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23.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18.xml" ContentType="application/vnd.openxmlformats-officedocument.spreadsheetml.revisionLog+xml"/>
  <Override PartName="/xl/revisions/revisionLog13.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22.xml" ContentType="application/vnd.openxmlformats-officedocument.spreadsheetml.revisionLog+xml"/>
  <Override PartName="/xl/revisions/revisionLog17.xml" ContentType="application/vnd.openxmlformats-officedocument.spreadsheetml.revisionLog+xml"/>
  <Override PartName="/xl/revisions/revisionLog8.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16.xml" ContentType="application/vnd.openxmlformats-officedocument.spreadsheetml.revisionLog+xml"/>
  <Override PartName="/xl/revisions/revisionLog2.xml" ContentType="application/vnd.openxmlformats-officedocument.spreadsheetml.revisionLog+xml"/>
  <Override PartName="/xl/revisions/revisionLog7.xml" ContentType="application/vnd.openxmlformats-officedocument.spreadsheetml.revisionLog+xml"/>
  <Override PartName="/xl/revisions/revisionLog20.xml" ContentType="application/vnd.openxmlformats-officedocument.spreadsheetml.revisionLog+xml"/>
  <Override PartName="/xl/revisions/revisionLog12.xml" ContentType="application/vnd.openxmlformats-officedocument.spreadsheetml.revisionLog+xml"/>
  <Override PartName="/xl/revisions/revisionLog15.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9.xml" ContentType="application/vnd.openxmlformats-officedocument.spreadsheetml.revisionLog+xml"/>
  <Override PartName="/xl/revisions/revisionLog11.xml" ContentType="application/vnd.openxmlformats-officedocument.spreadsheetml.revisionLog+xml"/>
  <Override PartName="/xl/revisions/revisionLog14.xml" ContentType="application/vnd.openxmlformats-officedocument.spreadsheetml.revisionLog+xml"/>
  <Override PartName="/xl/revisions/revisionLog5.xml" ContentType="application/vnd.openxmlformats-officedocument.spreadsheetml.revisionLog+xml"/>
  <Override PartName="/xl/revisions/revisionLog1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480" yWindow="660" windowWidth="19416" windowHeight="7032" tabRatio="965" firstSheet="4" activeTab="11"/>
  </bookViews>
  <sheets>
    <sheet name="SCEP CoverPage" sheetId="1" r:id="rId1"/>
    <sheet name="Assurances" sheetId="2" r:id="rId2"/>
    <sheet name="School Leadership Team" sheetId="3" r:id="rId3"/>
    <sheet name="School Info Sheet" sheetId="4" r:id="rId4"/>
    <sheet name="Overview" sheetId="5" r:id="rId5"/>
    <sheet name="Re-Identified Focus Schools" sheetId="17" r:id="rId6"/>
    <sheet name="Re-Identified Priority Schools" sheetId="6" r:id="rId7"/>
    <sheet name="New Identified Priority Schools" sheetId="16" r:id="rId8"/>
    <sheet name="PS ELT Plan" sheetId="7" r:id="rId9"/>
    <sheet name="Leading Indicators" sheetId="8" r:id="rId10"/>
    <sheet name="Tenet 2" sheetId="9" r:id="rId11"/>
    <sheet name="Tenet 3" sheetId="10" r:id="rId12"/>
    <sheet name="Tenet 4" sheetId="11" r:id="rId13"/>
    <sheet name="Tenet 5" sheetId="12" r:id="rId14"/>
    <sheet name="Tenet 6" sheetId="13" r:id="rId15"/>
    <sheet name="StatementsofPractice" sheetId="14" state="hidden" r:id="rId16"/>
    <sheet name="SI Set Aside Rates" sheetId="15" state="hidden" r:id="rId17"/>
  </sheets>
  <externalReferences>
    <externalReference r:id="rId18"/>
    <externalReference r:id="rId19"/>
    <externalReference r:id="rId20"/>
    <externalReference r:id="rId21"/>
    <externalReference r:id="rId22"/>
  </externalReferences>
  <definedNames>
    <definedName name="_xlnm._FilterDatabase" localSheetId="16" hidden="1">'SI Set Aside Rates'!$A$2:$J$134</definedName>
    <definedName name="_ftnref1" localSheetId="6">'Re-Identified Priority Schools'!$B$17</definedName>
    <definedName name="_Toc279146926" localSheetId="1">Assurances!#REF!</definedName>
    <definedName name="account1213" localSheetId="1">#REF!</definedName>
    <definedName name="account1213" localSheetId="9">#REF!</definedName>
    <definedName name="account1213" localSheetId="4">#REF!</definedName>
    <definedName name="account1213" localSheetId="8">#REF!</definedName>
    <definedName name="account1213" localSheetId="6">#REF!</definedName>
    <definedName name="account1213" localSheetId="0">#REF!</definedName>
    <definedName name="account1213" localSheetId="3">#REF!</definedName>
    <definedName name="account1213" localSheetId="2">#REF!</definedName>
    <definedName name="account1213" localSheetId="16">#REF!</definedName>
    <definedName name="account1213" localSheetId="10">#REF!</definedName>
    <definedName name="account1213" localSheetId="11">#REF!</definedName>
    <definedName name="account1213" localSheetId="12">#REF!</definedName>
    <definedName name="account1213" localSheetId="13">#REF!</definedName>
    <definedName name="account1213" localSheetId="14">#REF!</definedName>
    <definedName name="account1213">#REF!</definedName>
    <definedName name="acct1415">[1]Account.Rev!$D$3:$F$5419</definedName>
    <definedName name="ALBANY_CITY_SD" localSheetId="1">#REF!</definedName>
    <definedName name="ALBANY_CITY_SD" localSheetId="9">#REF!</definedName>
    <definedName name="ALBANY_CITY_SD" localSheetId="4">#REF!</definedName>
    <definedName name="ALBANY_CITY_SD" localSheetId="8">#REF!</definedName>
    <definedName name="ALBANY_CITY_SD" localSheetId="6">#REF!</definedName>
    <definedName name="ALBANY_CITY_SD" localSheetId="0">#REF!</definedName>
    <definedName name="ALBANY_CITY_SD" localSheetId="3">#REF!</definedName>
    <definedName name="ALBANY_CITY_SD" localSheetId="2">#REF!</definedName>
    <definedName name="ALBANY_CITY_SD" localSheetId="10">#REF!</definedName>
    <definedName name="ALBANY_CITY_SD" localSheetId="11">#REF!</definedName>
    <definedName name="ALBANY_CITY_SD" localSheetId="12">#REF!</definedName>
    <definedName name="ALBANY_CITY_SD" localSheetId="13">#REF!</definedName>
    <definedName name="ALBANY_CITY_SD" localSheetId="14">#REF!</definedName>
    <definedName name="ALBANY_CITY_SD">#REF!</definedName>
    <definedName name="Allocations">'[2]Allocations-Summary'!$A$2:$H$908</definedName>
    <definedName name="allocations201314" localSheetId="1">#REF!</definedName>
    <definedName name="allocations201314" localSheetId="9">#REF!</definedName>
    <definedName name="allocations201314" localSheetId="4">#REF!</definedName>
    <definedName name="allocations201314" localSheetId="8">#REF!</definedName>
    <definedName name="allocations201314" localSheetId="6">#REF!</definedName>
    <definedName name="allocations201314" localSheetId="0">#REF!</definedName>
    <definedName name="allocations201314" localSheetId="3">#REF!</definedName>
    <definedName name="allocations201314" localSheetId="2">#REF!</definedName>
    <definedName name="allocations201314" localSheetId="16">'[3]2013-14 T-I.II.III. Allocations'!$A$2:$F$933</definedName>
    <definedName name="allocations201314" localSheetId="10">#REF!</definedName>
    <definedName name="allocations201314" localSheetId="11">#REF!</definedName>
    <definedName name="allocations201314" localSheetId="12">#REF!</definedName>
    <definedName name="allocations201314" localSheetId="13">#REF!</definedName>
    <definedName name="allocations201314" localSheetId="14">#REF!</definedName>
    <definedName name="allocations201314">#REF!</definedName>
    <definedName name="alloctI1415" localSheetId="1">#REF!</definedName>
    <definedName name="alloctI1415" localSheetId="9">#REF!</definedName>
    <definedName name="alloctI1415" localSheetId="4">#REF!</definedName>
    <definedName name="alloctI1415" localSheetId="8">#REF!</definedName>
    <definedName name="alloctI1415" localSheetId="6">#REF!</definedName>
    <definedName name="alloctI1415" localSheetId="0">#REF!</definedName>
    <definedName name="alloctI1415" localSheetId="3">#REF!</definedName>
    <definedName name="alloctI1415" localSheetId="2">#REF!</definedName>
    <definedName name="alloctI1415" localSheetId="10">#REF!</definedName>
    <definedName name="alloctI1415" localSheetId="11">#REF!</definedName>
    <definedName name="alloctI1415" localSheetId="12">#REF!</definedName>
    <definedName name="alloctI1415" localSheetId="13">#REF!</definedName>
    <definedName name="alloctI1415" localSheetId="14">#REF!</definedName>
    <definedName name="alloctI1415">#REF!</definedName>
    <definedName name="alloctID1415">'[1]T-ID Allocations'!$A$5:$E$231</definedName>
    <definedName name="alloctII1415" localSheetId="1">#REF!</definedName>
    <definedName name="alloctII1415" localSheetId="9">#REF!</definedName>
    <definedName name="alloctII1415" localSheetId="4">#REF!</definedName>
    <definedName name="alloctII1415" localSheetId="8">#REF!</definedName>
    <definedName name="alloctII1415" localSheetId="6">#REF!</definedName>
    <definedName name="alloctII1415" localSheetId="0">#REF!</definedName>
    <definedName name="alloctII1415" localSheetId="3">#REF!</definedName>
    <definedName name="alloctII1415" localSheetId="2">#REF!</definedName>
    <definedName name="alloctII1415" localSheetId="10">#REF!</definedName>
    <definedName name="alloctII1415" localSheetId="11">#REF!</definedName>
    <definedName name="alloctII1415" localSheetId="12">#REF!</definedName>
    <definedName name="alloctII1415" localSheetId="13">#REF!</definedName>
    <definedName name="alloctII1415" localSheetId="14">#REF!</definedName>
    <definedName name="alloctII1415">#REF!</definedName>
    <definedName name="bedslea1415">[1]Account.Rev!$D$3:$E$5420</definedName>
    <definedName name="carev1415">[1]Account.Rev!$D$3:$I$5419</definedName>
    <definedName name="count" localSheetId="1">#REF!</definedName>
    <definedName name="count" localSheetId="9">#REF!</definedName>
    <definedName name="count" localSheetId="4">#REF!</definedName>
    <definedName name="count" localSheetId="8">#REF!</definedName>
    <definedName name="count" localSheetId="6">#REF!</definedName>
    <definedName name="count" localSheetId="0">#REF!</definedName>
    <definedName name="count" localSheetId="3">#REF!</definedName>
    <definedName name="count" localSheetId="2">#REF!</definedName>
    <definedName name="count" localSheetId="16">#REF!</definedName>
    <definedName name="count" localSheetId="10">#REF!</definedName>
    <definedName name="count" localSheetId="11">#REF!</definedName>
    <definedName name="count" localSheetId="12">#REF!</definedName>
    <definedName name="count" localSheetId="13">#REF!</definedName>
    <definedName name="count" localSheetId="14">#REF!</definedName>
    <definedName name="count">#REF!</definedName>
    <definedName name="dstatbeds">[2]Identified!$C$2:$I$875</definedName>
    <definedName name="LEAAccountability201314">'[3]2013-14 School Status'!$A$3:$E$5364</definedName>
    <definedName name="ncount">'[2]N-Count'!$A$4:$E$85</definedName>
    <definedName name="ncount1415">'[1]Neglected Counts'!$A$3:$D$165</definedName>
    <definedName name="ncount201314">'[3]2013-14 N-Count'!$A$2:$D$152</definedName>
    <definedName name="nonpub1">'[4]Non-pub 11-12'!$A$6:$E$286</definedName>
    <definedName name="nonpub1415lea" localSheetId="1">#REF!</definedName>
    <definedName name="nonpub1415lea" localSheetId="9">#REF!</definedName>
    <definedName name="nonpub1415lea" localSheetId="4">#REF!</definedName>
    <definedName name="nonpub1415lea" localSheetId="8">#REF!</definedName>
    <definedName name="nonpub1415lea" localSheetId="6">#REF!</definedName>
    <definedName name="nonpub1415lea" localSheetId="0">#REF!</definedName>
    <definedName name="nonpub1415lea" localSheetId="3">#REF!</definedName>
    <definedName name="nonpub1415lea" localSheetId="2">#REF!</definedName>
    <definedName name="nonpub1415lea" localSheetId="10">#REF!</definedName>
    <definedName name="nonpub1415lea" localSheetId="11">#REF!</definedName>
    <definedName name="nonpub1415lea" localSheetId="12">#REF!</definedName>
    <definedName name="nonpub1415lea" localSheetId="13">#REF!</definedName>
    <definedName name="nonpub1415lea" localSheetId="14">#REF!</definedName>
    <definedName name="nonpub1415lea">#REF!</definedName>
    <definedName name="nonpub2">[2]ALL!$A$1:$J$177</definedName>
    <definedName name="npubyn1415" localSheetId="1">#REF!</definedName>
    <definedName name="npubyn1415" localSheetId="9">#REF!</definedName>
    <definedName name="npubyn1415" localSheetId="4">#REF!</definedName>
    <definedName name="npubyn1415" localSheetId="8">#REF!</definedName>
    <definedName name="npubyn1415" localSheetId="6">#REF!</definedName>
    <definedName name="npubyn1415" localSheetId="0">#REF!</definedName>
    <definedName name="npubyn1415" localSheetId="3">#REF!</definedName>
    <definedName name="npubyn1415" localSheetId="2">#REF!</definedName>
    <definedName name="npubyn1415" localSheetId="10">#REF!</definedName>
    <definedName name="npubyn1415" localSheetId="11">#REF!</definedName>
    <definedName name="npubyn1415" localSheetId="12">#REF!</definedName>
    <definedName name="npubyn1415" localSheetId="13">#REF!</definedName>
    <definedName name="npubyn1415" localSheetId="14">#REF!</definedName>
    <definedName name="npubyn1415">#REF!</definedName>
    <definedName name="NYC" localSheetId="1">#REF!</definedName>
    <definedName name="NYC" localSheetId="9">#REF!</definedName>
    <definedName name="NYC" localSheetId="4">#REF!</definedName>
    <definedName name="NYC" localSheetId="8">#REF!</definedName>
    <definedName name="NYC" localSheetId="6">#REF!</definedName>
    <definedName name="NYC" localSheetId="0">#REF!</definedName>
    <definedName name="NYC" localSheetId="3">#REF!</definedName>
    <definedName name="NYC" localSheetId="2">#REF!</definedName>
    <definedName name="NYC" localSheetId="16">#REF!</definedName>
    <definedName name="NYC" localSheetId="10">#REF!</definedName>
    <definedName name="NYC" localSheetId="11">#REF!</definedName>
    <definedName name="NYC" localSheetId="12">#REF!</definedName>
    <definedName name="NYC" localSheetId="13">#REF!</definedName>
    <definedName name="NYC" localSheetId="14">#REF!</definedName>
    <definedName name="NYC">#REF!</definedName>
    <definedName name="_xlnm.Print_Area" localSheetId="1">Assurances!$B$1:$C$20</definedName>
    <definedName name="_xlnm.Print_Area" localSheetId="9">'Leading Indicators'!$B$1:$G$35</definedName>
    <definedName name="_xlnm.Print_Area" localSheetId="7">'New Identified Priority Schools'!$B$1:$B$21</definedName>
    <definedName name="_xlnm.Print_Area" localSheetId="4">Overview!$B$1:$C$84</definedName>
    <definedName name="_xlnm.Print_Area" localSheetId="8">'PS ELT Plan'!$B$1:$B$48</definedName>
    <definedName name="_xlnm.Print_Area" localSheetId="5">'Re-Identified Focus Schools'!$B$1:$B$15</definedName>
    <definedName name="_xlnm.Print_Area" localSheetId="6">'Re-Identified Priority Schools'!$B$1:$B$43</definedName>
    <definedName name="_xlnm.Print_Area" localSheetId="0">'SCEP CoverPage'!$B$1:$E$21</definedName>
    <definedName name="_xlnm.Print_Area" localSheetId="3">'School Info Sheet'!$B$1:$M$44</definedName>
    <definedName name="_xlnm.Print_Area" localSheetId="2">'School Leadership Team'!$B$1:$E$36</definedName>
    <definedName name="_xlnm.Print_Area" localSheetId="15">StatementsofPractice!$A$2:$A$34</definedName>
    <definedName name="_xlnm.Print_Area" localSheetId="10">'Tenet 2'!$B$1:$D$24</definedName>
    <definedName name="_xlnm.Print_Area" localSheetId="11">'Tenet 3'!$B$1:$D$24</definedName>
    <definedName name="_xlnm.Print_Area" localSheetId="12">'Tenet 4'!$B$1:$D$24</definedName>
    <definedName name="_xlnm.Print_Area" localSheetId="13">'Tenet 5'!$B$1:$D$24</definedName>
    <definedName name="_xlnm.Print_Area" localSheetId="14">'Tenet 6'!$B$1:$D$24</definedName>
    <definedName name="_xlnm.Print_Titles" localSheetId="3">'School Info Sheet'!$1:$1</definedName>
    <definedName name="_xlnm.Print_Titles" localSheetId="2">'School Leadership Team'!$1:$2</definedName>
    <definedName name="priorityschools" localSheetId="1">#REF!</definedName>
    <definedName name="priorityschools" localSheetId="9">#REF!</definedName>
    <definedName name="priorityschools" localSheetId="4">#REF!</definedName>
    <definedName name="priorityschools" localSheetId="8">#REF!</definedName>
    <definedName name="priorityschools" localSheetId="6">#REF!</definedName>
    <definedName name="priorityschools" localSheetId="0">#REF!</definedName>
    <definedName name="priorityschools" localSheetId="3">#REF!</definedName>
    <definedName name="priorityschools" localSheetId="2">#REF!</definedName>
    <definedName name="priorityschools" localSheetId="16">#REF!</definedName>
    <definedName name="priorityschools" localSheetId="10">#REF!</definedName>
    <definedName name="priorityschools" localSheetId="11">#REF!</definedName>
    <definedName name="priorityschools" localSheetId="12">#REF!</definedName>
    <definedName name="priorityschools" localSheetId="13">#REF!</definedName>
    <definedName name="priorityschools" localSheetId="14">#REF!</definedName>
    <definedName name="priorityschools">#REF!</definedName>
    <definedName name="reap1314">'[3]REAP 13-14'!$A$2:$F$72</definedName>
    <definedName name="reviewer1213" localSheetId="1">#REF!</definedName>
    <definedName name="reviewer1213" localSheetId="9">#REF!</definedName>
    <definedName name="reviewer1213" localSheetId="4">#REF!</definedName>
    <definedName name="reviewer1213" localSheetId="8">#REF!</definedName>
    <definedName name="reviewer1213" localSheetId="6">#REF!</definedName>
    <definedName name="reviewer1213" localSheetId="0">#REF!</definedName>
    <definedName name="reviewer1213" localSheetId="3">#REF!</definedName>
    <definedName name="reviewer1213" localSheetId="2">#REF!</definedName>
    <definedName name="reviewer1213" localSheetId="16">#REF!</definedName>
    <definedName name="reviewer1213" localSheetId="10">#REF!</definedName>
    <definedName name="reviewer1213" localSheetId="11">#REF!</definedName>
    <definedName name="reviewer1213" localSheetId="12">#REF!</definedName>
    <definedName name="reviewer1213" localSheetId="13">#REF!</definedName>
    <definedName name="reviewer1213" localSheetId="14">#REF!</definedName>
    <definedName name="reviewer1213">#REF!</definedName>
    <definedName name="reviewer201314">[3]Reviewers!$A$1:$H$129</definedName>
    <definedName name="reviewers">[2]Reviewers!$A$2:$G$168</definedName>
    <definedName name="Selection1" localSheetId="1">#REF!</definedName>
    <definedName name="Selection1" localSheetId="9">#REF!</definedName>
    <definedName name="Selection1" localSheetId="4">#REF!</definedName>
    <definedName name="Selection1" localSheetId="8">#REF!</definedName>
    <definedName name="Selection1" localSheetId="6">#REF!</definedName>
    <definedName name="Selection1" localSheetId="0">#REF!</definedName>
    <definedName name="Selection1" localSheetId="3">#REF!</definedName>
    <definedName name="Selection1" localSheetId="2">#REF!</definedName>
    <definedName name="Selection1" localSheetId="16">#REF!</definedName>
    <definedName name="Selection1" localSheetId="10">#REF!</definedName>
    <definedName name="Selection1" localSheetId="11">#REF!</definedName>
    <definedName name="Selection1" localSheetId="12">#REF!</definedName>
    <definedName name="Selection1" localSheetId="13">#REF!</definedName>
    <definedName name="Selection1" localSheetId="14">#REF!</definedName>
    <definedName name="Selection1">#REF!</definedName>
    <definedName name="Selection2" localSheetId="1">#REF!</definedName>
    <definedName name="Selection2" localSheetId="9">#REF!</definedName>
    <definedName name="Selection2" localSheetId="4">#REF!</definedName>
    <definedName name="Selection2" localSheetId="8">#REF!</definedName>
    <definedName name="Selection2" localSheetId="6">#REF!</definedName>
    <definedName name="Selection2" localSheetId="0">#REF!</definedName>
    <definedName name="Selection2" localSheetId="3">#REF!</definedName>
    <definedName name="Selection2" localSheetId="2">#REF!</definedName>
    <definedName name="Selection2" localSheetId="16">#REF!</definedName>
    <definedName name="Selection2" localSheetId="10">#REF!</definedName>
    <definedName name="Selection2" localSheetId="11">#REF!</definedName>
    <definedName name="Selection2" localSheetId="12">#REF!</definedName>
    <definedName name="Selection2" localSheetId="13">#REF!</definedName>
    <definedName name="Selection2" localSheetId="14">#REF!</definedName>
    <definedName name="Selection2">#REF!</definedName>
    <definedName name="setaside">[2]Setaside!$A$2:$O$105</definedName>
    <definedName name="SIpercent">'SI Set Aside Rates'!$A$2:$G$133</definedName>
    <definedName name="T_IIaloc1314">'[3]2013-14 T-II Allocation'!$A$6:$C$932</definedName>
    <definedName name="TIalloc">'[5]Allocations-Summary'!$A$2:$E$903</definedName>
    <definedName name="TIIalloc">'[2]T-II Allocations'!$A$2:$C$903</definedName>
    <definedName name="TIII" localSheetId="1">'[2]T-III Allocations'!#REF!</definedName>
    <definedName name="TIII" localSheetId="4">'[2]T-III Allocations'!#REF!</definedName>
    <definedName name="TIII" localSheetId="8">'[2]T-III Allocations'!#REF!</definedName>
    <definedName name="TIII" localSheetId="6">'[2]T-III Allocations'!#REF!</definedName>
    <definedName name="TIII" localSheetId="0">'[2]T-III Allocations'!#REF!</definedName>
    <definedName name="TIII" localSheetId="10">'[2]T-III Allocations'!#REF!</definedName>
    <definedName name="TIII" localSheetId="11">'[2]T-III Allocations'!#REF!</definedName>
    <definedName name="TIII" localSheetId="12">'[2]T-III Allocations'!#REF!</definedName>
    <definedName name="TIII" localSheetId="13">'[2]T-III Allocations'!#REF!</definedName>
    <definedName name="TIII" localSheetId="14">'[2]T-III Allocations'!#REF!</definedName>
    <definedName name="TIII">'[2]T-III Allocations'!#REF!</definedName>
    <definedName name="TIII201314" localSheetId="1">#REF!</definedName>
    <definedName name="TIII201314" localSheetId="9">#REF!</definedName>
    <definedName name="TIII201314" localSheetId="4">#REF!</definedName>
    <definedName name="TIII201314" localSheetId="8">#REF!</definedName>
    <definedName name="TIII201314" localSheetId="6">#REF!</definedName>
    <definedName name="TIII201314" localSheetId="0">#REF!</definedName>
    <definedName name="TIII201314" localSheetId="3">#REF!</definedName>
    <definedName name="TIII201314" localSheetId="2">#REF!</definedName>
    <definedName name="TIII201314" localSheetId="16">#REF!</definedName>
    <definedName name="TIII201314" localSheetId="10">#REF!</definedName>
    <definedName name="TIII201314" localSheetId="11">#REF!</definedName>
    <definedName name="TIII201314" localSheetId="12">#REF!</definedName>
    <definedName name="TIII201314" localSheetId="13">#REF!</definedName>
    <definedName name="TIII201314" localSheetId="14">#REF!</definedName>
    <definedName name="TIII201314">#REF!</definedName>
    <definedName name="TIIItot">'[2]T-III Allocations'!$A$2:$C$879</definedName>
    <definedName name="totschools2">[2]Setaside!$A$2:$N$105</definedName>
    <definedName name="Z_44594B27_9C70_41F1_9630_666DBB02377F_.wvu.Cols" localSheetId="9" hidden="1">'Leading Indicators'!$H:$L</definedName>
    <definedName name="Z_44594B27_9C70_41F1_9630_666DBB02377F_.wvu.FilterData" localSheetId="16" hidden="1">'SI Set Aside Rates'!$A$2:$J$134</definedName>
    <definedName name="Z_44594B27_9C70_41F1_9630_666DBB02377F_.wvu.PrintArea" localSheetId="1" hidden="1">Assurances!$B$1:$C$20</definedName>
    <definedName name="Z_44594B27_9C70_41F1_9630_666DBB02377F_.wvu.PrintArea" localSheetId="9" hidden="1">'Leading Indicators'!$B$1:$G$35</definedName>
    <definedName name="Z_44594B27_9C70_41F1_9630_666DBB02377F_.wvu.PrintArea" localSheetId="7" hidden="1">'New Identified Priority Schools'!$B$1:$B$10</definedName>
    <definedName name="Z_44594B27_9C70_41F1_9630_666DBB02377F_.wvu.PrintArea" localSheetId="4" hidden="1">Overview!$B$1:$C$84</definedName>
    <definedName name="Z_44594B27_9C70_41F1_9630_666DBB02377F_.wvu.PrintArea" localSheetId="8" hidden="1">'PS ELT Plan'!$B$1:$B$48</definedName>
    <definedName name="Z_44594B27_9C70_41F1_9630_666DBB02377F_.wvu.PrintArea" localSheetId="5" hidden="1">'Re-Identified Focus Schools'!$B$1:$B$15</definedName>
    <definedName name="Z_44594B27_9C70_41F1_9630_666DBB02377F_.wvu.PrintArea" localSheetId="6" hidden="1">'Re-Identified Priority Schools'!$B$1:$B$43</definedName>
    <definedName name="Z_44594B27_9C70_41F1_9630_666DBB02377F_.wvu.PrintArea" localSheetId="0" hidden="1">'SCEP CoverPage'!$B$1:$E$21</definedName>
    <definedName name="Z_44594B27_9C70_41F1_9630_666DBB02377F_.wvu.PrintArea" localSheetId="3" hidden="1">'School Info Sheet'!$B$1:$M$44</definedName>
    <definedName name="Z_44594B27_9C70_41F1_9630_666DBB02377F_.wvu.PrintArea" localSheetId="2" hidden="1">'School Leadership Team'!$B$1:$E$36</definedName>
    <definedName name="Z_44594B27_9C70_41F1_9630_666DBB02377F_.wvu.PrintArea" localSheetId="15" hidden="1">StatementsofPractice!$A$2:$A$34</definedName>
    <definedName name="Z_44594B27_9C70_41F1_9630_666DBB02377F_.wvu.PrintArea" localSheetId="10" hidden="1">'Tenet 2'!$B$1:$D$24</definedName>
    <definedName name="Z_44594B27_9C70_41F1_9630_666DBB02377F_.wvu.PrintArea" localSheetId="11" hidden="1">'Tenet 3'!$B$1:$D$24</definedName>
    <definedName name="Z_44594B27_9C70_41F1_9630_666DBB02377F_.wvu.PrintArea" localSheetId="12" hidden="1">'Tenet 4'!$B$1:$D$24</definedName>
    <definedName name="Z_44594B27_9C70_41F1_9630_666DBB02377F_.wvu.PrintArea" localSheetId="13" hidden="1">'Tenet 5'!$B$1:$D$24</definedName>
    <definedName name="Z_44594B27_9C70_41F1_9630_666DBB02377F_.wvu.PrintArea" localSheetId="14" hidden="1">'Tenet 6'!$B$1:$D$24</definedName>
    <definedName name="Z_44594B27_9C70_41F1_9630_666DBB02377F_.wvu.PrintTitles" localSheetId="3" hidden="1">'School Info Sheet'!$1:$1</definedName>
    <definedName name="Z_44594B27_9C70_41F1_9630_666DBB02377F_.wvu.PrintTitles" localSheetId="2" hidden="1">'School Leadership Team'!$1:$2</definedName>
    <definedName name="Z_5E382568_8E76_4E23_9866_B5E631EE9A50_.wvu.Cols" localSheetId="9" hidden="1">'Leading Indicators'!$H:$L</definedName>
    <definedName name="Z_5E382568_8E76_4E23_9866_B5E631EE9A50_.wvu.FilterData" localSheetId="16" hidden="1">'SI Set Aside Rates'!$A$2:$J$134</definedName>
    <definedName name="Z_5E382568_8E76_4E23_9866_B5E631EE9A50_.wvu.PrintArea" localSheetId="1" hidden="1">Assurances!$B$1:$C$20</definedName>
    <definedName name="Z_5E382568_8E76_4E23_9866_B5E631EE9A50_.wvu.PrintArea" localSheetId="9" hidden="1">'Leading Indicators'!$B$1:$G$35</definedName>
    <definedName name="Z_5E382568_8E76_4E23_9866_B5E631EE9A50_.wvu.PrintArea" localSheetId="7" hidden="1">'New Identified Priority Schools'!$B$1:$B$21</definedName>
    <definedName name="Z_5E382568_8E76_4E23_9866_B5E631EE9A50_.wvu.PrintArea" localSheetId="4" hidden="1">Overview!$B$1:$C$84</definedName>
    <definedName name="Z_5E382568_8E76_4E23_9866_B5E631EE9A50_.wvu.PrintArea" localSheetId="8" hidden="1">'PS ELT Plan'!$B$1:$B$48</definedName>
    <definedName name="Z_5E382568_8E76_4E23_9866_B5E631EE9A50_.wvu.PrintArea" localSheetId="5" hidden="1">'Re-Identified Focus Schools'!$B$1:$B$15</definedName>
    <definedName name="Z_5E382568_8E76_4E23_9866_B5E631EE9A50_.wvu.PrintArea" localSheetId="6" hidden="1">'Re-Identified Priority Schools'!$B$1:$B$43</definedName>
    <definedName name="Z_5E382568_8E76_4E23_9866_B5E631EE9A50_.wvu.PrintArea" localSheetId="0" hidden="1">'SCEP CoverPage'!$B$1:$E$21</definedName>
    <definedName name="Z_5E382568_8E76_4E23_9866_B5E631EE9A50_.wvu.PrintArea" localSheetId="3" hidden="1">'School Info Sheet'!$B$1:$M$44</definedName>
    <definedName name="Z_5E382568_8E76_4E23_9866_B5E631EE9A50_.wvu.PrintArea" localSheetId="2" hidden="1">'School Leadership Team'!$B$1:$E$36</definedName>
    <definedName name="Z_5E382568_8E76_4E23_9866_B5E631EE9A50_.wvu.PrintArea" localSheetId="15" hidden="1">StatementsofPractice!$A$2:$A$34</definedName>
    <definedName name="Z_5E382568_8E76_4E23_9866_B5E631EE9A50_.wvu.PrintArea" localSheetId="10" hidden="1">'Tenet 2'!$B$1:$D$24</definedName>
    <definedName name="Z_5E382568_8E76_4E23_9866_B5E631EE9A50_.wvu.PrintArea" localSheetId="11" hidden="1">'Tenet 3'!$B$1:$D$24</definedName>
    <definedName name="Z_5E382568_8E76_4E23_9866_B5E631EE9A50_.wvu.PrintArea" localSheetId="12" hidden="1">'Tenet 4'!$B$1:$D$24</definedName>
    <definedName name="Z_5E382568_8E76_4E23_9866_B5E631EE9A50_.wvu.PrintArea" localSheetId="13" hidden="1">'Tenet 5'!$B$1:$D$24</definedName>
    <definedName name="Z_5E382568_8E76_4E23_9866_B5E631EE9A50_.wvu.PrintArea" localSheetId="14" hidden="1">'Tenet 6'!$B$1:$D$24</definedName>
    <definedName name="Z_5E382568_8E76_4E23_9866_B5E631EE9A50_.wvu.PrintTitles" localSheetId="3" hidden="1">'School Info Sheet'!$1:$1</definedName>
    <definedName name="Z_5E382568_8E76_4E23_9866_B5E631EE9A50_.wvu.PrintTitles" localSheetId="2" hidden="1">'School Leadership Team'!$1:$2</definedName>
    <definedName name="Z_6D61957F_EEEF_43CD_AF8D_5D850DA977F8_.wvu.Cols" localSheetId="9" hidden="1">'Leading Indicators'!$H:$L</definedName>
    <definedName name="Z_6D61957F_EEEF_43CD_AF8D_5D850DA977F8_.wvu.FilterData" localSheetId="16" hidden="1">'SI Set Aside Rates'!$A$2:$J$134</definedName>
    <definedName name="Z_6D61957F_EEEF_43CD_AF8D_5D850DA977F8_.wvu.PrintArea" localSheetId="1" hidden="1">Assurances!$B$1:$C$20</definedName>
    <definedName name="Z_6D61957F_EEEF_43CD_AF8D_5D850DA977F8_.wvu.PrintArea" localSheetId="9" hidden="1">'Leading Indicators'!$B$1:$G$35</definedName>
    <definedName name="Z_6D61957F_EEEF_43CD_AF8D_5D850DA977F8_.wvu.PrintArea" localSheetId="7" hidden="1">'New Identified Priority Schools'!$B$1:$B$21</definedName>
    <definedName name="Z_6D61957F_EEEF_43CD_AF8D_5D850DA977F8_.wvu.PrintArea" localSheetId="4" hidden="1">Overview!$B$1:$C$84</definedName>
    <definedName name="Z_6D61957F_EEEF_43CD_AF8D_5D850DA977F8_.wvu.PrintArea" localSheetId="8" hidden="1">'PS ELT Plan'!$B$1:$B$48</definedName>
    <definedName name="Z_6D61957F_EEEF_43CD_AF8D_5D850DA977F8_.wvu.PrintArea" localSheetId="5" hidden="1">'Re-Identified Focus Schools'!$B$1:$B$15</definedName>
    <definedName name="Z_6D61957F_EEEF_43CD_AF8D_5D850DA977F8_.wvu.PrintArea" localSheetId="6" hidden="1">'Re-Identified Priority Schools'!$B$1:$B$43</definedName>
    <definedName name="Z_6D61957F_EEEF_43CD_AF8D_5D850DA977F8_.wvu.PrintArea" localSheetId="0" hidden="1">'SCEP CoverPage'!$B$1:$E$21</definedName>
    <definedName name="Z_6D61957F_EEEF_43CD_AF8D_5D850DA977F8_.wvu.PrintArea" localSheetId="3" hidden="1">'School Info Sheet'!$B$1:$M$44</definedName>
    <definedName name="Z_6D61957F_EEEF_43CD_AF8D_5D850DA977F8_.wvu.PrintArea" localSheetId="2" hidden="1">'School Leadership Team'!$B$1:$E$36</definedName>
    <definedName name="Z_6D61957F_EEEF_43CD_AF8D_5D850DA977F8_.wvu.PrintArea" localSheetId="15" hidden="1">StatementsofPractice!$A$2:$A$34</definedName>
    <definedName name="Z_6D61957F_EEEF_43CD_AF8D_5D850DA977F8_.wvu.PrintArea" localSheetId="10" hidden="1">'Tenet 2'!$B$1:$D$24</definedName>
    <definedName name="Z_6D61957F_EEEF_43CD_AF8D_5D850DA977F8_.wvu.PrintArea" localSheetId="11" hidden="1">'Tenet 3'!$B$1:$D$24</definedName>
    <definedName name="Z_6D61957F_EEEF_43CD_AF8D_5D850DA977F8_.wvu.PrintArea" localSheetId="12" hidden="1">'Tenet 4'!$B$1:$D$24</definedName>
    <definedName name="Z_6D61957F_EEEF_43CD_AF8D_5D850DA977F8_.wvu.PrintArea" localSheetId="13" hidden="1">'Tenet 5'!$B$1:$D$24</definedName>
    <definedName name="Z_6D61957F_EEEF_43CD_AF8D_5D850DA977F8_.wvu.PrintArea" localSheetId="14" hidden="1">'Tenet 6'!$B$1:$D$24</definedName>
    <definedName name="Z_6D61957F_EEEF_43CD_AF8D_5D850DA977F8_.wvu.PrintTitles" localSheetId="3" hidden="1">'School Info Sheet'!$1:$1</definedName>
    <definedName name="Z_6D61957F_EEEF_43CD_AF8D_5D850DA977F8_.wvu.PrintTitles" localSheetId="2" hidden="1">'School Leadership Team'!$1:$2</definedName>
    <definedName name="Z_6F745858_63D3_4DD1_BA2D_4D965802B398_.wvu.Cols" localSheetId="9" hidden="1">'Leading Indicators'!$H:$L</definedName>
    <definedName name="Z_6F745858_63D3_4DD1_BA2D_4D965802B398_.wvu.FilterData" localSheetId="16" hidden="1">'SI Set Aside Rates'!$A$2:$J$134</definedName>
    <definedName name="Z_6F745858_63D3_4DD1_BA2D_4D965802B398_.wvu.PrintArea" localSheetId="1" hidden="1">Assurances!$B$1:$C$20</definedName>
    <definedName name="Z_6F745858_63D3_4DD1_BA2D_4D965802B398_.wvu.PrintArea" localSheetId="9" hidden="1">'Leading Indicators'!$B$1:$G$35</definedName>
    <definedName name="Z_6F745858_63D3_4DD1_BA2D_4D965802B398_.wvu.PrintArea" localSheetId="7" hidden="1">'New Identified Priority Schools'!$B$1:$B$21</definedName>
    <definedName name="Z_6F745858_63D3_4DD1_BA2D_4D965802B398_.wvu.PrintArea" localSheetId="4" hidden="1">Overview!$B$1:$C$84</definedName>
    <definedName name="Z_6F745858_63D3_4DD1_BA2D_4D965802B398_.wvu.PrintArea" localSheetId="8" hidden="1">'PS ELT Plan'!$B$1:$B$48</definedName>
    <definedName name="Z_6F745858_63D3_4DD1_BA2D_4D965802B398_.wvu.PrintArea" localSheetId="5" hidden="1">'Re-Identified Focus Schools'!$B$1:$B$15</definedName>
    <definedName name="Z_6F745858_63D3_4DD1_BA2D_4D965802B398_.wvu.PrintArea" localSheetId="6" hidden="1">'Re-Identified Priority Schools'!$B$1:$B$43</definedName>
    <definedName name="Z_6F745858_63D3_4DD1_BA2D_4D965802B398_.wvu.PrintArea" localSheetId="0" hidden="1">'SCEP CoverPage'!$B$1:$E$21</definedName>
    <definedName name="Z_6F745858_63D3_4DD1_BA2D_4D965802B398_.wvu.PrintArea" localSheetId="3" hidden="1">'School Info Sheet'!$B$1:$M$44</definedName>
    <definedName name="Z_6F745858_63D3_4DD1_BA2D_4D965802B398_.wvu.PrintArea" localSheetId="2" hidden="1">'School Leadership Team'!$B$1:$E$36</definedName>
    <definedName name="Z_6F745858_63D3_4DD1_BA2D_4D965802B398_.wvu.PrintArea" localSheetId="15" hidden="1">StatementsofPractice!$A$2:$A$34</definedName>
    <definedName name="Z_6F745858_63D3_4DD1_BA2D_4D965802B398_.wvu.PrintArea" localSheetId="10" hidden="1">'Tenet 2'!$B$1:$D$24</definedName>
    <definedName name="Z_6F745858_63D3_4DD1_BA2D_4D965802B398_.wvu.PrintArea" localSheetId="11" hidden="1">'Tenet 3'!$B$1:$D$24</definedName>
    <definedName name="Z_6F745858_63D3_4DD1_BA2D_4D965802B398_.wvu.PrintArea" localSheetId="12" hidden="1">'Tenet 4'!$B$1:$D$24</definedName>
    <definedName name="Z_6F745858_63D3_4DD1_BA2D_4D965802B398_.wvu.PrintArea" localSheetId="13" hidden="1">'Tenet 5'!$B$1:$D$24</definedName>
    <definedName name="Z_6F745858_63D3_4DD1_BA2D_4D965802B398_.wvu.PrintArea" localSheetId="14" hidden="1">'Tenet 6'!$B$1:$D$24</definedName>
    <definedName name="Z_6F745858_63D3_4DD1_BA2D_4D965802B398_.wvu.PrintTitles" localSheetId="3" hidden="1">'School Info Sheet'!$1:$1</definedName>
    <definedName name="Z_6F745858_63D3_4DD1_BA2D_4D965802B398_.wvu.PrintTitles" localSheetId="2" hidden="1">'School Leadership Team'!$1:$2</definedName>
    <definedName name="Z_D084C74A_34CE_4171_80D6_1BE5E86C1BB8_.wvu.Cols" localSheetId="9" hidden="1">'Leading Indicators'!$H:$L</definedName>
    <definedName name="Z_D084C74A_34CE_4171_80D6_1BE5E86C1BB8_.wvu.Cols" localSheetId="7" hidden="1">'New Identified Priority Schools'!$C:$C</definedName>
    <definedName name="Z_D084C74A_34CE_4171_80D6_1BE5E86C1BB8_.wvu.Cols" localSheetId="8" hidden="1">'PS ELT Plan'!$C:$C</definedName>
    <definedName name="Z_D084C74A_34CE_4171_80D6_1BE5E86C1BB8_.wvu.Cols" localSheetId="5" hidden="1">'Re-Identified Focus Schools'!$C:$C</definedName>
    <definedName name="Z_D084C74A_34CE_4171_80D6_1BE5E86C1BB8_.wvu.Cols" localSheetId="6" hidden="1">'Re-Identified Priority Schools'!$C:$C</definedName>
    <definedName name="Z_D084C74A_34CE_4171_80D6_1BE5E86C1BB8_.wvu.FilterData" localSheetId="16" hidden="1">'SI Set Aside Rates'!$A$2:$J$134</definedName>
    <definedName name="Z_D084C74A_34CE_4171_80D6_1BE5E86C1BB8_.wvu.PrintArea" localSheetId="1" hidden="1">Assurances!$B$1:$C$20</definedName>
    <definedName name="Z_D084C74A_34CE_4171_80D6_1BE5E86C1BB8_.wvu.PrintArea" localSheetId="9" hidden="1">'Leading Indicators'!$B$1:$G$35</definedName>
    <definedName name="Z_D084C74A_34CE_4171_80D6_1BE5E86C1BB8_.wvu.PrintArea" localSheetId="4" hidden="1">Overview!$B$1:$C$84</definedName>
    <definedName name="Z_D084C74A_34CE_4171_80D6_1BE5E86C1BB8_.wvu.PrintArea" localSheetId="8" hidden="1">'PS ELT Plan'!$B$1:$B$48</definedName>
    <definedName name="Z_D084C74A_34CE_4171_80D6_1BE5E86C1BB8_.wvu.PrintArea" localSheetId="6" hidden="1">'Re-Identified Priority Schools'!$B$1:$B$43</definedName>
    <definedName name="Z_D084C74A_34CE_4171_80D6_1BE5E86C1BB8_.wvu.PrintArea" localSheetId="0" hidden="1">'SCEP CoverPage'!$B$1:$E$21</definedName>
    <definedName name="Z_D084C74A_34CE_4171_80D6_1BE5E86C1BB8_.wvu.PrintArea" localSheetId="3" hidden="1">'School Info Sheet'!$B$1:$M$44</definedName>
    <definedName name="Z_D084C74A_34CE_4171_80D6_1BE5E86C1BB8_.wvu.PrintArea" localSheetId="2" hidden="1">'School Leadership Team'!$B$1:$E$36</definedName>
    <definedName name="Z_D084C74A_34CE_4171_80D6_1BE5E86C1BB8_.wvu.PrintArea" localSheetId="15" hidden="1">StatementsofPractice!$A$2:$A$34</definedName>
    <definedName name="Z_D084C74A_34CE_4171_80D6_1BE5E86C1BB8_.wvu.PrintArea" localSheetId="10" hidden="1">'Tenet 2'!$B$1:$D$24</definedName>
    <definedName name="Z_D084C74A_34CE_4171_80D6_1BE5E86C1BB8_.wvu.PrintArea" localSheetId="11" hidden="1">'Tenet 3'!$B$1:$D$24</definedName>
    <definedName name="Z_D084C74A_34CE_4171_80D6_1BE5E86C1BB8_.wvu.PrintArea" localSheetId="12" hidden="1">'Tenet 4'!$B$1:$D$24</definedName>
    <definedName name="Z_D084C74A_34CE_4171_80D6_1BE5E86C1BB8_.wvu.PrintArea" localSheetId="13" hidden="1">'Tenet 5'!$B$1:$D$24</definedName>
    <definedName name="Z_D084C74A_34CE_4171_80D6_1BE5E86C1BB8_.wvu.PrintArea" localSheetId="14" hidden="1">'Tenet 6'!$B$1:$D$24</definedName>
    <definedName name="Z_D084C74A_34CE_4171_80D6_1BE5E86C1BB8_.wvu.PrintTitles" localSheetId="3" hidden="1">'School Info Sheet'!$1:$1</definedName>
    <definedName name="Z_D084C74A_34CE_4171_80D6_1BE5E86C1BB8_.wvu.PrintTitles" localSheetId="2" hidden="1">'School Leadership Team'!$1:$2</definedName>
    <definedName name="Z_FD9CD82C_4FA6_4DDE_98E0_561F2AA0D391_.wvu.Cols" localSheetId="9" hidden="1">'Leading Indicators'!$H:$L</definedName>
    <definedName name="Z_FD9CD82C_4FA6_4DDE_98E0_561F2AA0D391_.wvu.FilterData" localSheetId="16" hidden="1">'SI Set Aside Rates'!$A$2:$J$134</definedName>
    <definedName name="Z_FD9CD82C_4FA6_4DDE_98E0_561F2AA0D391_.wvu.PrintArea" localSheetId="1" hidden="1">Assurances!$B$1:$C$20</definedName>
    <definedName name="Z_FD9CD82C_4FA6_4DDE_98E0_561F2AA0D391_.wvu.PrintArea" localSheetId="9" hidden="1">'Leading Indicators'!$B$1:$G$35</definedName>
    <definedName name="Z_FD9CD82C_4FA6_4DDE_98E0_561F2AA0D391_.wvu.PrintArea" localSheetId="7" hidden="1">'New Identified Priority Schools'!$B$1:$B$21</definedName>
    <definedName name="Z_FD9CD82C_4FA6_4DDE_98E0_561F2AA0D391_.wvu.PrintArea" localSheetId="4" hidden="1">Overview!$B$1:$C$84</definedName>
    <definedName name="Z_FD9CD82C_4FA6_4DDE_98E0_561F2AA0D391_.wvu.PrintArea" localSheetId="8" hidden="1">'PS ELT Plan'!$B$1:$B$48</definedName>
    <definedName name="Z_FD9CD82C_4FA6_4DDE_98E0_561F2AA0D391_.wvu.PrintArea" localSheetId="5" hidden="1">'Re-Identified Focus Schools'!$B$1:$B$15</definedName>
    <definedName name="Z_FD9CD82C_4FA6_4DDE_98E0_561F2AA0D391_.wvu.PrintArea" localSheetId="6" hidden="1">'Re-Identified Priority Schools'!$B$1:$B$43</definedName>
    <definedName name="Z_FD9CD82C_4FA6_4DDE_98E0_561F2AA0D391_.wvu.PrintArea" localSheetId="0" hidden="1">'SCEP CoverPage'!$B$1:$E$21</definedName>
    <definedName name="Z_FD9CD82C_4FA6_4DDE_98E0_561F2AA0D391_.wvu.PrintArea" localSheetId="3" hidden="1">'School Info Sheet'!$B$1:$M$44</definedName>
    <definedName name="Z_FD9CD82C_4FA6_4DDE_98E0_561F2AA0D391_.wvu.PrintArea" localSheetId="2" hidden="1">'School Leadership Team'!$B$1:$E$36</definedName>
    <definedName name="Z_FD9CD82C_4FA6_4DDE_98E0_561F2AA0D391_.wvu.PrintArea" localSheetId="15" hidden="1">StatementsofPractice!$A$2:$A$34</definedName>
    <definedName name="Z_FD9CD82C_4FA6_4DDE_98E0_561F2AA0D391_.wvu.PrintArea" localSheetId="10" hidden="1">'Tenet 2'!$B$1:$D$24</definedName>
    <definedName name="Z_FD9CD82C_4FA6_4DDE_98E0_561F2AA0D391_.wvu.PrintArea" localSheetId="11" hidden="1">'Tenet 3'!$B$1:$D$24</definedName>
    <definedName name="Z_FD9CD82C_4FA6_4DDE_98E0_561F2AA0D391_.wvu.PrintArea" localSheetId="12" hidden="1">'Tenet 4'!$B$1:$D$24</definedName>
    <definedName name="Z_FD9CD82C_4FA6_4DDE_98E0_561F2AA0D391_.wvu.PrintArea" localSheetId="13" hidden="1">'Tenet 5'!$B$1:$D$24</definedName>
    <definedName name="Z_FD9CD82C_4FA6_4DDE_98E0_561F2AA0D391_.wvu.PrintArea" localSheetId="14" hidden="1">'Tenet 6'!$B$1:$D$24</definedName>
    <definedName name="Z_FD9CD82C_4FA6_4DDE_98E0_561F2AA0D391_.wvu.PrintTitles" localSheetId="3" hidden="1">'School Info Sheet'!$1:$1</definedName>
    <definedName name="Z_FD9CD82C_4FA6_4DDE_98E0_561F2AA0D391_.wvu.PrintTitles" localSheetId="2" hidden="1">'School Leadership Team'!$1:$2</definedName>
  </definedNames>
  <calcPr calcId="162913"/>
  <customWorkbookViews>
    <customWorkbookView name="BIZZARO, CAROL - Personal View" guid="{6F745858-63D3-4DD1-BA2D-4D965802B398}" mergeInterval="0" personalView="1" maximized="1" windowWidth="1596" windowHeight="627" tabRatio="965" activeSheetId="10"/>
    <customWorkbookView name="admin - Personal View" guid="{6D61957F-EEEF-43CD-AF8D-5D850DA977F8}" mergeInterval="0" personalView="1" maximized="1" windowWidth="1596" windowHeight="675" tabRatio="965" activeSheetId="4"/>
    <customWorkbookView name="Jason Harmon - Personal View" guid="{44594B27-9C70-41F1-9630-666DBB02377F}" mergeInterval="0" personalView="1" maximized="1" xWindow="-8" yWindow="-8" windowWidth="1382" windowHeight="754" tabRatio="965" activeSheetId="1"/>
    <customWorkbookView name="Administrator - Personal View" guid="{D084C74A-34CE-4171-80D6-1BE5E86C1BB8}" mergeInterval="0" personalView="1" maximized="1" xWindow="-4" yWindow="-4" windowWidth="1608" windowHeight="908" tabRatio="965" activeSheetId="1"/>
    <customWorkbookView name="BROWN-WYATT, VALENCIA - Personal View" guid="{5E382568-8E76-4E23-9866-B5E631EE9A50}" mergeInterval="0" personalView="1" maximized="1" windowWidth="1362" windowHeight="543" tabRatio="965" activeSheetId="1"/>
    <customWorkbookView name="WERMUTH, JANE - Personal View" guid="{FD9CD82C-4FA6-4DDE-98E0-561F2AA0D391}" mergeInterval="0" personalView="1" maximized="1" xWindow="-8" yWindow="-8" windowWidth="1616" windowHeight="876" tabRatio="965" activeSheetId="13"/>
  </customWorkbookViews>
</workbook>
</file>

<file path=xl/calcChain.xml><?xml version="1.0" encoding="utf-8"?>
<calcChain xmlns="http://schemas.openxmlformats.org/spreadsheetml/2006/main">
  <c r="E3" i="9" l="1"/>
  <c r="E3" i="11"/>
  <c r="E3" i="12"/>
  <c r="E3" i="13"/>
  <c r="E3" i="10"/>
  <c r="L4" i="8"/>
  <c r="L5" i="8" s="1"/>
  <c r="L6" i="8" s="1"/>
  <c r="L7" i="8" s="1"/>
  <c r="L8" i="8" s="1"/>
  <c r="L9" i="8" s="1"/>
  <c r="L10" i="8" s="1"/>
  <c r="L11" i="8" s="1"/>
  <c r="L12" i="8" s="1"/>
  <c r="L13" i="8" s="1"/>
  <c r="L14" i="8" s="1"/>
  <c r="L15" i="8" s="1"/>
  <c r="L16" i="8" s="1"/>
  <c r="L17" i="8" s="1"/>
  <c r="L18" i="8" s="1"/>
  <c r="L19" i="8" s="1"/>
  <c r="L20" i="8" s="1"/>
  <c r="L21" i="8" s="1"/>
  <c r="L22" i="8" s="1"/>
  <c r="L23" i="8" s="1"/>
  <c r="L24" i="8" s="1"/>
  <c r="L25" i="8" s="1"/>
  <c r="L26" i="8" s="1"/>
  <c r="L27" i="8" s="1"/>
  <c r="L28" i="8" s="1"/>
  <c r="L29" i="8" s="1"/>
  <c r="L30" i="8" s="1"/>
  <c r="L31" i="8" s="1"/>
  <c r="L32" i="8" s="1"/>
  <c r="L33" i="8" s="1"/>
  <c r="L34" i="8" s="1"/>
  <c r="L35" i="8" s="1"/>
  <c r="K4" i="8"/>
  <c r="K5" i="8"/>
  <c r="K6" i="8" s="1"/>
  <c r="K7" i="8" s="1"/>
  <c r="K8" i="8" s="1"/>
  <c r="K9" i="8" s="1"/>
  <c r="K10" i="8" s="1"/>
  <c r="K11" i="8" s="1"/>
  <c r="K12" i="8" s="1"/>
  <c r="K13" i="8" s="1"/>
  <c r="K14" i="8" s="1"/>
  <c r="K15" i="8" s="1"/>
  <c r="K16" i="8" s="1"/>
  <c r="K17" i="8" s="1"/>
  <c r="K18" i="8" s="1"/>
  <c r="K19" i="8" s="1"/>
  <c r="K20" i="8" s="1"/>
  <c r="K21" i="8" s="1"/>
  <c r="K22" i="8" s="1"/>
  <c r="K23" i="8" s="1"/>
  <c r="K24" i="8" s="1"/>
  <c r="K25" i="8" s="1"/>
  <c r="K26" i="8" s="1"/>
  <c r="K27" i="8" s="1"/>
  <c r="K28" i="8" s="1"/>
  <c r="K29" i="8" s="1"/>
  <c r="K30" i="8" s="1"/>
  <c r="K31" i="8" s="1"/>
  <c r="K32" i="8" s="1"/>
  <c r="K33" i="8" s="1"/>
  <c r="K34" i="8" s="1"/>
  <c r="K35" i="8" s="1"/>
  <c r="J4" i="8"/>
  <c r="J5" i="8" s="1"/>
  <c r="J6" i="8" s="1"/>
  <c r="J7" i="8" s="1"/>
  <c r="J8" i="8" s="1"/>
  <c r="J9" i="8" s="1"/>
  <c r="J10" i="8" s="1"/>
  <c r="J11" i="8" s="1"/>
  <c r="J12" i="8" s="1"/>
  <c r="J13" i="8" s="1"/>
  <c r="J14" i="8" s="1"/>
  <c r="J15" i="8" s="1"/>
  <c r="J16" i="8" s="1"/>
  <c r="J17" i="8" s="1"/>
  <c r="J18" i="8" s="1"/>
  <c r="J19" i="8" s="1"/>
  <c r="J20" i="8" s="1"/>
  <c r="J21" i="8" s="1"/>
  <c r="J22" i="8" s="1"/>
  <c r="J23" i="8" s="1"/>
  <c r="J24" i="8" s="1"/>
  <c r="J25" i="8" s="1"/>
  <c r="J26" i="8" s="1"/>
  <c r="J27" i="8" s="1"/>
  <c r="J28" i="8" s="1"/>
  <c r="J29" i="8" s="1"/>
  <c r="J30" i="8" s="1"/>
  <c r="J31" i="8" s="1"/>
  <c r="J32" i="8" s="1"/>
  <c r="J33" i="8" s="1"/>
  <c r="J34" i="8" s="1"/>
  <c r="J35" i="8" s="1"/>
  <c r="I4" i="8"/>
  <c r="I5" i="8" s="1"/>
  <c r="I6" i="8" s="1"/>
  <c r="I7" i="8" s="1"/>
  <c r="I8" i="8" s="1"/>
  <c r="I9" i="8" s="1"/>
  <c r="I10" i="8" s="1"/>
  <c r="I11" i="8" s="1"/>
  <c r="I12" i="8" s="1"/>
  <c r="I13" i="8" s="1"/>
  <c r="I14" i="8" s="1"/>
  <c r="I15" i="8" s="1"/>
  <c r="I16" i="8" s="1"/>
  <c r="I17" i="8" s="1"/>
  <c r="I18" i="8" s="1"/>
  <c r="I19" i="8" s="1"/>
  <c r="I20" i="8" s="1"/>
  <c r="I21" i="8" s="1"/>
  <c r="I22" i="8" s="1"/>
  <c r="I23" i="8" s="1"/>
  <c r="I24" i="8" s="1"/>
  <c r="I25" i="8" s="1"/>
  <c r="I26" i="8" s="1"/>
  <c r="I27" i="8" s="1"/>
  <c r="I28" i="8" s="1"/>
  <c r="I29" i="8" s="1"/>
  <c r="I30" i="8" s="1"/>
  <c r="I31" i="8" s="1"/>
  <c r="I32" i="8" s="1"/>
  <c r="I33" i="8" s="1"/>
  <c r="I34" i="8" s="1"/>
  <c r="I35" i="8" s="1"/>
  <c r="H4" i="8"/>
  <c r="H5" i="8"/>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C134" i="15"/>
  <c r="D130" i="15"/>
  <c r="D131" i="15" s="1"/>
  <c r="D132" i="15" l="1"/>
  <c r="D133" i="15" s="1"/>
  <c r="D134" i="15" s="1"/>
</calcChain>
</file>

<file path=xl/sharedStrings.xml><?xml version="1.0" encoding="utf-8"?>
<sst xmlns="http://schemas.openxmlformats.org/spreadsheetml/2006/main" count="895" uniqueCount="682">
  <si>
    <t>Tenet 1 as a Whole</t>
  </si>
  <si>
    <t>Tenet 2 as a Whole</t>
  </si>
  <si>
    <t>Tenet 3 as a Whole</t>
  </si>
  <si>
    <t>Tenet 4 as a Whole</t>
  </si>
  <si>
    <t>Tenet 5 as a Whole</t>
  </si>
  <si>
    <t>Tenet 6 as a Whole</t>
  </si>
  <si>
    <t>Yes</t>
  </si>
  <si>
    <t>All Schools</t>
  </si>
  <si>
    <t xml:space="preserve">2013-2014 Statement of Practice </t>
  </si>
  <si>
    <t>SOP 1.1 - The district has a comprehensive approach for recruiting, evaluating, and sustaining high-quality personnel that affords schools the ability to ensure success by addressing the needs of their community.</t>
  </si>
  <si>
    <t>SOP 1.2 - The district leadership has a comprehensive and explicit theory of action about school culture that communicates high expectations for addressing the needs of all constituents.</t>
  </si>
  <si>
    <t>SOP 1.3 - The district is organized and allocates resources (financial, staff support, materials, etc.) in a way that aligns appropriate levels of support for schools based on the needs of the school community.</t>
  </si>
  <si>
    <t>SOP 1.4 -The district has a comprehensive plan to create, deliver and monitor professional development in all pertinent areas that is adaptive and tailored to the needs of individual schools.</t>
  </si>
  <si>
    <t>SOP 1.5 -The district promotes a data-driven culture by providing strategies connected to best practices that all staff members an school communities are expected to be held accountable for implementing.</t>
  </si>
  <si>
    <t>SOP 2.1 - The district works collaboratively with the school to provide opportunities and supports for the school leader to create, develop and nurture a school environment that is responsive to the needs of the entire school community.</t>
  </si>
  <si>
    <t>SOP 2.2 - The School leader ensures that the school community shares the Specific, Measurable, Ambitious, Results-oriented, and Timely (SMART) goals/mission and long-term vision that address the priorities outlined in the School Comprehensive Educational Plan (SCEP).</t>
  </si>
  <si>
    <t>SOP 2.3 - Leaders make strategic decisions to organize programmatic, human, and fiscal capital resources.</t>
  </si>
  <si>
    <t>SOP 2.4 - The school leader has a fully functional system in place aligned to the district's Annual Professional Performance Review (APPR) to conduct targeted and frequent observation and track progress of teacher practices based on student data and feedback.</t>
  </si>
  <si>
    <t>SOP 2.5 - Leaders effectively use evidence-based systems and structures to examine and improve critical individual and school-wide practices as defined in the SCEP (student achievement; curriculum and teacher practices; leadership development; community/family engagement; and student social and emotional developmental health).</t>
  </si>
  <si>
    <t>SOP 3.1 - The district works collaboratively with the school(s) to ensure CCLS curriculum that provide 21st Century and College and Career Readiness skills in all content areas and provides fiscal and human resources for implementation.</t>
  </si>
  <si>
    <t>SOP 3.2 - The school leader ensures and supports the quality implementation of a systemic plan of rigorous and coherent curricula appropriately aligned to the Common Core Learning Standards (CCLS) that is monitored and adapted to meet the needs of students.</t>
  </si>
  <si>
    <t>SOP 3.3 - Teachers develop and ensure that unit and lesson plans used included data-driven instruction (DDI) protocols that are appropriately aligned to the CCLS and NYS content standards and address student achievement needs.</t>
  </si>
  <si>
    <t>SOP 3.4 - The school leader and teachers have developed a comprehensive plan for teachers to partner within and across all grades and subjects to create interdisciplinary curricula targeting the arts, technology, and other enrichment opportunities.</t>
  </si>
  <si>
    <t>SOP 3.5 - Teachers implement a comprehensive system for using formative and summative assessments for strategic short and long-range curriculum planning that involves student reflection, tracking of, and ownership of learning.</t>
  </si>
  <si>
    <t>SOP 4.1 - The district works collaboratively with the school to provide opportunities and supports for teachers to develop strategies and practices and addresses effective planning and account for student data, needs, goals, and levels of engagement.</t>
  </si>
  <si>
    <t>SOP 4.2 - School and teacher leaders ensure that instructional practices are organized around annual, unit, and daily lesson plans that address all student goals and needs.</t>
  </si>
  <si>
    <t>SOP 4.3 - Teachers provide coherent, and appropriately aligned Common Core Learning Standards (CCLS)-based instruction that leads to multiple points of access for all students.</t>
  </si>
  <si>
    <t>SOP 4.4 - Teachers and students work together to implement a program/plan to create a learning environment that is responsive to students'' varied experiences and tailored to the strengths and needs of all students.</t>
  </si>
  <si>
    <t>SOP 4.5 - Teachers inform planning and foster student participation in their own learning by using a variety of summative and formative data sources (e.g., screening, interim measures, and progress monitoring).</t>
  </si>
  <si>
    <t>SOP 5.1 - The district creates policy and works collaboratively with the school to provide opportunities  and resources that positively support students' social and emotional developmental health.</t>
  </si>
  <si>
    <t>SOP 5.2 - The school leader establishes overarching systems and understandings of how to support and sustain student social and emotional developmental health and academic success.</t>
  </si>
  <si>
    <t>SOP 5.3 - The school articulates and systematically promotes a vision for social and emotional developmental health that is aligned to a curriculum or program that provides learning experiences and a safe and healthy school environment for families, teachers, and students.</t>
  </si>
  <si>
    <t>SOP 5.4 - All school stakeholders work together to develop a common understanding of the importance of their contributions in creating a school community that is safe, conducive to learning, and fostering a sense of ownership for providing social and emotional developmental health supports tied to the school's vision.</t>
  </si>
  <si>
    <t>SOP 5.5 - The school leader and student support staff work together with teachers to establish structures to support the use of data to respond to student social and emotional developmental health needs.</t>
  </si>
  <si>
    <t>SOP 6.1 - The district has a comprehensive family and community engagement strategic plan that states the expectations around creating and sustaining a welcoming environment for families, reciprocal communication, and establishing partnerships with community organizations and families.</t>
  </si>
  <si>
    <t>SOP 6.2 - The school leader ensures that regular communication with student and families fosters their high expectations for student academic achievement.</t>
  </si>
  <si>
    <t>SOP 6.3 - The school engages in effective planning and reciprocal communication with family and community stakeholders so that student and needs are identified and used to augment learning.</t>
  </si>
  <si>
    <t>SOP 6.4 - The school community partners with families and community agencies to promote and provide training across all areas (academic and social and emotional developmental health) to support student success.</t>
  </si>
  <si>
    <t>SOP 6.5 - The school shares data in a way that promotes dialogue among parents, students, and school community members centered on student learning and success and encourages and empowers families to understand and use data to advocate for appropriate support services for their children.</t>
  </si>
  <si>
    <t>010100010000</t>
  </si>
  <si>
    <t>ALBANY CITY SD</t>
  </si>
  <si>
    <t>022601060000</t>
  </si>
  <si>
    <t>WELLSVILLE CSD</t>
  </si>
  <si>
    <t>030200010000</t>
  </si>
  <si>
    <t>BINGHAMTON CITY SD</t>
  </si>
  <si>
    <t>031401060000</t>
  </si>
  <si>
    <t>WHITNEY POINT CSD</t>
  </si>
  <si>
    <t>042400010000</t>
  </si>
  <si>
    <t>OLEAN CITY SD</t>
  </si>
  <si>
    <t>050100010000</t>
  </si>
  <si>
    <t>AUBURN CITY SD</t>
  </si>
  <si>
    <t>060800010000</t>
  </si>
  <si>
    <t>DUNKIRK CITY SD</t>
  </si>
  <si>
    <t>061700010000</t>
  </si>
  <si>
    <t>JAMESTOWN CITY SD</t>
  </si>
  <si>
    <t>062401040000</t>
  </si>
  <si>
    <t>RIPLEY CSD</t>
  </si>
  <si>
    <t>070600010000</t>
  </si>
  <si>
    <t>ELMIRA CITY SD</t>
  </si>
  <si>
    <t>081200050000</t>
  </si>
  <si>
    <t>NORWICH CITY SD</t>
  </si>
  <si>
    <t>081501040000</t>
  </si>
  <si>
    <t>091402060000</t>
  </si>
  <si>
    <t>SARANAC CSD</t>
  </si>
  <si>
    <t>101300010000</t>
  </si>
  <si>
    <t>HUDSON CITY SD</t>
  </si>
  <si>
    <t>110200010000</t>
  </si>
  <si>
    <t>CORTLAND CITY SD</t>
  </si>
  <si>
    <t>121601060000</t>
  </si>
  <si>
    <t>SIDNEY CSD</t>
  </si>
  <si>
    <t>130200010000</t>
  </si>
  <si>
    <t>BEACON CITY SD</t>
  </si>
  <si>
    <t>130502020000</t>
  </si>
  <si>
    <t>DOVER UFSD</t>
  </si>
  <si>
    <t>130801060000</t>
  </si>
  <si>
    <t>HYDE PARK CSD</t>
  </si>
  <si>
    <t>131500010000</t>
  </si>
  <si>
    <t>POUGHKEEPSIE CITY SD</t>
  </si>
  <si>
    <t>140600010000</t>
  </si>
  <si>
    <t>BUFFALO CITY SD</t>
  </si>
  <si>
    <t>140600860843</t>
  </si>
  <si>
    <t>140600860853</t>
  </si>
  <si>
    <t>140600860868</t>
  </si>
  <si>
    <t>141800010000</t>
  </si>
  <si>
    <t>LACKAWANNA CITY SD</t>
  </si>
  <si>
    <t>142601030000</t>
  </si>
  <si>
    <t>KENMORE-TONAWANDA UFSD</t>
  </si>
  <si>
    <t>150901040000</t>
  </si>
  <si>
    <t>MORIAH CSD</t>
  </si>
  <si>
    <t>151102040000</t>
  </si>
  <si>
    <t>LAKE PLACID CSD</t>
  </si>
  <si>
    <t>161201040000</t>
  </si>
  <si>
    <t>SALMON RIVER CSD</t>
  </si>
  <si>
    <t>161501060000</t>
  </si>
  <si>
    <t>MALONE CSD</t>
  </si>
  <si>
    <t>170500010000</t>
  </si>
  <si>
    <t>GLOVERSVILLE CITY SD</t>
  </si>
  <si>
    <t>170901040000</t>
  </si>
  <si>
    <t>NORTHVILLE CSD</t>
  </si>
  <si>
    <t>180300010000</t>
  </si>
  <si>
    <t>BATAVIA CITY SD</t>
  </si>
  <si>
    <t>190301040000</t>
  </si>
  <si>
    <t>CAIRO-DURHAM CSD</t>
  </si>
  <si>
    <t>190401060000</t>
  </si>
  <si>
    <t>CATSKILL CSD</t>
  </si>
  <si>
    <t>261600010000</t>
  </si>
  <si>
    <t>ROCHESTER CITY SD</t>
  </si>
  <si>
    <t>270100010000</t>
  </si>
  <si>
    <t>AMSTERDAM CITY SD</t>
  </si>
  <si>
    <t>280201030000</t>
  </si>
  <si>
    <t>HEMPSTEAD UFSD</t>
  </si>
  <si>
    <t>280208030000</t>
  </si>
  <si>
    <t>ROOSEVELT UFSD</t>
  </si>
  <si>
    <t>280406030000</t>
  </si>
  <si>
    <t>MANHASSET UFSD</t>
  </si>
  <si>
    <t>310000010000</t>
  </si>
  <si>
    <t>310300860871</t>
  </si>
  <si>
    <t>310500860928</t>
  </si>
  <si>
    <t>320000010000</t>
  </si>
  <si>
    <t>330000010000</t>
  </si>
  <si>
    <t>331400860865</t>
  </si>
  <si>
    <t>331500860953</t>
  </si>
  <si>
    <t>340000010000</t>
  </si>
  <si>
    <t>411800010000</t>
  </si>
  <si>
    <t>ROME CITY SD</t>
  </si>
  <si>
    <t>411902040000</t>
  </si>
  <si>
    <t>WATERVILLE CSD</t>
  </si>
  <si>
    <t>412300010000</t>
  </si>
  <si>
    <t>UTICA CITY SD</t>
  </si>
  <si>
    <t>421800010000</t>
  </si>
  <si>
    <t>SYRACUSE CITY SD</t>
  </si>
  <si>
    <t>421800860845</t>
  </si>
  <si>
    <t>430700010000</t>
  </si>
  <si>
    <t>GENEVA CITY SD</t>
  </si>
  <si>
    <t>440901040000</t>
  </si>
  <si>
    <t>HIGHLAND FALLS CSD</t>
  </si>
  <si>
    <t>441600010000</t>
  </si>
  <si>
    <t>NEWBURGH CITY SD</t>
  </si>
  <si>
    <t>450801060000</t>
  </si>
  <si>
    <t>MEDINA CSD</t>
  </si>
  <si>
    <t>460701040000</t>
  </si>
  <si>
    <t>HANNIBAL CSD</t>
  </si>
  <si>
    <t>461300010000</t>
  </si>
  <si>
    <t>OSWEGO CITY SD</t>
  </si>
  <si>
    <t>472001040000</t>
  </si>
  <si>
    <t>RICHFIELD SPRINGS CSD</t>
  </si>
  <si>
    <t>491700010000</t>
  </si>
  <si>
    <t>TROY CITY SD</t>
  </si>
  <si>
    <t>500402060000</t>
  </si>
  <si>
    <t>512201040000</t>
  </si>
  <si>
    <t>NORWOOD-NORFOLK CSD</t>
  </si>
  <si>
    <t>530600010000</t>
  </si>
  <si>
    <t>SCHENECTADY CITY SD</t>
  </si>
  <si>
    <t>541102060000</t>
  </si>
  <si>
    <t>570101040000</t>
  </si>
  <si>
    <t>ADDISON CSD</t>
  </si>
  <si>
    <t>571502060000</t>
  </si>
  <si>
    <t>CANISTEO-GREENWOOD CSD</t>
  </si>
  <si>
    <t>571901040000</t>
  </si>
  <si>
    <t>ARKPORT CSD</t>
  </si>
  <si>
    <t>580109020000</t>
  </si>
  <si>
    <t>WYANDANCH UFSD</t>
  </si>
  <si>
    <t>580235060000</t>
  </si>
  <si>
    <t>SOUTH COUNTRY CSD</t>
  </si>
  <si>
    <t>580403030000</t>
  </si>
  <si>
    <t>HUNTINGTON UFSD</t>
  </si>
  <si>
    <t>580513030000</t>
  </si>
  <si>
    <t>CENTRAL ISLIP UFSD</t>
  </si>
  <si>
    <t>590501060000</t>
  </si>
  <si>
    <t>FALLSBURG CSD</t>
  </si>
  <si>
    <t>591301040000</t>
  </si>
  <si>
    <t>ROSCOE CSD</t>
  </si>
  <si>
    <t>610501040000</t>
  </si>
  <si>
    <t>GROTON CSD</t>
  </si>
  <si>
    <t>620600010000</t>
  </si>
  <si>
    <t>KINGSTON CITY SD</t>
  </si>
  <si>
    <t>641301060000</t>
  </si>
  <si>
    <t>HUDSON FALLS CSD</t>
  </si>
  <si>
    <t>660404030000</t>
  </si>
  <si>
    <t>HASTINGS-ON-HUDSON UFSD</t>
  </si>
  <si>
    <t>660411020000</t>
  </si>
  <si>
    <t>660900010000</t>
  </si>
  <si>
    <t>662300010000</t>
  </si>
  <si>
    <t>YONKERS CITY SD</t>
  </si>
  <si>
    <t xml:space="preserve"> School Improvement Set Aside Rate based on count of all schools </t>
  </si>
  <si>
    <t>LEA BEDS</t>
  </si>
  <si>
    <t>LEA NAME</t>
  </si>
  <si>
    <t># of Priority &amp; Focus Schools (minimum required)</t>
  </si>
  <si>
    <t xml:space="preserve">% of identified schools </t>
  </si>
  <si>
    <t>Required Set Aside %</t>
  </si>
  <si>
    <t>Title III Set Aside required</t>
  </si>
  <si>
    <t xml:space="preserve">Percentage of identified schools </t>
  </si>
  <si>
    <t>Required Set-Aside rate</t>
  </si>
  <si>
    <t>87</t>
  </si>
  <si>
    <t>Less than 30%</t>
  </si>
  <si>
    <t>010100860884</t>
  </si>
  <si>
    <t>ALBANY PREP CHARTER SCHOOL</t>
  </si>
  <si>
    <t>100</t>
  </si>
  <si>
    <t>30-34%</t>
  </si>
  <si>
    <t>33</t>
  </si>
  <si>
    <t>35-39%</t>
  </si>
  <si>
    <t>80</t>
  </si>
  <si>
    <t>40-44%</t>
  </si>
  <si>
    <t>45-49%</t>
  </si>
  <si>
    <t>25</t>
  </si>
  <si>
    <t>50-54%</t>
  </si>
  <si>
    <t>57</t>
  </si>
  <si>
    <t>55-59%</t>
  </si>
  <si>
    <t>17</t>
  </si>
  <si>
    <t>60-64%</t>
  </si>
  <si>
    <t>22</t>
  </si>
  <si>
    <t>65-69%</t>
  </si>
  <si>
    <t>70-74%</t>
  </si>
  <si>
    <t>31</t>
  </si>
  <si>
    <t>75% or more</t>
  </si>
  <si>
    <t>OXFORD ACADEMY &amp; CSD</t>
  </si>
  <si>
    <t>86</t>
  </si>
  <si>
    <t>79</t>
  </si>
  <si>
    <t>COMMUNITY CHARTER SCHOOL</t>
  </si>
  <si>
    <t>PINNACLE CHARTER SCHOOL</t>
  </si>
  <si>
    <t>ORACLE CHARTER SCHOOL</t>
  </si>
  <si>
    <t>50</t>
  </si>
  <si>
    <t>8</t>
  </si>
  <si>
    <t>20</t>
  </si>
  <si>
    <t>83</t>
  </si>
  <si>
    <t>81</t>
  </si>
  <si>
    <t>60</t>
  </si>
  <si>
    <t>310100010000</t>
  </si>
  <si>
    <t>NYC GEOG DIST # 1 - MANHATTAN</t>
  </si>
  <si>
    <t/>
  </si>
  <si>
    <t>310200010000</t>
  </si>
  <si>
    <t>NYC GEOG DIST # 2 - MANHATTAN</t>
  </si>
  <si>
    <t>310300010000</t>
  </si>
  <si>
    <t>NYC GEOG DIST # 3 - MANHATTAN</t>
  </si>
  <si>
    <t>OPPORTUNITY CHARTER SCHOOL</t>
  </si>
  <si>
    <t>310400010000</t>
  </si>
  <si>
    <t>NYC GEOG DIST # 4 - MANHATTAN</t>
  </si>
  <si>
    <t>310500010000</t>
  </si>
  <si>
    <t>NYC GEOG DIST # 5 - MANHATTAN</t>
  </si>
  <si>
    <t>ST HOPE LEADERSHIP ACAD CHARTER SCH</t>
  </si>
  <si>
    <t>310600010000</t>
  </si>
  <si>
    <t>NYC GEOG DIST # 6 - MANHATTAN</t>
  </si>
  <si>
    <t>320700010000</t>
  </si>
  <si>
    <t>NYC GEOG DIST # 7 - BRONX</t>
  </si>
  <si>
    <t>320800010000</t>
  </si>
  <si>
    <t>NYC GEOG DIST # 8 - BRONX</t>
  </si>
  <si>
    <t>320900010000</t>
  </si>
  <si>
    <t>NYC GEOG DIST # 9 - BRONX</t>
  </si>
  <si>
    <t>321000010000</t>
  </si>
  <si>
    <t>NYC GEOG DIST #10 - BRONX</t>
  </si>
  <si>
    <t>321100010000</t>
  </si>
  <si>
    <t>NYC GEOG DIST #11 - BRONX</t>
  </si>
  <si>
    <t>321200010000</t>
  </si>
  <si>
    <t>NYC GEOG DIST #12 - BRONX</t>
  </si>
  <si>
    <t>331300010000</t>
  </si>
  <si>
    <t>NYC GEOG DIST #13 - BROOKLYN</t>
  </si>
  <si>
    <t>331400010000</t>
  </si>
  <si>
    <t>NYC GEOG DIST #14 - BROOKLYN</t>
  </si>
  <si>
    <t>WILLIAMSBURG CHARTER HIGH SCHOOL</t>
  </si>
  <si>
    <t>331500010000</t>
  </si>
  <si>
    <t>NYC GEOG DIST #15 - BROOKLYN</t>
  </si>
  <si>
    <t>SUMMIT ACADEMY CHARTER SCHOOL</t>
  </si>
  <si>
    <t>331600010000</t>
  </si>
  <si>
    <t>NYC GEOG DIST #16 - BROOKLYN</t>
  </si>
  <si>
    <t>331700010000</t>
  </si>
  <si>
    <t>NYC GEOG DIST #17 - BROOKLYN</t>
  </si>
  <si>
    <t>331800010000</t>
  </si>
  <si>
    <t>NYC GEOG DIST #18 - BROOKLYN</t>
  </si>
  <si>
    <t>331900010000</t>
  </si>
  <si>
    <t>NYC GEOG DIST #19 - BROOKLYN</t>
  </si>
  <si>
    <t>332000010000</t>
  </si>
  <si>
    <t>NYC GEOG DIST #20 - BROOKLYN</t>
  </si>
  <si>
    <t>332100010000</t>
  </si>
  <si>
    <t>NYC GEOG DIST #21 - BROOKLYN</t>
  </si>
  <si>
    <t>332200010000</t>
  </si>
  <si>
    <t>NYC GEOG DIST #22 - BROOKLYN</t>
  </si>
  <si>
    <t>332300010000</t>
  </si>
  <si>
    <t>NYC GEOG DIST #23 - BROOKLYN</t>
  </si>
  <si>
    <t>333200010000</t>
  </si>
  <si>
    <t>NYC GEOG DIST #32 - BROOKLYN</t>
  </si>
  <si>
    <t>342400010000</t>
  </si>
  <si>
    <t>NYC GEOG DIST #24 - QUEENS</t>
  </si>
  <si>
    <t>342500010000</t>
  </si>
  <si>
    <t>NYC GEOG DIST #25 - QUEENS</t>
  </si>
  <si>
    <t>342600010000</t>
  </si>
  <si>
    <t>NYC GEOG DIST #26 - QUEENS</t>
  </si>
  <si>
    <t>342700010000</t>
  </si>
  <si>
    <t>NYC GEOG DIST #27 - QUEENS</t>
  </si>
  <si>
    <t>342800010000</t>
  </si>
  <si>
    <t>NYC GEOG DIST #28 - QUEENS</t>
  </si>
  <si>
    <t>342900010000</t>
  </si>
  <si>
    <t>NYC GEOG DIST #29 - QUEENS</t>
  </si>
  <si>
    <t>343000010000</t>
  </si>
  <si>
    <t>NYC GEOG DIST #30 - QUEENS</t>
  </si>
  <si>
    <t>11</t>
  </si>
  <si>
    <t>303500010035-1722</t>
  </si>
  <si>
    <t>NYC - DEP CHANC (PUBLIC SCHOOL CHOICE-1722)</t>
  </si>
  <si>
    <t>305100010051-1723</t>
  </si>
  <si>
    <t>NYC - DEP CHANC INSTR (PRIORITY/FOCUS SWP-1723)</t>
  </si>
  <si>
    <t>305100010051-1724</t>
  </si>
  <si>
    <t>NYC - DEP CHANC INSTR (PRIORITY/FOCUS TAS-1724)</t>
  </si>
  <si>
    <t>305100010051-1726</t>
  </si>
  <si>
    <t>NYC - DEP CHANC INSTR (DELINQUENT-1726)</t>
  </si>
  <si>
    <t>304600010046-1727</t>
  </si>
  <si>
    <t>NYC - DIV OF HUMAN RESOURCES (T1 BILINGUAL-1727)</t>
  </si>
  <si>
    <t>305100010051-1729</t>
  </si>
  <si>
    <t>NYC - DEP CHANC INSTR (SWP-1729)</t>
  </si>
  <si>
    <t>305100010051-1731</t>
  </si>
  <si>
    <t>NYC - DEP CHANC INSTR (TAS-1731)</t>
  </si>
  <si>
    <t>306400010064-1732</t>
  </si>
  <si>
    <t>NYC - NONPUBLIC SCHOOL PROG (1732)</t>
  </si>
  <si>
    <t>305100010051-1733</t>
  </si>
  <si>
    <t>NYC - DEP CHANC INSTR (STH NT1/HOMELESS-1733)</t>
  </si>
  <si>
    <t>305100010051-1734</t>
  </si>
  <si>
    <t>NYC - DEP CHANC INSTR (ADMIN SUPPORT-1734)</t>
  </si>
  <si>
    <t>305100010051-1736</t>
  </si>
  <si>
    <t>NYC - DEP CHANC INSTR (SES-1736)</t>
  </si>
  <si>
    <t>305100010051-1742</t>
  </si>
  <si>
    <t>NYC - DEP CHANC INSTR (PRE-K-1742)</t>
  </si>
  <si>
    <t>304000010040-1744</t>
  </si>
  <si>
    <t>NYC - BOARD OF EDUCATION (EVALUATION SVC-1744)</t>
  </si>
  <si>
    <t>305100010051-1921</t>
  </si>
  <si>
    <t>NYC - DEP CHANC INSTR (NEGLECTED-1921)</t>
  </si>
  <si>
    <t>90</t>
  </si>
  <si>
    <t>SOUTHSIDE ACADEMY CHARTER SCHOOL</t>
  </si>
  <si>
    <t>75</t>
  </si>
  <si>
    <t>29</t>
  </si>
  <si>
    <t>EAST RAMAPO CSD (SPRING VALLEY)</t>
  </si>
  <si>
    <t>7</t>
  </si>
  <si>
    <t>67</t>
  </si>
  <si>
    <t>COBLESKILL-RICHMONDVILLE CSD</t>
  </si>
  <si>
    <t>63</t>
  </si>
  <si>
    <t>46</t>
  </si>
  <si>
    <t>GREENBURGH ELE UFSD</t>
  </si>
  <si>
    <t>MT VERNON SCHOOL DISTRICT</t>
  </si>
  <si>
    <t>44</t>
  </si>
  <si>
    <t>37</t>
  </si>
  <si>
    <t>NYC MANHATTAN BOROUGH</t>
  </si>
  <si>
    <t>15</t>
  </si>
  <si>
    <t>NYC BROOKLYN BOROUGH</t>
  </si>
  <si>
    <t>28</t>
  </si>
  <si>
    <t>NYC BRONX BOROUGH</t>
  </si>
  <si>
    <t>45</t>
  </si>
  <si>
    <t>NYC QUEENS BOROUGH</t>
  </si>
  <si>
    <r>
      <t>E2. End Date:</t>
    </r>
    <r>
      <rPr>
        <b/>
        <sz val="11"/>
        <color indexed="8"/>
        <rFont val="Calibri"/>
        <family val="2"/>
        <scheme val="minor"/>
      </rPr>
      <t xml:space="preserve"> Identify the projected end date for each activity.</t>
    </r>
  </si>
  <si>
    <r>
      <rPr>
        <b/>
        <u/>
        <sz val="11"/>
        <color indexed="8"/>
        <rFont val="Calibri"/>
        <family val="2"/>
        <scheme val="minor"/>
      </rPr>
      <t>E1. Start Date:</t>
    </r>
    <r>
      <rPr>
        <b/>
        <sz val="11"/>
        <color indexed="8"/>
        <rFont val="Calibri"/>
        <family val="2"/>
        <scheme val="minor"/>
      </rPr>
      <t xml:space="preserve"> Identify the projected start date for each activity.</t>
    </r>
  </si>
  <si>
    <r>
      <rPr>
        <b/>
        <u/>
        <sz val="11"/>
        <color theme="1"/>
        <rFont val="Calibri"/>
        <family val="2"/>
        <scheme val="minor"/>
      </rPr>
      <t>D1. SMART Goal:</t>
    </r>
    <r>
      <rPr>
        <b/>
        <sz val="11"/>
        <color theme="1"/>
        <rFont val="Calibri"/>
        <family val="2"/>
        <scheme val="minor"/>
      </rPr>
      <t xml:space="preserve">  Create a goal that directly addresses the Needs Statement. The goal should be written as Specific, Measurable, Ambitious, Results-oriented, and Timely.</t>
    </r>
  </si>
  <si>
    <r>
      <t>C1. Needs Statement:</t>
    </r>
    <r>
      <rPr>
        <b/>
        <sz val="11"/>
        <color theme="1"/>
        <rFont val="Calibri"/>
        <family val="2"/>
        <scheme val="minor"/>
      </rPr>
      <t xml:space="preserve"> Create a clear and concise statement that addresses the primary need(s) to be addressed. Be sure to incorporate the most recent DTSDE review and other applicable data.</t>
    </r>
  </si>
  <si>
    <r>
      <t>D2. Leading Indicator(s):</t>
    </r>
    <r>
      <rPr>
        <b/>
        <sz val="11"/>
        <color theme="1"/>
        <rFont val="Calibri"/>
        <family val="2"/>
        <scheme val="minor"/>
      </rPr>
      <t xml:space="preserve"> Identify the specific indicators that will be used to monitor progress toward the goal.</t>
    </r>
  </si>
  <si>
    <t>LEA Name:</t>
  </si>
  <si>
    <t>Contact Name</t>
  </si>
  <si>
    <t>Phone</t>
  </si>
  <si>
    <t>Website for Published Plan</t>
  </si>
  <si>
    <t>APPROVAL OF THIS PLAN BY THE SUPERINTENDENT AND BOARD OF EDUCATION (IN NEW YORK CITY, THE CHANCELLOR OR THE CHANCELLOR’S DESIGNEE) IS MANDATORY.</t>
  </si>
  <si>
    <t>Implementation is required no later than the first day of regular student attendance.</t>
  </si>
  <si>
    <t>THE SIGNATURES BELOW CONFIRM APPROVAL.</t>
  </si>
  <si>
    <t>Position</t>
  </si>
  <si>
    <t>Signature</t>
  </si>
  <si>
    <t>Print Name</t>
  </si>
  <si>
    <t>Date</t>
  </si>
  <si>
    <t>Superintendent</t>
  </si>
  <si>
    <t>President, B.O.E. / Chancellor or Chancellor's Designee</t>
  </si>
  <si>
    <t>Name</t>
  </si>
  <si>
    <t>Title / Organization</t>
  </si>
  <si>
    <t>Meeting Date(s)</t>
  </si>
  <si>
    <t>Locations(s)</t>
  </si>
  <si>
    <t>Location(s)</t>
  </si>
  <si>
    <t>Total Student Enrollment</t>
  </si>
  <si>
    <t>% Title I Population</t>
  </si>
  <si>
    <t>% Attendance Rate</t>
  </si>
  <si>
    <t>% American Indian or Alaska Native</t>
  </si>
  <si>
    <t>% Black or African American</t>
  </si>
  <si>
    <t>% Hispanic or Latino</t>
  </si>
  <si>
    <t>% White</t>
  </si>
  <si>
    <t>% Multi-Racial</t>
  </si>
  <si>
    <t>Overall State Accountability Status</t>
  </si>
  <si>
    <t>Did Not Meet Adequate Yearly Progress (AYP) in ELA</t>
  </si>
  <si>
    <t>American Indian or Alaska Native</t>
  </si>
  <si>
    <t>Black or African American</t>
  </si>
  <si>
    <t>Hispanic or Latino</t>
  </si>
  <si>
    <t>Asian or Native Hawaiian/Other Pacific Islander</t>
  </si>
  <si>
    <t>White</t>
  </si>
  <si>
    <t>Multi-Racial</t>
  </si>
  <si>
    <t>Students with Disabilities</t>
  </si>
  <si>
    <t>Limited English Proficient</t>
  </si>
  <si>
    <t>Economically Disadvantaged</t>
  </si>
  <si>
    <t>Did Not Meet Adequate Yearly Progress (AYP) in Mathematics</t>
  </si>
  <si>
    <t>Did Not Meet Adequate Yearly Progress (AYP) in Science</t>
  </si>
  <si>
    <t>Did Not Meet Adequate Yearly Progress (AYP) for Effective Annual Measurable Objective</t>
  </si>
  <si>
    <r>
      <t xml:space="preserve">In reflecting on the </t>
    </r>
    <r>
      <rPr>
        <b/>
        <u/>
        <sz val="11"/>
        <color rgb="FFFF0000"/>
        <rFont val="Calibri"/>
        <family val="2"/>
        <scheme val="minor"/>
      </rPr>
      <t>PREVIOUS YEAR'S</t>
    </r>
    <r>
      <rPr>
        <b/>
        <sz val="11"/>
        <rFont val="Calibri"/>
        <family val="2"/>
        <scheme val="minor"/>
      </rPr>
      <t xml:space="preserve"> PLAN:</t>
    </r>
  </si>
  <si>
    <r>
      <t xml:space="preserve">In developing the </t>
    </r>
    <r>
      <rPr>
        <b/>
        <u/>
        <sz val="11"/>
        <color indexed="10"/>
        <rFont val="Calibri"/>
        <family val="2"/>
      </rPr>
      <t>CURRENT YEAR'S</t>
    </r>
    <r>
      <rPr>
        <b/>
        <sz val="11"/>
        <color indexed="8"/>
        <rFont val="Calibri"/>
        <family val="2"/>
      </rPr>
      <t xml:space="preserve"> plan:</t>
    </r>
  </si>
  <si>
    <t>• List all the ways in which the current plan will be made widely available to the public.</t>
  </si>
  <si>
    <t>• List the student academic achievement targets for the identified subgroups in the current plan.</t>
  </si>
  <si>
    <t>Tenet 2: School Leader Practices and Decisions</t>
  </si>
  <si>
    <t>Tenet 3: Curriculum Development and Support</t>
  </si>
  <si>
    <t>Tenet 4: Teacher Practices and Decisions</t>
  </si>
  <si>
    <t>Tenet 5: Student Social and Emotional Developmental Health</t>
  </si>
  <si>
    <t>Tenet 6: Family and Community Engagement</t>
  </si>
  <si>
    <t>REVIEWER FEEDBACK ON ACTIVITIES</t>
  </si>
  <si>
    <t xml:space="preserve">   Limited Degree (Fewer than 20% of goals were achieved.)</t>
  </si>
  <si>
    <t xml:space="preserve">   Partial Degree (Fewer than 50% of goals were achieved.)</t>
  </si>
  <si>
    <t xml:space="preserve">   Moderate Degree (At least 50% of goals were achieved.)</t>
  </si>
  <si>
    <t xml:space="preserve">   Major Degree (At least 90% of goals were achieved.)</t>
  </si>
  <si>
    <t xml:space="preserve">   Limited Degree (Fewer than 20% of activities were carried out.)</t>
  </si>
  <si>
    <t xml:space="preserve">   Partial Degree (Fewer than 50% of activities were carried out.)</t>
  </si>
  <si>
    <t xml:space="preserve">   Moderate Degree (At least 50% of activities were carried out.)</t>
  </si>
  <si>
    <t xml:space="preserve">   Major Degree (At least 90% of activities were carried out.)</t>
  </si>
  <si>
    <t xml:space="preserve">   Limited Degree (No identified subgroups improved achievement.)</t>
  </si>
  <si>
    <t xml:space="preserve">   Partial Degree (Some of the identified subgroups improved achievement.)</t>
  </si>
  <si>
    <t xml:space="preserve">   Moderate Degree (A majority of identified subgroups improved achievement.)</t>
  </si>
  <si>
    <t xml:space="preserve">   Major Degree (All identified subgroups improved achievement.)</t>
  </si>
  <si>
    <t xml:space="preserve">   Limited Degree (There was no increase in the level of Parent Engagement.)</t>
  </si>
  <si>
    <t xml:space="preserve">   Partial Degree (There was a minor increase in the level of Parent Engagement.)</t>
  </si>
  <si>
    <t xml:space="preserve">   Moderate Degree (There was modest increase in the level of Parent Engagement.)</t>
  </si>
  <si>
    <t xml:space="preserve">   Major Degree (There was a significant increase in the level of Parent Engagement.)</t>
  </si>
  <si>
    <t xml:space="preserve">   Limited Degree (Fewer than 20% of planned activities were funded.)</t>
  </si>
  <si>
    <t xml:space="preserve">   Partial Degree (Fewer than 50% of planned activities were funded.)</t>
  </si>
  <si>
    <t xml:space="preserve">   Moderate Degree (At least 50% of planned activities were funded.)</t>
  </si>
  <si>
    <t xml:space="preserve">   Major Degree (At least 90% of planned activities were funded.)</t>
  </si>
  <si>
    <t xml:space="preserve">   Tenet 1: District Leadership and Capacity</t>
  </si>
  <si>
    <t xml:space="preserve">   Tenet 2: School Leader Practices and Decisions</t>
  </si>
  <si>
    <t xml:space="preserve">   Tenet 3: Curriculum Development and Support</t>
  </si>
  <si>
    <t xml:space="preserve">   Tenet 4: Teacher Practices and Decisions</t>
  </si>
  <si>
    <t xml:space="preserve">   Tenet 5: Student Social and Emotional Developmental Health</t>
  </si>
  <si>
    <t xml:space="preserve">   Tenet 6: Family and Community Engagement</t>
  </si>
  <si>
    <t>School Name:</t>
  </si>
  <si>
    <t>School Leadership Team</t>
  </si>
  <si>
    <t>SCEP Plan Overview</t>
  </si>
  <si>
    <t>Curriculum Development and Support: The school has rigorous and coherent curricula and assessments that are appropriately aligned to the Common Core Learning Standards (CCLS) for all students and are modified for identified subgroups in order to maximize teacher instructional practices and student-learning outcomes.</t>
  </si>
  <si>
    <t>Tenet 5 - Student Social and Emotional Developmental Health</t>
  </si>
  <si>
    <t>Tenet 4 - Teacher Practices and Decisions</t>
  </si>
  <si>
    <t>Tenet 3 - Curriculum Development and Support</t>
  </si>
  <si>
    <t>Tenet 6 - Family and Community Engagement</t>
  </si>
  <si>
    <t>Tenet 2 - School Leader Practices and Decisions</t>
  </si>
  <si>
    <t>School Information Sheet</t>
  </si>
  <si>
    <t>The Organizational Plan should provide an understanding of how the school will be operated, beginning with its governance and management.  It should present a clear picture of the school’s operating priorities, delegation of responsibilities, and relationships with key stakeholders.</t>
  </si>
  <si>
    <r>
      <rPr>
        <b/>
        <sz val="11"/>
        <color indexed="8"/>
        <rFont val="Calibri"/>
        <family val="2"/>
      </rPr>
      <t>SCHOOL LEADERSHIP TEAM:</t>
    </r>
    <r>
      <rPr>
        <sz val="11"/>
        <color theme="1"/>
        <rFont val="Calibri"/>
        <family val="2"/>
        <scheme val="minor"/>
      </rPr>
      <t xml:space="preserve">  The SCEP must be developed in consultation with parents, school staff, and others pursuant to §100.11 of Commissioner’s Regulations. Participants who are regularly involved in your district and school improvement initiatives, such as community organizations or institutes of higher education should be included.  By signing below, stakeholders ascertain that, although they may not agree with all components of the plan, they have actively participated in the development and revision of the SCEP. </t>
    </r>
  </si>
  <si>
    <t>Grade Configuration</t>
  </si>
  <si>
    <t>% of Students Eligible for Free Lunch</t>
  </si>
  <si>
    <t>% of Students Eligible for Reduced-Price  Lunch</t>
  </si>
  <si>
    <t>% of Limited English Proficient Students</t>
  </si>
  <si>
    <t>% of Students with Disabilities</t>
  </si>
  <si>
    <t>% Asian, Native Hawaiian / Other Pacific Islander</t>
  </si>
  <si>
    <t>School Personnel</t>
  </si>
  <si>
    <t>Years Principal Assigned to School</t>
  </si>
  <si>
    <t># of Assistant Principals</t>
  </si>
  <si>
    <t># of Deans</t>
  </si>
  <si>
    <t># of Counselors / Social Workers</t>
  </si>
  <si>
    <t>% of Teachers Teaching Out of Certification Area</t>
  </si>
  <si>
    <t>% Teaching with Fewer than 3 Years of Experience</t>
  </si>
  <si>
    <t>Average # of Teacher Absences</t>
  </si>
  <si>
    <t>Priority School</t>
  </si>
  <si>
    <t>Focus School Identified by a Focus District</t>
  </si>
  <si>
    <t>Identification for ELA?</t>
  </si>
  <si>
    <t>Identification for Math?</t>
  </si>
  <si>
    <t>Identification for Science?</t>
  </si>
  <si>
    <t>Identification for High School Graduation Rate?</t>
  </si>
  <si>
    <t>ELA Performance at Level 3 and Level 4</t>
  </si>
  <si>
    <t>Math Performance at Level 3 and Level 4</t>
  </si>
  <si>
    <t>Science Performance at Level 3 and Level 4</t>
  </si>
  <si>
    <t>Four-Year Graduation Rate                   (HS Only)</t>
  </si>
  <si>
    <t>% of 1st Year Students Who Earned 10+ Credits (HS Only)</t>
  </si>
  <si>
    <t>% of 2nd Year Students Who Earned 10+ Credits (HS Only)</t>
  </si>
  <si>
    <t>% of 3rd Year Students Who Earned 10+ Credits (HS Only)</t>
  </si>
  <si>
    <t>Six-Year Graduation Rate                   (HS Only)</t>
  </si>
  <si>
    <t>Racial/Ethnic Origin of School Student Population</t>
  </si>
  <si>
    <t>• Describe the transition plans to assist preschool children from early childhood programs to the elementary school program (e.g., aligned curriculum, joint PD &amp; parent involvement activities, sharing of records/info, early intervention services, etc.). Applies to elementary schools ONLY.</t>
  </si>
  <si>
    <t>Common Leading Indicators Worksheet</t>
  </si>
  <si>
    <t>Student Average Daily Attendance</t>
  </si>
  <si>
    <t>Student Drop-Out Rate</t>
  </si>
  <si>
    <t>Student Credit Accruals (HS Students)</t>
  </si>
  <si>
    <t>Student Completion of Advanced Coursework</t>
  </si>
  <si>
    <t>Student Suspension Rate (Short-Term / Long-Term)</t>
  </si>
  <si>
    <t>Student Discipline Referrals</t>
  </si>
  <si>
    <t>Student Truancy Rate</t>
  </si>
  <si>
    <t>Student Performance on January Regents Exams</t>
  </si>
  <si>
    <t>Student Participation in ELT Opportunities</t>
  </si>
  <si>
    <t>Minutes of Expanded Learning Time (ELT) Offered</t>
  </si>
  <si>
    <t>Teacher Average Daily Attendance Rate</t>
  </si>
  <si>
    <t>Teachers Rated as "Effective" and "Highly Effective"</t>
  </si>
  <si>
    <t>Teacher Attendance at Professional Development</t>
  </si>
  <si>
    <t>Parent Attendance at Workshops</t>
  </si>
  <si>
    <t>Parent Participation in District/School Surveys</t>
  </si>
  <si>
    <t>Student Growth Percentile  for Low-Income Students</t>
  </si>
  <si>
    <t xml:space="preserve">• Describe the most significant positive impact(s) that resulted from the previous year’s plan (may include such examples as specific changes in adult behavior and/or measurable changes in student outcomes). </t>
  </si>
  <si>
    <t>• Describe all mid-course corrections to the previous year’s plan in response to data review and needed adjustment.  Include details of current impact and expectations for sustainability moving forward.</t>
  </si>
  <si>
    <t>1.  New School Design and Educational Plan</t>
  </si>
  <si>
    <t>2. Organizational Plan</t>
  </si>
  <si>
    <t>In this section, the district must describe the development of the plan, the degree to which the previous school year's SCEP was successfully implemented, overall improvement mission or guiding principles at the core of the strategy for executing the mission/guiding principles, the key design elements of the SCEP, and other unique characteristics of the plan (if any), and provide evidence of the district’s capacity to effectively oversee and manage the improvement plan.</t>
  </si>
  <si>
    <t>The SCEP must be made widely available through public means, such as posting on the Internet, by the district.  The Overview will serve as the at-a-glance summary of how the district will use various funding sources to improve student achievement.  A complete overview will address the following:</t>
  </si>
  <si>
    <t>Tenet 2</t>
  </si>
  <si>
    <t>Tenet 3</t>
  </si>
  <si>
    <t>Tenet 5</t>
  </si>
  <si>
    <t>Tenet 4</t>
  </si>
  <si>
    <t>Tenet 6</t>
  </si>
  <si>
    <t>REVIEWER FEEDBACK ON NEEDS ASSESSMENT</t>
  </si>
  <si>
    <t xml:space="preserve">ENTER DATA INTO ALL YELLOW CELLS. </t>
  </si>
  <si>
    <t>Priority Schools: Expanded Learning Time Plan</t>
  </si>
  <si>
    <t>D. Describe the focused priorities, expressed as clearly articulated and measurable goals, that will guide the implementation and evaluation of all program partnerships and activities.</t>
  </si>
  <si>
    <t>F. Describe how the school will provide a consistently high-quality and rigorous core academic program, delivered by  NYS certified teachers and qualified community educators (e.g., tutors, teaching artists, etc.), that directly aligns with Common Core Learning Standards.</t>
  </si>
  <si>
    <t>E. Describe how the school will foster a culture of safety, support, and social emotional growth where high expectations for students and staff are clearly articulated and supported through appropriate policies, procedures, and/or practices that adhere to NYSED’s social/emotional learning guidelines.</t>
  </si>
  <si>
    <t>G. Describe how the school will support personalized learning for all students through differentiated instruction, timely and targeted interventions for students who require additional support, and opportunities for acceleration.</t>
  </si>
  <si>
    <t>H. Describe how the school will integrate high-quality and engaging enrichment programming that builds critical knowledge and skills and exposes students to potential college and career pathways.</t>
  </si>
  <si>
    <t>I. Describe how the school will embed consistent and meaningful opportunities for all constituencies to collaborate with their peers, participate in professional development that improves instructional practices, and engage in self-reflection and evaluation.</t>
  </si>
  <si>
    <t>J. Describe how the school will utilize data cycles that include baseline, progress monitoring, and summative evaluation measures for evaluating teaching and learning and informing appropriate supports, interventions, and/or services.</t>
  </si>
  <si>
    <t>K. Describe how the school will allocate and integrate school, district, and community resources strategically to ensure that identified goals are achieved and critical program components can be sustained and/or scaled up over time.</t>
  </si>
  <si>
    <t>B. Describe the unique academic, social, and emotional needs of targeted students that will be addressed through the components of the ELT program.</t>
  </si>
  <si>
    <t>C. Describe how the school engaged representatives from multiple school and community stakeholder groups in thoughtful, data-driven needs assessment that address the holistic needs of students and teachers.</t>
  </si>
  <si>
    <t>Statement of Assurances</t>
  </si>
  <si>
    <t>By signing this document, the Local Education Agency certifies that:</t>
  </si>
  <si>
    <t>LEA BEDS Code:</t>
  </si>
  <si>
    <t>Signatures confirm the respective parties certify that the SCEP addresses all of the required components of the ESEA Flexibility Waiver as detailed on page 1 of this document and understand that any significant modification of the school’s approved plan require the prior approval of the commissioner.</t>
  </si>
  <si>
    <r>
      <t xml:space="preserve">% of Teachers with </t>
    </r>
    <r>
      <rPr>
        <b/>
        <u/>
        <sz val="11"/>
        <color rgb="FFFF0000"/>
        <rFont val="Calibri"/>
        <family val="2"/>
        <scheme val="minor"/>
      </rPr>
      <t>NO</t>
    </r>
    <r>
      <rPr>
        <sz val="11"/>
        <color theme="1"/>
        <rFont val="Calibri"/>
        <family val="2"/>
        <scheme val="minor"/>
      </rPr>
      <t xml:space="preserve"> Valid Teaching Certificate (Out of Compliance)</t>
    </r>
  </si>
  <si>
    <t>• List anticipated barriers that may impact the ability to accomplish the mission or guiding principles and how those barriers will be addressed.</t>
  </si>
  <si>
    <t xml:space="preserve">• Describe the professional development opportunities that will be provided to teachers and school leaders and the rationale for each opportunity. </t>
  </si>
  <si>
    <t xml:space="preserve">• List the highlights of the initiatives described in the current SCEP. </t>
  </si>
  <si>
    <t>• State the mission or guiding principles of the school and describe the relationship between the mission or guiding principles and the identified needs of the school.</t>
  </si>
  <si>
    <t>• Describe how school structures will drive strategic implementation of the mission/guiding principles.</t>
  </si>
  <si>
    <t>• List all methods of dialogue that school leaders will implement to strengthen relationships with school staff and the community.</t>
  </si>
  <si>
    <r>
      <rPr>
        <b/>
        <sz val="11"/>
        <color theme="1"/>
        <rFont val="Calibri"/>
        <family val="2"/>
        <scheme val="minor"/>
      </rPr>
      <t xml:space="preserve"> </t>
    </r>
    <r>
      <rPr>
        <b/>
        <u/>
        <sz val="11"/>
        <color theme="1"/>
        <rFont val="Calibri"/>
        <family val="2"/>
        <scheme val="minor"/>
      </rPr>
      <t>D2. Leading Indicator(s):</t>
    </r>
    <r>
      <rPr>
        <b/>
        <sz val="11"/>
        <color indexed="8"/>
        <rFont val="Calibri"/>
        <family val="2"/>
      </rPr>
      <t xml:space="preserve"> Identify the specific indicators that will be used to monitor progress toward the goal.   For each leading indicator, enter a "Y" into the cell for each applicable Tenet for which that indicator will be used.</t>
    </r>
  </si>
  <si>
    <r>
      <t>E3. Action Plan:</t>
    </r>
    <r>
      <rPr>
        <b/>
        <sz val="11"/>
        <color indexed="8"/>
        <rFont val="Calibri"/>
        <family val="2"/>
        <scheme val="minor"/>
      </rPr>
      <t xml:space="preserve"> Detail each action that will take place in order to achieve the identified SMART Goal. Specifically describe what each planned activity is; who will be responsible for completing each activity; who will participate in each activity;  how </t>
    </r>
    <r>
      <rPr>
        <b/>
        <u/>
        <sz val="11"/>
        <color indexed="8"/>
        <rFont val="Calibri"/>
        <family val="2"/>
        <scheme val="minor"/>
      </rPr>
      <t xml:space="preserve">often each activity will take place; and the intended impact of each activity. Do not combine multiple activities into a single cell; each activity should be written in its own cell. </t>
    </r>
  </si>
  <si>
    <t>• List the identified needs in the school that will be targeted for improvement in this plan.</t>
  </si>
  <si>
    <r>
      <rPr>
        <b/>
        <sz val="11"/>
        <color indexed="8"/>
        <rFont val="Calibri"/>
        <family val="2"/>
      </rPr>
      <t>Instructions:</t>
    </r>
    <r>
      <rPr>
        <sz val="11"/>
        <color theme="1"/>
        <rFont val="Calibri"/>
        <family val="2"/>
        <scheme val="minor"/>
      </rPr>
      <t xml:space="preserve"> List the stakeholders who participated in developing the SCEP as required by Commissioner’s Regulations §100.18. Provide dates and locations of Local Stakeholder meetings.  Boxes should be added as necessary.</t>
    </r>
  </si>
  <si>
    <t xml:space="preserve">SIG 1003(a) Recipient </t>
  </si>
  <si>
    <t>SIG 1003(g) Recipient</t>
  </si>
  <si>
    <t>1. Rate the degree to which the School achieved the goals identified in the previous year's School Comprehensive Education Plan (Mark with an "X").</t>
  </si>
  <si>
    <t>2. Rate the degree to which the School successfully implemented the activities identified in the previous year's SCEP (Mark with an "X").</t>
  </si>
  <si>
    <t>3. Rate the degree to which the activities identified in the previous year's SCEP impacted academic achievement targets for identified subgroups (Mark with an "X").</t>
  </si>
  <si>
    <t>4. Rate the degree to which the activities identified in the previous year's SCEP increased Parent Engagement (Mark with an "X").</t>
  </si>
  <si>
    <t>5. Rate the degree to which the activities identified in the previous year's SCEP received the funding necessary to achieve the corresponding goals (Mark with an "X").</t>
  </si>
  <si>
    <t>6. Identify in which Tenet the school made the most growth during the previous year (Mark with an "X").</t>
  </si>
  <si>
    <t>Persistently Failing School (per Education Law 211-f)</t>
  </si>
  <si>
    <t>Failing School (per Education Law 211-f)</t>
  </si>
  <si>
    <t>2. The  School Comprehensive Education Plan (SCEP) has been formally approved by the school board and will be made widely available through public means, such as posting on the Internet, distribution through the media and distribution through public agencies.</t>
  </si>
  <si>
    <t xml:space="preserve">3. The School Comprehensive Education Plan (SCEP) will be implemented no later than the beginning of the first day of regular student attendance. </t>
  </si>
  <si>
    <t>5. Professional development  will be provided to teachers and school leaders that will fully support the strategic efforts described within this plan.</t>
  </si>
  <si>
    <t>A. Describe the target population of students to be served by the Expanded Learning Time program. Indicate whether students' participation in the additional hours will be mandatory or voluntary, and if voluntary, how are you ensuring that 50% or more of the students or of Academic Intervention Services students are participating?</t>
  </si>
  <si>
    <t>Under New York State's approved ESEA Flexibility Waiver, all Priority Schools are required to implement a systematic whole school reform model for a period of 3 years. In support of this implementation the Department has committed to ensuring that leaders of Priority Schools that are engaged in implementing whole school reform models are selected and supported by districts through a process that ensures high leadership qualifications as well as a good match between the leader’s skills and competencies and the identified needs of the school. All priority schools that are not current recipients of School Improvement Grant (SIG [G]) or School Innovation Fund (SIF) must complete and submit the principal checklist accessed by the hyperlink and provide full responses to the narrative questions below to demonstrate their plan for implementation of a whole school reform model.</t>
  </si>
  <si>
    <t>Re-Identified Focus Schools</t>
  </si>
  <si>
    <t xml:space="preserve">Priority Schools: Whole School Reform Model </t>
  </si>
  <si>
    <t>(Applicable to schools that were identified as Priority during the 2012-2016 identification period)</t>
  </si>
  <si>
    <t>(Applicable to schools that were identified as Focus during the 2012-2016 identification period)</t>
  </si>
  <si>
    <t>(Applicable to schools that were newly identified as Priority in February 2016)</t>
  </si>
  <si>
    <t>REVIEWER FEEDBACK ON SMART GOAL/LEADING INDICATORS</t>
  </si>
  <si>
    <t>REVIEWER FEEDBACK</t>
  </si>
  <si>
    <r>
      <rPr>
        <b/>
        <u/>
        <sz val="11"/>
        <rFont val="Calibri"/>
        <family val="2"/>
        <scheme val="minor"/>
      </rPr>
      <t>F.  Meeting the Needs of Unique Populations:</t>
    </r>
    <r>
      <rPr>
        <b/>
        <sz val="11"/>
        <rFont val="Calibri"/>
        <family val="2"/>
        <scheme val="minor"/>
      </rPr>
      <t xml:space="preserve">  Describe the population of students with disabilities, including those with moderate to severe disabilities, students who are English language learners, and students from households that are eligible for the federal free or reduced-priced lunch program, first generation college goers, students of color, and other young people underrepresented in higher education and the specific continuum of instructional and support strategies that will be employed to meet the needs of these populations.</t>
    </r>
  </si>
  <si>
    <t>2017-2018 School Comprehensive Education Plan (SCEP)</t>
  </si>
  <si>
    <t xml:space="preserve">1. The School Comprehensive Education Plan (SCEP) has been developed in consultation with parents, school staff and others in accordance with the requirements of Shared-Decision Making (CR 100.11) to provide a meaningful opportunity for stakeholders to participate in the development of the plan and comment on the plans before they are approved. </t>
  </si>
  <si>
    <t xml:space="preserve">As per New York State's approved ESEA Flexibility Waiver, Priority schools implementing a whole school reform model in 2017-2018 must demonstrate that a minimum of 200 additional student contact hours are being offered as Expanded Learning Time in addition to the current mandated length of 900 hours per year of instruction in elementary school and 990 hours per year in high school.  </t>
  </si>
  <si>
    <t xml:space="preserve">3.  How will the school continue to monitor and make adjustments to implementation? </t>
  </si>
  <si>
    <r>
      <rPr>
        <b/>
        <u/>
        <sz val="11"/>
        <color theme="1"/>
        <rFont val="Calibri"/>
        <family val="2"/>
        <scheme val="minor"/>
      </rPr>
      <t>A.  Curriculum and Instruction:</t>
    </r>
    <r>
      <rPr>
        <b/>
        <sz val="11"/>
        <color theme="1"/>
        <rFont val="Calibri"/>
        <family val="2"/>
        <scheme val="minor"/>
      </rPr>
      <t xml:space="preserve"> Provide a description of the curriculum being used by the school and any adjustments made to the curriculum based on data analysis of the implementation of the 16-17 plan.</t>
    </r>
  </si>
  <si>
    <r>
      <rPr>
        <b/>
        <u/>
        <sz val="11"/>
        <color theme="1"/>
        <rFont val="Calibri"/>
        <family val="2"/>
        <scheme val="minor"/>
      </rPr>
      <t>B.  Professional Development:</t>
    </r>
    <r>
      <rPr>
        <b/>
        <sz val="11"/>
        <color theme="1"/>
        <rFont val="Calibri"/>
        <family val="2"/>
        <scheme val="minor"/>
      </rPr>
      <t xml:space="preserve">  Provide an update on the coherent framework for professional development described in the 2016-17 plan, which includes extensive job-embedded professional development, and structures for collaboration that enable teachers and support staff to have common, regular, and frequent planning time. Discuss how curriculum and instructional needs are reflected in plans for professional development.</t>
    </r>
  </si>
  <si>
    <r>
      <rPr>
        <b/>
        <u/>
        <sz val="11"/>
        <color theme="1"/>
        <rFont val="Calibri"/>
        <family val="2"/>
        <scheme val="minor"/>
      </rPr>
      <t>D.  Assessment:</t>
    </r>
    <r>
      <rPr>
        <b/>
        <sz val="11"/>
        <color theme="1"/>
        <rFont val="Calibri"/>
        <family val="2"/>
        <scheme val="minor"/>
      </rPr>
      <t xml:space="preserve">  Provide an update to the school’s approach to assessment as described in the 2016-17 plan. </t>
    </r>
  </si>
  <si>
    <r>
      <rPr>
        <b/>
        <u/>
        <sz val="11"/>
        <rFont val="Calibri"/>
        <family val="2"/>
        <scheme val="minor"/>
      </rPr>
      <t>C.  Use of Time:</t>
    </r>
    <r>
      <rPr>
        <b/>
        <sz val="11"/>
        <rFont val="Calibri"/>
        <family val="2"/>
        <scheme val="minor"/>
      </rPr>
      <t xml:space="preserve"> Provide an update on the daily  calendar and schedule as described in the 2016-17 plan and articulate how the use of time will continue to provide for meaningful improvements in the quality of instruction, enrichment opportunities, and professional culture of teacher leadership and collaboration. Based on data analysis of the 2016-17 plan</t>
    </r>
  </si>
  <si>
    <r>
      <rPr>
        <b/>
        <u/>
        <sz val="11"/>
        <rFont val="Calibri"/>
        <family val="2"/>
        <scheme val="minor"/>
      </rPr>
      <t>E.  School Climate and Discipline:</t>
    </r>
    <r>
      <rPr>
        <b/>
        <sz val="11"/>
        <rFont val="Calibri"/>
        <family val="2"/>
        <scheme val="minor"/>
      </rPr>
      <t xml:space="preserve"> Describe the strategies the school will employ to continue to develop and sustain a safe and orderly school climate that supports fulfillment of the educational goals. Explain the school’s approach to student behavior management and discipline for both the general student population and for students with special needs and if it has changed since evaluation of the 2016-17 plan. Explain how the school will encourage parent/family involvement and communication to support student learning and how it will gauge satisfaction with school climate.</t>
    </r>
  </si>
  <si>
    <r>
      <rPr>
        <b/>
        <u/>
        <sz val="11"/>
        <color theme="1"/>
        <rFont val="Calibri"/>
        <family val="2"/>
        <scheme val="minor"/>
      </rPr>
      <t>B.  Staffing, Human Resources, and Work Conditions:</t>
    </r>
    <r>
      <rPr>
        <b/>
        <sz val="11"/>
        <color theme="1"/>
        <rFont val="Calibri"/>
        <family val="2"/>
        <scheme val="minor"/>
      </rPr>
      <t xml:space="preserve">  Provide an update to the staffing plan for the school including staffing needs and recruitment strategies and what changes the school has made since the implementation of the 16-17 plan.</t>
    </r>
  </si>
  <si>
    <t>Newly identified Priority Schools are required to implement a whole school reform model by no later than the 2018-19 school year. Districts may meet this requirement through implementation of a 1003(g) School Improvement Grant intervention model, a School Innovation Fund model, or through implementation of a School Comprehensive Education Plan that includes a Whole School Reform Model aligned to the United States Department of Education’s (USDE) Turnaround Principles. More information regarding the requirements of these models can be found on the Office of School Innovation and Reform’s website at http://www.p12.nysed.gov/oisr/.  In support of this implementation the Department has committed to ensuring that leaders of Priority Schools that are engaged in implementing whole school reform models are selected and supported by districts through a process that ensures high leadership qualifications as well as a good match between the leader’s skills and competencies and the identified needs of the school. All priority schools that are not current recipients of School Improvement Grant (SIG [G]) or School Innovation Fund (SIF) must complete and submit the principal checklist accessed by the hyperlink and provide full responses to the narrative questions below to demonstrate their plan for implementation of a whole school reform model.</t>
  </si>
  <si>
    <t>3. Detail a schedule of events for the 17-18 school year that will result in a fully developed plan for implementation of the selected model.</t>
  </si>
  <si>
    <t>1. Identify the whole school reform model the school will implement no later than the 2018-19 school year.</t>
  </si>
  <si>
    <t>2.  Describe how the school selected the model identified. Identify any relevant data sources and analysis of those sources.</t>
  </si>
  <si>
    <t>4.  Describe the leading indicators that will be used to track progress against the schedule of events. Identify persons responsible for progress monitoring.</t>
  </si>
  <si>
    <t xml:space="preserve">4. A comprehensive systems approach will be established to recruit, develop, retain and equitably distribute  effective teachers and school leaders as part of the implementation of the Annual Professional Performance Review (APPR) system required by Education law §3012(c) and §3012(d) . </t>
  </si>
  <si>
    <t xml:space="preserve">1. Describe the current stage of implementation of the Turnaround Principle the school chose to begin implementing in 2016-17? </t>
  </si>
  <si>
    <t xml:space="preserve">2. Identify the method for evaluating implementation of the Principle and any adjustments that have been made based on the evaluation. Include of the data sources used and trends identified from analysis. </t>
  </si>
  <si>
    <t>Focus Schools that were re-identified on the February 2016 list were required to implement more rigorous interventions focused on the needs identified through their DTSDE reviews. Focus Schools were required to implement at least one ESEA Flexibility Turnaround Principle (e.g., redesign the school day, week, or year; modify the instructional program to ensure it is research-based, rigorous, and aligned with State academic content standards; provide time for collaboration on the use of data) no later than the 2016-17 school year. The SCEP must describe the schools plan for intensive implementation of the selected Turnaround Principle and Districts must complete a school leader checklist for the re-identified Focus School, if the principal has been leader of school for more than two full academic years, in order to determine whether the school leader should be provided additional professional development and/or mentoring or replaced.   Below provide an update on the implementation of the selected principle.</t>
  </si>
  <si>
    <r>
      <rPr>
        <b/>
        <u/>
        <sz val="11"/>
        <color theme="1"/>
        <rFont val="Calibri"/>
        <family val="2"/>
        <scheme val="minor"/>
      </rPr>
      <t>A. Site-based Governance:</t>
    </r>
    <r>
      <rPr>
        <b/>
        <sz val="11"/>
        <color theme="1"/>
        <rFont val="Calibri"/>
        <family val="2"/>
        <scheme val="minor"/>
      </rPr>
      <t xml:space="preserve">  Provide an update to the organizational structure of the school and its day-to-day operation. Explain the rationale for any changes or lack thereof that have occurred since the 2016-17 plan.</t>
    </r>
  </si>
  <si>
    <t>6. Meaningful time for collaboration will be used to review and analyze data in order to inform and improve district policies, procedures, and instructional practices.</t>
  </si>
  <si>
    <t>Student Social and Emotional Developmental Health: The school community identifies, promotes, and supports social and emotional development by designing systems and experiences that lead to healthy relationships and a safe, respectful environment that is conducive to learning for all constituents.</t>
  </si>
  <si>
    <t>Teacher Practices and Decisions: Teachers engage in strategic practices and decision-making in order to address the gap between what students know and need to learn, so that all students and pertinent subgroups experience consistent high levels of engagement, thinking and achievement.</t>
  </si>
  <si>
    <t>Family and Community Engagement: The school creates a culture of partnership where families, community members and school staff work together to share in the responsibility for student academic progress and social-emotional growth and well-being.</t>
  </si>
  <si>
    <t>School Leader Practices and Decisions: Visionary leaders create a school community and culture that lead to success, well-being and high academic outcomes for all students via systems of continuous and sustainable school improvement.</t>
  </si>
  <si>
    <t>Yonkers City School District</t>
  </si>
  <si>
    <t>Scholastic Academy of Excellence</t>
  </si>
  <si>
    <t>Dr. Valencia Brown-Wyatt</t>
  </si>
  <si>
    <t>(914) 376-8420</t>
  </si>
  <si>
    <t>Principal</t>
  </si>
  <si>
    <t>Vbrownwyatt@yonkerspublicschools.org</t>
  </si>
  <si>
    <t>Dr. Edwin M. Quezada</t>
  </si>
  <si>
    <t>Rev. Steve Lopez</t>
  </si>
  <si>
    <t>X</t>
  </si>
  <si>
    <r>
      <rPr>
        <b/>
        <u/>
        <sz val="12"/>
        <color theme="1"/>
        <rFont val="Calibri"/>
        <family val="2"/>
        <scheme val="minor"/>
      </rPr>
      <t>C1. Needs Statement:</t>
    </r>
    <r>
      <rPr>
        <b/>
        <sz val="12"/>
        <color theme="1"/>
        <rFont val="Calibri"/>
        <family val="2"/>
        <scheme val="minor"/>
      </rPr>
      <t xml:space="preserve"> Create a clear and concise statement that addresses the primary need(s) to be addressed. Be sure to incorporate the most recent DTSDE review and other applicable data.</t>
    </r>
  </si>
  <si>
    <t>Staff PD goal #: Introduce Thinking Maps</t>
  </si>
  <si>
    <t>Staff PD goal # 3: Work with teacher teams to implement guided reading and math groups 30 minutes daily for every student.</t>
  </si>
  <si>
    <t>Staff PD goal #4: Accountable talk in all classrooms</t>
  </si>
  <si>
    <t>Weekly PD and congruence to evaluate student writing with rubrics for specific feedback</t>
  </si>
  <si>
    <t>Weekly PPS meetings with RtI notes</t>
  </si>
  <si>
    <t>Staff PD goal #2: Continue learning about Response to Intervention and Student Progress Monitoring for targeted, ELT, AIS, etc.</t>
  </si>
  <si>
    <t>Practice NYSED examinations with laptop carts biweekly by grade.</t>
  </si>
  <si>
    <t>Establish building writing projects, aligned, scaffolded and use PD for feedback review</t>
  </si>
  <si>
    <t>Incorporate blended learning SST/ELA curricula</t>
  </si>
  <si>
    <t>Align curricula PK,2 - 3, 8-Using Journeys and blended curriculum for ELA and NYS modules for math.</t>
  </si>
  <si>
    <t>Student perfromance as measured by the NYS grades 3-8 Math and ELA dropped precipitously in 2018.  These scores must be raised in 2019.                                                                                                                                                                                                                                                   PBIS   must be continued and reinvigorated in order to increase postive and decrease negative student behaviors.</t>
  </si>
  <si>
    <t>1. Quartlery CBT ELA/Math test scores and analysis.                                                                                                                                                                2. Review of student writing folders by teachers/administration monthly using aligned rubrics.                                                                                3. Progress on MAPS assessments fall-winter-spring.                                                                                                                                                             4. Student attendance in ELT/targeted instruction.                                                                                                                                                                   5. There will be a decrease in the number and severity of office referrals, especially during unstructured times such as arrival, dismissal and recess.</t>
  </si>
  <si>
    <t>ELA saw an overall 10% decrease and math a 7.6% decrease between the school year ending in 2017 and the year ending in 2018.  We will close this gap and show and increase of 3-5% in both content areas on average for the school in 2019.  there will be 0 suspensions for the 2018-2019 school year and a 10% decrease in office referrals for behavior.</t>
  </si>
  <si>
    <t>In concert with SDC and the   PTA, the faculty will develop and implement an acceptable use policy for cell phones and social media.</t>
  </si>
  <si>
    <t>Student government will lead at least 1 school-wide PBS project.</t>
  </si>
  <si>
    <t>There must be consistency in the design and delivery of curricula at PS 15.  All curricula must be horizontally aligned regardless of classroom classification or designation.  All teachers and teaching staff must take full responsiblilty for school-wide learning outcomes as measured by student report card grades, NYSED standardized exams and MAPS assessments.  All teachers and teaching staff must take full responsibility and participate fully in generale education intitiatives including but not limitied to PBS, RtI, use of thinking maps, school-wide curricular and PBS projects, use of aligned rubtics with explicit actionalbe feedback to studnets with emphasis on formal writing.</t>
  </si>
  <si>
    <t xml:space="preserve">  </t>
  </si>
  <si>
    <t>Greater than 80% of all school staff will join the PTA.  Greater than 75% of our families will join the PTA.  We will develop and complete a home school, school-wide project to teach scince and beautify our school community.  This project will be called, "School Garden."  We will also have a home school partnership on a program entitled, "Start with Hello."  This is a free curricular based program that was developed by the victims of Sandy Hook Elementary School who vowed to educate and empower paretns and school to prevent gun violence before it happens by promoting mental health and wellness.</t>
  </si>
  <si>
    <t>1.  PTA membership records                                                                                                                                                                                                                  2.  Attendance at PTA meetings and other PTA social events of parents, students and staff.                                                                                           3. The builidng, growth and use for instructional purposes of a School Garden.                                                                                                              4. Decrease in reports of instances of bullying and social isolation of students.</t>
  </si>
  <si>
    <t>We will hold weekly PPS team meetings and maintian logs with progress notes.</t>
  </si>
  <si>
    <t>We will implement the Sandy Hook, "Start with Hello," empathy based curriculum.</t>
  </si>
  <si>
    <t>We will have a full time social worker as a part of our mental health teamprovided by the Guidance Center.</t>
  </si>
  <si>
    <t>Teachers will be given supervised congruence sessions during the 8:05 professional learning time.  During this time they will be directed to plan with their groups both from the vertcal and horizontal levels.  They will be instructed on thinking maps, use of modules, daa driven instruction, social emotional learning,  questioning strategies and explicit feedback for learning.</t>
  </si>
  <si>
    <t>Review all school data in the aggregate</t>
  </si>
  <si>
    <t>Compare aggregated data to district and state outcomes.</t>
  </si>
  <si>
    <t>Establish professional learning clusters</t>
  </si>
  <si>
    <t>Teach teachers to use thinking maps</t>
  </si>
  <si>
    <t>NYS testing data from 2018 compared to 2017 has fallen precipitously.  We must raise our test scores in 2019 to exceed 2017 levels by at least 3% in each area:  ELA and math.</t>
  </si>
  <si>
    <t>Practice CBT with the students</t>
  </si>
  <si>
    <t>Director of math to conduct PL sessions with faculty</t>
  </si>
  <si>
    <t>Formulate strategies and share the strategies with a feedback loop within the PLC and full faculty</t>
  </si>
  <si>
    <t>Midterm practice ELA and math exam data.  Observable evidence of use of deep questioning strategies in the classroom. Evidence of  teacher use of actionable feedback and rubrics , evidence of use of accountable talk and implementation of lesson plans teaching social and emotional health skills.</t>
  </si>
  <si>
    <t>By August of 2019 the NYS ELA and Math test scores will improve and meet or exceed the goal of 3% gain as compared to 2017 data.</t>
  </si>
  <si>
    <t>Assistant Principal</t>
  </si>
  <si>
    <t>Teacher</t>
  </si>
  <si>
    <t>Jane Wermuth</t>
  </si>
  <si>
    <t>Andrew Cohen</t>
  </si>
  <si>
    <t>Cristina Vetrano</t>
  </si>
  <si>
    <t>Joe Scapaticci</t>
  </si>
  <si>
    <t>Marion Gildard</t>
  </si>
  <si>
    <t>Daniela Garcia</t>
  </si>
  <si>
    <t>Mitch Polay</t>
  </si>
  <si>
    <t>Teacher:  YFT Building Representative</t>
  </si>
  <si>
    <t>Tiffany Soares</t>
  </si>
  <si>
    <t>Liz Burk</t>
  </si>
  <si>
    <t>Parent Representative YSEPTA</t>
  </si>
  <si>
    <t>Maura Kindelan</t>
  </si>
  <si>
    <t>Parent Representative PTA</t>
  </si>
  <si>
    <t>Library</t>
  </si>
  <si>
    <t>Conference Room</t>
  </si>
  <si>
    <t>x</t>
  </si>
  <si>
    <t>Teachers became involved in the holistic educational program</t>
  </si>
  <si>
    <t>We must focus on NYSED test scores</t>
  </si>
  <si>
    <t>thinking Maps, Social Emotional Health curriculum, musical production and newsletter to increase family community engagement</t>
  </si>
  <si>
    <t>Test scores, PBIS, Musical Theater program, Newsletter</t>
  </si>
  <si>
    <t>Website, PTA and shared in faculty meetings</t>
  </si>
  <si>
    <t>Meetings, visibility at arrival dismissal and social event</t>
  </si>
  <si>
    <t>See 8:05 plan</t>
  </si>
  <si>
    <t>We have no money to purchase any resources at all.</t>
  </si>
  <si>
    <t>The PLCs are the structure that will move te accomplishment of the plan forward</t>
  </si>
  <si>
    <t>PreK-8</t>
  </si>
  <si>
    <t>no</t>
  </si>
  <si>
    <t>NA</t>
  </si>
  <si>
    <t>NO</t>
  </si>
  <si>
    <t>The PTA will hold monthly meetings</t>
  </si>
  <si>
    <t>Sept.</t>
  </si>
  <si>
    <t>The School and PTA partner to provide evening events for school and family.</t>
  </si>
  <si>
    <t>We plan to create vertical curricula aligned to this year's theme:  Different is Just Different.  Not Better.  Not Worse.</t>
  </si>
  <si>
    <t>There will be an actor (Sheila Arnold) who will portray an historical figure so studnets can "experience" empathy</t>
  </si>
  <si>
    <t>We will have a holocauset survivor speak to students so that they can experience empathy</t>
  </si>
  <si>
    <t xml:space="preserve">Professional Development at 8:05 meetings </t>
  </si>
  <si>
    <t>A community garden will be planted at the east  side of the school.</t>
  </si>
  <si>
    <t>There will be student dances including a Halloween dance</t>
  </si>
  <si>
    <t>A community garden will be planted and tended by student s at the southeast side of school.</t>
  </si>
  <si>
    <t>March, 2019</t>
  </si>
  <si>
    <t>June, 2019</t>
  </si>
  <si>
    <t>Brain show</t>
  </si>
  <si>
    <t>Holiday boutique</t>
  </si>
  <si>
    <t>Book Fair</t>
  </si>
  <si>
    <t>Family Game Night</t>
  </si>
  <si>
    <t>February, 2019</t>
  </si>
  <si>
    <t>In order for P.S. 15to maximize our potential as a high performing school, it is necessary to build and maintain a strong home-school partnership. This will be accomplished through multiple family-school events.</t>
  </si>
  <si>
    <t>NYSED test data from 2017 will be utilized by all teachers to inform instrucitonal planning, therefore, the 2018 NYSED test performance will be the leading indicator in this area. We will meet weekly with all teachers  to reinforce vertically and horizontally aligned curricula in line with NYS and District Standards.  This indicator will be observable in the classroom.</t>
  </si>
  <si>
    <t>The curricula utilized at PS 15 must be well aligned internally, vertically and horizontally.  We need to look at item analysis of student performance in 2018 to focus instructional practice so that our test scores will improve for NYS exams.</t>
  </si>
  <si>
    <t>Disciplinary referrals for "bullying" will decrease by 20% this year.</t>
  </si>
  <si>
    <t>Records of discipline referrals to main office.</t>
  </si>
  <si>
    <t>june, 2019</t>
  </si>
  <si>
    <t>november, 2018</t>
  </si>
  <si>
    <t>TBD</t>
  </si>
  <si>
    <t>Student emotional health is foundational to their academic success.  As such it is a professional development goal for this academic year.  PD will focus on restorative practice, etc.  The culture of the buildng will continue to be framed with PBS.</t>
  </si>
  <si>
    <t>October</t>
  </si>
  <si>
    <t>November, 2018</t>
  </si>
  <si>
    <t>Staff PD to focus on disaggregation of test data</t>
  </si>
  <si>
    <t>Staff PD to focus on item analysis to inform instructional planning.</t>
  </si>
  <si>
    <t>Planning for interim testing to deermine efficacy of efforts</t>
  </si>
  <si>
    <t>"</t>
  </si>
  <si>
    <t>Administration of NYSED aligned "midterms.</t>
  </si>
  <si>
    <t>Item and test data analysis to determine efficacy of efforts</t>
  </si>
  <si>
    <t>Targeted after school instructional programs are in session</t>
  </si>
  <si>
    <t>Administration of NYSED assessments 3-8</t>
  </si>
  <si>
    <t>Ongoing PD around data driven instruction.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</si>
</sst>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409]mmmm\ d\,\ yyyy;@"/>
  </numFmts>
  <fonts count="41" x14ac:knownFonts="1">
    <font>
      <sz val="11"/>
      <color theme="1"/>
      <name val="Calibri"/>
      <family val="2"/>
      <scheme val="minor"/>
    </font>
    <font>
      <sz val="10"/>
      <name val="Arial"/>
      <family val="2"/>
    </font>
    <font>
      <b/>
      <sz val="10"/>
      <name val="Arial"/>
      <family val="2"/>
    </font>
    <font>
      <sz val="10"/>
      <name val="Verdana"/>
      <family val="2"/>
    </font>
    <font>
      <sz val="10"/>
      <name val="Arial"/>
      <family val="2"/>
    </font>
    <font>
      <sz val="11"/>
      <name val="Arial"/>
      <family val="2"/>
    </font>
    <font>
      <sz val="10"/>
      <color indexed="8"/>
      <name val="Arial"/>
      <family val="2"/>
    </font>
    <font>
      <sz val="10"/>
      <name val="Arial Narrow"/>
      <family val="2"/>
    </font>
    <font>
      <u/>
      <sz val="10"/>
      <color indexed="12"/>
      <name val="Arial"/>
      <family val="2"/>
    </font>
    <font>
      <sz val="10"/>
      <name val="Arial"/>
      <family val="2"/>
    </font>
    <font>
      <sz val="11"/>
      <color theme="1"/>
      <name val="Calibri"/>
      <family val="2"/>
      <scheme val="minor"/>
    </font>
    <font>
      <b/>
      <sz val="11"/>
      <color theme="1"/>
      <name val="Calibri"/>
      <family val="2"/>
      <scheme val="minor"/>
    </font>
    <font>
      <b/>
      <u/>
      <sz val="11"/>
      <color theme="1"/>
      <name val="Calibri"/>
      <family val="2"/>
      <scheme val="minor"/>
    </font>
    <font>
      <b/>
      <u/>
      <sz val="11"/>
      <color indexed="8"/>
      <name val="Calibri"/>
      <family val="2"/>
      <scheme val="minor"/>
    </font>
    <font>
      <b/>
      <sz val="11"/>
      <color indexed="8"/>
      <name val="Calibri"/>
      <family val="2"/>
      <scheme val="minor"/>
    </font>
    <font>
      <b/>
      <u/>
      <sz val="14"/>
      <color theme="1"/>
      <name val="Calibri"/>
      <family val="2"/>
      <scheme val="minor"/>
    </font>
    <font>
      <b/>
      <sz val="12"/>
      <color theme="1"/>
      <name val="Calibri"/>
      <family val="2"/>
      <scheme val="minor"/>
    </font>
    <font>
      <sz val="12"/>
      <color theme="1"/>
      <name val="Calibri"/>
      <family val="2"/>
      <scheme val="minor"/>
    </font>
    <font>
      <b/>
      <sz val="18"/>
      <color theme="1"/>
      <name val="Calibri"/>
      <family val="2"/>
      <scheme val="minor"/>
    </font>
    <font>
      <sz val="18"/>
      <color theme="1"/>
      <name val="Calibri"/>
      <family val="2"/>
      <scheme val="minor"/>
    </font>
    <font>
      <b/>
      <sz val="12"/>
      <color rgb="FF000000"/>
      <name val="Calibri"/>
      <family val="2"/>
      <scheme val="minor"/>
    </font>
    <font>
      <sz val="12"/>
      <color rgb="FF000000"/>
      <name val="Calibri"/>
      <family val="2"/>
      <scheme val="minor"/>
    </font>
    <font>
      <b/>
      <sz val="14"/>
      <color theme="1"/>
      <name val="Calibri"/>
      <family val="2"/>
      <scheme val="minor"/>
    </font>
    <font>
      <b/>
      <sz val="11"/>
      <color indexed="8"/>
      <name val="Calibri"/>
      <family val="2"/>
    </font>
    <font>
      <b/>
      <sz val="11"/>
      <color rgb="FFFF0000"/>
      <name val="Calibri"/>
      <family val="2"/>
      <scheme val="minor"/>
    </font>
    <font>
      <u/>
      <sz val="11"/>
      <color theme="1"/>
      <name val="Calibri"/>
      <family val="2"/>
      <scheme val="minor"/>
    </font>
    <font>
      <b/>
      <sz val="11"/>
      <name val="Calibri"/>
      <family val="2"/>
      <scheme val="minor"/>
    </font>
    <font>
      <b/>
      <u/>
      <sz val="11"/>
      <color rgb="FFFF0000"/>
      <name val="Calibri"/>
      <family val="2"/>
      <scheme val="minor"/>
    </font>
    <font>
      <b/>
      <u/>
      <sz val="11"/>
      <color indexed="10"/>
      <name val="Calibri"/>
      <family val="2"/>
    </font>
    <font>
      <u/>
      <sz val="14"/>
      <color theme="1"/>
      <name val="Calibri"/>
      <family val="2"/>
      <scheme val="minor"/>
    </font>
    <font>
      <b/>
      <u/>
      <sz val="20"/>
      <color rgb="FFFF0000"/>
      <name val="Calibri"/>
      <family val="2"/>
      <scheme val="minor"/>
    </font>
    <font>
      <sz val="14"/>
      <color theme="1"/>
      <name val="Calibri"/>
      <family val="2"/>
      <scheme val="minor"/>
    </font>
    <font>
      <b/>
      <u/>
      <sz val="11"/>
      <name val="Calibri"/>
      <family val="2"/>
      <scheme val="minor"/>
    </font>
    <font>
      <b/>
      <sz val="20"/>
      <color rgb="FFFF0000"/>
      <name val="Calibri"/>
      <family val="2"/>
      <scheme val="minor"/>
    </font>
    <font>
      <b/>
      <sz val="18"/>
      <color rgb="FFFF0000"/>
      <name val="Calibri"/>
      <family val="2"/>
      <scheme val="minor"/>
    </font>
    <font>
      <sz val="11"/>
      <color theme="1"/>
      <name val="Calibri"/>
      <family val="2"/>
    </font>
    <font>
      <sz val="18"/>
      <color rgb="FFFF0000"/>
      <name val="Calibri"/>
      <family val="2"/>
      <scheme val="minor"/>
    </font>
    <font>
      <sz val="11"/>
      <color theme="1"/>
      <name val="Symbol"/>
      <family val="1"/>
      <charset val="2"/>
    </font>
    <font>
      <sz val="11"/>
      <name val="Calibri"/>
      <family val="2"/>
      <scheme val="minor"/>
    </font>
    <font>
      <sz val="11"/>
      <color rgb="FFFF0000"/>
      <name val="Calibri"/>
      <family val="2"/>
      <scheme val="minor"/>
    </font>
    <font>
      <b/>
      <u/>
      <sz val="12"/>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CCFF99"/>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67955565050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8"/>
      </left>
      <right/>
      <top/>
      <bottom/>
      <diagonal/>
    </border>
    <border>
      <left style="thin">
        <color indexed="65"/>
      </left>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s>
  <cellStyleXfs count="11">
    <xf numFmtId="0" fontId="0" fillId="0" borderId="0"/>
    <xf numFmtId="0" fontId="8" fillId="0" borderId="0" applyNumberFormat="0" applyFill="0" applyBorder="0" applyAlignment="0" applyProtection="0">
      <alignment vertical="top"/>
      <protection locked="0"/>
    </xf>
    <xf numFmtId="0" fontId="1" fillId="0" borderId="0"/>
    <xf numFmtId="0" fontId="1" fillId="0" borderId="0"/>
    <xf numFmtId="0" fontId="4" fillId="0" borderId="0"/>
    <xf numFmtId="0" fontId="10" fillId="0" borderId="0"/>
    <xf numFmtId="0" fontId="9" fillId="0" borderId="0"/>
    <xf numFmtId="0" fontId="5" fillId="0" borderId="0"/>
    <xf numFmtId="0" fontId="6" fillId="0" borderId="0"/>
    <xf numFmtId="0" fontId="1" fillId="0" borderId="0"/>
    <xf numFmtId="0" fontId="1" fillId="0" borderId="0"/>
  </cellStyleXfs>
  <cellXfs count="278">
    <xf numFmtId="0" fontId="0" fillId="0" borderId="0" xfId="0"/>
    <xf numFmtId="0" fontId="0" fillId="0" borderId="0" xfId="0" applyAlignment="1">
      <alignment wrapText="1"/>
    </xf>
    <xf numFmtId="0" fontId="11" fillId="5" borderId="1" xfId="0" applyFont="1" applyFill="1" applyBorder="1" applyAlignment="1">
      <alignment horizontal="center" wrapText="1"/>
    </xf>
    <xf numFmtId="0" fontId="0" fillId="0" borderId="1" xfId="0" applyFill="1" applyBorder="1" applyAlignment="1">
      <alignment vertical="top" wrapText="1"/>
    </xf>
    <xf numFmtId="0" fontId="2" fillId="0" borderId="0" xfId="2" applyFont="1" applyAlignment="1">
      <alignment horizontal="center"/>
    </xf>
    <xf numFmtId="0" fontId="1" fillId="0" borderId="0" xfId="2" applyFont="1" applyAlignment="1">
      <alignment horizontal="center"/>
    </xf>
    <xf numFmtId="0" fontId="1" fillId="0" borderId="0" xfId="2"/>
    <xf numFmtId="0" fontId="1" fillId="0" borderId="5" xfId="2" applyFill="1" applyBorder="1" applyAlignment="1">
      <alignment wrapText="1"/>
    </xf>
    <xf numFmtId="0" fontId="1" fillId="0" borderId="1" xfId="2" applyBorder="1" applyAlignment="1">
      <alignment horizontal="center" wrapText="1"/>
    </xf>
    <xf numFmtId="2" fontId="1" fillId="0" borderId="1" xfId="2" applyNumberFormat="1" applyFill="1" applyBorder="1" applyAlignment="1">
      <alignment horizontal="center" wrapText="1"/>
    </xf>
    <xf numFmtId="0" fontId="1" fillId="0" borderId="1" xfId="2" applyFill="1" applyBorder="1" applyAlignment="1">
      <alignment horizontal="center" wrapText="1"/>
    </xf>
    <xf numFmtId="0" fontId="1" fillId="0" borderId="0" xfId="2" applyFill="1" applyBorder="1" applyAlignment="1">
      <alignment horizontal="center" wrapText="1"/>
    </xf>
    <xf numFmtId="0" fontId="3" fillId="0" borderId="1" xfId="2" applyFont="1" applyBorder="1" applyAlignment="1">
      <alignment horizontal="center" wrapText="1"/>
    </xf>
    <xf numFmtId="0" fontId="1" fillId="0" borderId="0" xfId="2" applyAlignment="1">
      <alignment wrapText="1"/>
    </xf>
    <xf numFmtId="0" fontId="1" fillId="0" borderId="5" xfId="2" applyFill="1" applyBorder="1"/>
    <xf numFmtId="0" fontId="1" fillId="0" borderId="4" xfId="2" applyBorder="1" applyAlignment="1">
      <alignment horizontal="center"/>
    </xf>
    <xf numFmtId="0" fontId="1" fillId="0" borderId="1" xfId="2" applyBorder="1" applyAlignment="1">
      <alignment horizontal="center"/>
    </xf>
    <xf numFmtId="1" fontId="1" fillId="0" borderId="1" xfId="2" applyNumberFormat="1" applyBorder="1" applyAlignment="1">
      <alignment horizontal="center"/>
    </xf>
    <xf numFmtId="2" fontId="1" fillId="0" borderId="1" xfId="2" applyNumberFormat="1" applyBorder="1" applyAlignment="1">
      <alignment horizontal="center"/>
    </xf>
    <xf numFmtId="164" fontId="1" fillId="0" borderId="1" xfId="2" applyNumberFormat="1" applyBorder="1" applyAlignment="1">
      <alignment horizontal="center"/>
    </xf>
    <xf numFmtId="164" fontId="1" fillId="0" borderId="0" xfId="2" applyNumberFormat="1" applyBorder="1" applyAlignment="1">
      <alignment horizontal="center"/>
    </xf>
    <xf numFmtId="0" fontId="3" fillId="0" borderId="1" xfId="2" applyFont="1" applyBorder="1" applyAlignment="1">
      <alignment horizontal="center"/>
    </xf>
    <xf numFmtId="9" fontId="3" fillId="0" borderId="1" xfId="2" applyNumberFormat="1" applyFont="1" applyBorder="1" applyAlignment="1">
      <alignment horizontal="center"/>
    </xf>
    <xf numFmtId="0" fontId="6" fillId="0" borderId="5" xfId="8" applyFont="1" applyFill="1" applyBorder="1" applyAlignment="1"/>
    <xf numFmtId="0" fontId="1" fillId="0" borderId="1" xfId="2" applyBorder="1"/>
    <xf numFmtId="0" fontId="1" fillId="0" borderId="1" xfId="2" applyFill="1" applyBorder="1"/>
    <xf numFmtId="0" fontId="1" fillId="0" borderId="6" xfId="2" applyFill="1" applyBorder="1"/>
    <xf numFmtId="1" fontId="1" fillId="0" borderId="4" xfId="2" applyNumberFormat="1" applyBorder="1" applyAlignment="1">
      <alignment horizontal="center"/>
    </xf>
    <xf numFmtId="164" fontId="1" fillId="0" borderId="4" xfId="2" applyNumberFormat="1" applyBorder="1" applyAlignment="1">
      <alignment horizontal="center"/>
    </xf>
    <xf numFmtId="0" fontId="1" fillId="0" borderId="5" xfId="2" applyFont="1" applyFill="1" applyBorder="1" applyAlignment="1"/>
    <xf numFmtId="49" fontId="7" fillId="6" borderId="1" xfId="7" applyNumberFormat="1" applyFont="1" applyFill="1" applyBorder="1"/>
    <xf numFmtId="0" fontId="1" fillId="0" borderId="7" xfId="2" applyFill="1" applyBorder="1"/>
    <xf numFmtId="2" fontId="1" fillId="0" borderId="0" xfId="2" applyNumberFormat="1"/>
    <xf numFmtId="0" fontId="1" fillId="0" borderId="0" xfId="2" applyFill="1"/>
    <xf numFmtId="0" fontId="1" fillId="0" borderId="0" xfId="2" applyAlignment="1">
      <alignment horizontal="center"/>
    </xf>
    <xf numFmtId="0" fontId="0" fillId="0" borderId="1" xfId="0" applyFont="1" applyFill="1" applyBorder="1" applyAlignment="1">
      <alignment horizontal="left" vertical="top" wrapText="1"/>
    </xf>
    <xf numFmtId="0" fontId="0" fillId="0" borderId="0" xfId="0" applyAlignment="1">
      <alignment wrapText="1"/>
    </xf>
    <xf numFmtId="0" fontId="0" fillId="4"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0" fillId="3" borderId="2" xfId="0" applyFont="1" applyFill="1" applyBorder="1" applyAlignment="1">
      <alignment horizontal="left" vertical="top" wrapText="1"/>
    </xf>
    <xf numFmtId="0" fontId="13" fillId="2" borderId="1" xfId="0" applyFont="1" applyFill="1" applyBorder="1" applyAlignment="1">
      <alignment horizontal="left" vertical="top" wrapText="1"/>
    </xf>
    <xf numFmtId="0" fontId="11" fillId="0" borderId="9" xfId="0" applyFont="1" applyFill="1" applyBorder="1" applyAlignment="1">
      <alignment horizontal="left" vertical="top" wrapText="1"/>
    </xf>
    <xf numFmtId="0" fontId="13" fillId="2" borderId="9" xfId="0" applyFont="1" applyFill="1" applyBorder="1" applyAlignment="1">
      <alignment horizontal="left" vertical="top" wrapText="1"/>
    </xf>
    <xf numFmtId="0" fontId="0" fillId="4" borderId="1" xfId="0" applyFill="1" applyBorder="1" applyAlignment="1">
      <alignment wrapText="1"/>
    </xf>
    <xf numFmtId="0" fontId="16" fillId="0" borderId="1" xfId="0" applyFont="1" applyBorder="1" applyAlignment="1">
      <alignment wrapText="1"/>
    </xf>
    <xf numFmtId="49" fontId="17" fillId="4" borderId="1" xfId="0" applyNumberFormat="1" applyFont="1" applyFill="1" applyBorder="1" applyAlignment="1">
      <alignment wrapText="1"/>
    </xf>
    <xf numFmtId="0" fontId="17" fillId="0" borderId="0" xfId="0" applyFont="1" applyAlignment="1">
      <alignment wrapText="1"/>
    </xf>
    <xf numFmtId="49" fontId="17" fillId="4" borderId="1" xfId="0" applyNumberFormat="1" applyFont="1" applyFill="1" applyBorder="1" applyAlignment="1">
      <alignment horizontal="left" wrapText="1"/>
    </xf>
    <xf numFmtId="0" fontId="16" fillId="7" borderId="1" xfId="0" applyFont="1" applyFill="1" applyBorder="1" applyAlignment="1">
      <alignment wrapText="1"/>
    </xf>
    <xf numFmtId="0" fontId="17" fillId="4" borderId="1" xfId="0" applyFont="1" applyFill="1" applyBorder="1" applyAlignment="1">
      <alignment horizontal="left" vertical="top" wrapText="1"/>
    </xf>
    <xf numFmtId="0" fontId="16" fillId="8" borderId="1" xfId="0" applyFont="1" applyFill="1" applyBorder="1" applyAlignment="1">
      <alignment horizontal="center" wrapText="1"/>
    </xf>
    <xf numFmtId="0" fontId="17" fillId="0" borderId="1" xfId="0" applyFont="1" applyBorder="1" applyAlignment="1">
      <alignment wrapText="1"/>
    </xf>
    <xf numFmtId="0" fontId="17" fillId="4" borderId="1" xfId="0" applyFont="1" applyFill="1" applyBorder="1" applyAlignment="1">
      <alignment wrapText="1"/>
    </xf>
    <xf numFmtId="0" fontId="17" fillId="0" borderId="0" xfId="0" applyFont="1" applyAlignment="1">
      <alignment wrapText="1"/>
    </xf>
    <xf numFmtId="0" fontId="17" fillId="0" borderId="0" xfId="0" applyFont="1" applyAlignment="1">
      <alignment wrapText="1"/>
    </xf>
    <xf numFmtId="0" fontId="16" fillId="0" borderId="0" xfId="0" applyFont="1" applyAlignment="1">
      <alignment wrapText="1"/>
    </xf>
    <xf numFmtId="49" fontId="17" fillId="0" borderId="0" xfId="0" applyNumberFormat="1" applyFont="1" applyAlignment="1">
      <alignment wrapText="1"/>
    </xf>
    <xf numFmtId="49" fontId="17" fillId="0" borderId="0" xfId="0" applyNumberFormat="1" applyFont="1" applyAlignment="1">
      <alignment horizontal="left" wrapText="1"/>
    </xf>
    <xf numFmtId="0" fontId="0" fillId="0" borderId="0" xfId="0" applyFont="1" applyAlignment="1">
      <alignment wrapText="1"/>
    </xf>
    <xf numFmtId="0" fontId="11" fillId="0" borderId="0" xfId="0" applyFont="1" applyAlignment="1">
      <alignment wrapText="1"/>
    </xf>
    <xf numFmtId="49" fontId="0" fillId="0" borderId="0" xfId="0" applyNumberFormat="1" applyFont="1" applyAlignment="1">
      <alignment horizontal="left" wrapText="1"/>
    </xf>
    <xf numFmtId="0" fontId="11" fillId="2" borderId="1" xfId="0" applyFont="1" applyFill="1" applyBorder="1" applyAlignment="1">
      <alignment horizontal="center" wrapText="1"/>
    </xf>
    <xf numFmtId="49" fontId="11" fillId="2" borderId="1" xfId="0" applyNumberFormat="1" applyFont="1" applyFill="1" applyBorder="1" applyAlignment="1">
      <alignment horizontal="center" wrapText="1"/>
    </xf>
    <xf numFmtId="0" fontId="0" fillId="4" borderId="1" xfId="0" applyFont="1" applyFill="1" applyBorder="1" applyAlignment="1">
      <alignment horizontal="left" wrapText="1"/>
    </xf>
    <xf numFmtId="49" fontId="0" fillId="4" borderId="1" xfId="0" applyNumberFormat="1" applyFont="1" applyFill="1" applyBorder="1" applyAlignment="1">
      <alignment horizontal="left" wrapText="1"/>
    </xf>
    <xf numFmtId="0" fontId="0" fillId="0" borderId="0" xfId="0" applyFont="1" applyBorder="1" applyAlignment="1">
      <alignment wrapText="1"/>
    </xf>
    <xf numFmtId="0" fontId="11" fillId="0" borderId="0" xfId="0" applyFont="1" applyBorder="1" applyAlignment="1">
      <alignment horizontal="center" wrapText="1"/>
    </xf>
    <xf numFmtId="0" fontId="11" fillId="8" borderId="1" xfId="0" applyFont="1" applyFill="1" applyBorder="1" applyAlignment="1">
      <alignment horizontal="center" wrapText="1"/>
    </xf>
    <xf numFmtId="165" fontId="0" fillId="4" borderId="1" xfId="0" applyNumberFormat="1" applyFont="1" applyFill="1" applyBorder="1" applyAlignment="1">
      <alignment horizontal="left" wrapText="1"/>
    </xf>
    <xf numFmtId="0" fontId="0" fillId="4" borderId="1" xfId="0" applyFont="1" applyFill="1" applyBorder="1" applyAlignment="1">
      <alignment horizontal="center" wrapText="1"/>
    </xf>
    <xf numFmtId="0" fontId="17" fillId="0" borderId="0" xfId="0" applyFont="1" applyFill="1" applyAlignment="1">
      <alignment wrapText="1"/>
    </xf>
    <xf numFmtId="0" fontId="0" fillId="0" borderId="11" xfId="0" applyFont="1" applyFill="1" applyBorder="1" applyAlignment="1">
      <alignment horizontal="left" vertical="top" wrapText="1"/>
    </xf>
    <xf numFmtId="0" fontId="0" fillId="0" borderId="0" xfId="0" applyFill="1" applyBorder="1" applyAlignment="1">
      <alignment wrapText="1"/>
    </xf>
    <xf numFmtId="0" fontId="0" fillId="0" borderId="0" xfId="0" applyFont="1" applyFill="1" applyBorder="1" applyAlignment="1">
      <alignment horizontal="left" wrapText="1"/>
    </xf>
    <xf numFmtId="0" fontId="24" fillId="0" borderId="0" xfId="0" applyFont="1" applyFill="1" applyBorder="1" applyAlignment="1">
      <alignment horizontal="center" vertical="center" wrapText="1"/>
    </xf>
    <xf numFmtId="0" fontId="0" fillId="0" borderId="0" xfId="0" applyFont="1" applyAlignment="1">
      <alignment horizontal="left" vertical="top" wrapText="1"/>
    </xf>
    <xf numFmtId="0" fontId="26" fillId="4" borderId="1" xfId="0" applyFont="1" applyFill="1" applyBorder="1" applyAlignment="1">
      <alignment horizontal="left" vertical="center" wrapText="1"/>
    </xf>
    <xf numFmtId="0" fontId="0" fillId="0" borderId="0" xfId="0" applyFont="1" applyFill="1" applyAlignment="1">
      <alignment horizontal="left" vertical="top" wrapText="1"/>
    </xf>
    <xf numFmtId="0" fontId="26" fillId="0" borderId="0" xfId="0" applyFont="1" applyFill="1" applyBorder="1" applyAlignment="1">
      <alignment horizontal="left" vertical="center" wrapText="1"/>
    </xf>
    <xf numFmtId="0" fontId="11" fillId="0" borderId="11" xfId="0" applyFont="1" applyBorder="1" applyAlignment="1">
      <alignment horizontal="left" vertical="top" wrapText="1"/>
    </xf>
    <xf numFmtId="0" fontId="0" fillId="0" borderId="0" xfId="0" applyFont="1" applyFill="1" applyBorder="1" applyAlignment="1">
      <alignment horizontal="left" vertical="top" wrapText="1"/>
    </xf>
    <xf numFmtId="0" fontId="11" fillId="0" borderId="0" xfId="0" applyFont="1" applyAlignment="1">
      <alignment horizontal="left" vertical="top" wrapText="1"/>
    </xf>
    <xf numFmtId="0" fontId="11" fillId="0" borderId="11" xfId="0" applyFont="1" applyFill="1" applyBorder="1" applyAlignment="1">
      <alignment horizontal="left" vertical="top" wrapText="1"/>
    </xf>
    <xf numFmtId="0" fontId="11" fillId="0" borderId="12" xfId="0" applyFont="1" applyBorder="1" applyAlignment="1">
      <alignment horizontal="left" vertical="top" wrapText="1"/>
    </xf>
    <xf numFmtId="0" fontId="11" fillId="0" borderId="11" xfId="0" applyFont="1" applyBorder="1" applyAlignment="1">
      <alignment horizontal="left" wrapText="1"/>
    </xf>
    <xf numFmtId="0" fontId="22" fillId="0" borderId="0" xfId="0" applyFont="1" applyAlignment="1">
      <alignment horizontal="center" wrapText="1"/>
    </xf>
    <xf numFmtId="49" fontId="6" fillId="0" borderId="5" xfId="8" applyNumberFormat="1" applyFont="1" applyFill="1" applyBorder="1" applyAlignment="1">
      <alignment horizontal="left"/>
    </xf>
    <xf numFmtId="0" fontId="1" fillId="0" borderId="5" xfId="2" applyBorder="1" applyAlignment="1">
      <alignment horizontal="left" wrapText="1"/>
    </xf>
    <xf numFmtId="49" fontId="1" fillId="0" borderId="5" xfId="2" applyNumberFormat="1" applyBorder="1" applyAlignment="1">
      <alignment horizontal="left"/>
    </xf>
    <xf numFmtId="49" fontId="1" fillId="0" borderId="3" xfId="2" applyNumberFormat="1" applyBorder="1" applyAlignment="1">
      <alignment horizontal="left"/>
    </xf>
    <xf numFmtId="49" fontId="1" fillId="0" borderId="5" xfId="2" applyNumberFormat="1" applyFont="1" applyFill="1" applyBorder="1" applyAlignment="1">
      <alignment horizontal="left"/>
    </xf>
    <xf numFmtId="49" fontId="7" fillId="0" borderId="1" xfId="7" applyNumberFormat="1" applyFont="1" applyFill="1" applyBorder="1" applyAlignment="1">
      <alignment horizontal="left"/>
    </xf>
    <xf numFmtId="0" fontId="1" fillId="0" borderId="7" xfId="2" applyBorder="1" applyAlignment="1">
      <alignment horizontal="left"/>
    </xf>
    <xf numFmtId="0" fontId="1" fillId="0" borderId="0" xfId="2" applyAlignment="1">
      <alignment horizontal="left"/>
    </xf>
    <xf numFmtId="0" fontId="12" fillId="0"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49" fontId="0" fillId="0" borderId="1" xfId="0" applyNumberFormat="1" applyFont="1" applyBorder="1" applyAlignment="1">
      <alignment vertical="top" wrapText="1"/>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0" fillId="0" borderId="0" xfId="0" applyFont="1" applyAlignment="1">
      <alignment wrapText="1"/>
    </xf>
    <xf numFmtId="0" fontId="25" fillId="0" borderId="0" xfId="0" applyFont="1" applyAlignment="1">
      <alignment wrapText="1"/>
    </xf>
    <xf numFmtId="0" fontId="0" fillId="0" borderId="0" xfId="0" applyFill="1"/>
    <xf numFmtId="0" fontId="0" fillId="4" borderId="13" xfId="0" applyFont="1" applyFill="1" applyBorder="1" applyAlignment="1">
      <alignment horizontal="center" vertical="top" wrapText="1"/>
    </xf>
    <xf numFmtId="0" fontId="0" fillId="4" borderId="13" xfId="0" applyFont="1" applyFill="1" applyBorder="1" applyAlignment="1">
      <alignment horizontal="center" vertical="center" wrapText="1"/>
    </xf>
    <xf numFmtId="0" fontId="17" fillId="0" borderId="0" xfId="0" applyFont="1" applyAlignment="1">
      <alignment wrapText="1"/>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0" fillId="0" borderId="0" xfId="0" applyAlignment="1">
      <alignment horizontal="left" wrapText="1"/>
    </xf>
    <xf numFmtId="0" fontId="26" fillId="0" borderId="0" xfId="0" applyFont="1" applyFill="1" applyBorder="1" applyAlignment="1">
      <alignment horizontal="left" vertical="center" wrapText="1"/>
    </xf>
    <xf numFmtId="0" fontId="25" fillId="0" borderId="0" xfId="0" applyFont="1" applyAlignment="1">
      <alignment wrapText="1"/>
    </xf>
    <xf numFmtId="0" fontId="22" fillId="0" borderId="0" xfId="0" applyFont="1" applyAlignment="1">
      <alignment horizontal="left" wrapText="1"/>
    </xf>
    <xf numFmtId="0" fontId="0" fillId="0" borderId="0" xfId="0" applyFill="1" applyAlignment="1">
      <alignment wrapText="1"/>
    </xf>
    <xf numFmtId="0" fontId="11" fillId="0" borderId="0" xfId="0" applyFont="1" applyFill="1" applyAlignment="1">
      <alignment wrapText="1"/>
    </xf>
    <xf numFmtId="0" fontId="22" fillId="0" borderId="0" xfId="0" applyFont="1" applyFill="1"/>
    <xf numFmtId="0" fontId="0" fillId="2" borderId="13" xfId="0" applyFont="1" applyFill="1" applyBorder="1" applyAlignment="1">
      <alignment horizontal="left" vertical="top" wrapText="1"/>
    </xf>
    <xf numFmtId="0" fontId="0" fillId="0" borderId="16" xfId="0" applyFont="1" applyFill="1" applyBorder="1" applyAlignment="1">
      <alignment horizontal="left" vertical="top" wrapText="1"/>
    </xf>
    <xf numFmtId="0" fontId="17" fillId="0" borderId="0" xfId="0" applyFont="1" applyAlignment="1">
      <alignment horizontal="left" wrapText="1"/>
    </xf>
    <xf numFmtId="0" fontId="17" fillId="0" borderId="0" xfId="0" applyFont="1" applyAlignment="1">
      <alignment wrapText="1"/>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26" fillId="0" borderId="0" xfId="0" applyFont="1" applyFill="1" applyBorder="1" applyAlignment="1">
      <alignment horizontal="left" vertical="center" wrapText="1"/>
    </xf>
    <xf numFmtId="0" fontId="0" fillId="0" borderId="8" xfId="0" applyBorder="1" applyAlignment="1">
      <alignment horizontal="center" vertical="center" wrapText="1"/>
    </xf>
    <xf numFmtId="0" fontId="11" fillId="2" borderId="13" xfId="0" applyFont="1" applyFill="1" applyBorder="1" applyAlignment="1">
      <alignment horizontal="center" vertical="center" wrapText="1"/>
    </xf>
    <xf numFmtId="0" fontId="0" fillId="0" borderId="13" xfId="0" applyBorder="1"/>
    <xf numFmtId="0" fontId="0" fillId="4" borderId="13" xfId="0" applyFill="1" applyBorder="1"/>
    <xf numFmtId="0" fontId="26" fillId="0" borderId="0" xfId="0" applyFont="1" applyFill="1" applyBorder="1" applyAlignment="1">
      <alignment horizontal="left" vertical="top" wrapText="1"/>
    </xf>
    <xf numFmtId="0" fontId="11" fillId="0" borderId="0" xfId="0" applyFont="1" applyAlignment="1">
      <alignment vertical="top" wrapText="1"/>
    </xf>
    <xf numFmtId="0" fontId="26" fillId="4" borderId="13" xfId="0" applyFont="1" applyFill="1" applyBorder="1" applyAlignment="1">
      <alignment horizontal="left" vertical="center" wrapText="1"/>
    </xf>
    <xf numFmtId="0" fontId="24" fillId="0" borderId="12" xfId="0" applyFont="1" applyFill="1" applyBorder="1" applyAlignment="1">
      <alignment horizontal="center" vertical="center" wrapText="1"/>
    </xf>
    <xf numFmtId="0" fontId="0" fillId="0" borderId="12" xfId="0" applyFill="1" applyBorder="1" applyAlignment="1">
      <alignment horizontal="left" vertical="top"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top" wrapText="1"/>
    </xf>
    <xf numFmtId="0" fontId="0" fillId="0" borderId="11" xfId="0" applyFill="1" applyBorder="1" applyAlignment="1">
      <alignment horizontal="left" vertical="top" wrapText="1"/>
    </xf>
    <xf numFmtId="0" fontId="0" fillId="0" borderId="11"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33" fillId="0" borderId="0" xfId="0" applyFont="1"/>
    <xf numFmtId="0" fontId="0" fillId="0" borderId="8" xfId="0" applyFont="1" applyBorder="1" applyAlignment="1">
      <alignment horizontal="left" vertical="top" wrapText="1"/>
    </xf>
    <xf numFmtId="0" fontId="0" fillId="4" borderId="1" xfId="0" applyFill="1" applyBorder="1" applyAlignment="1">
      <alignment horizontal="left" vertical="top" wrapText="1"/>
    </xf>
    <xf numFmtId="0" fontId="35" fillId="0" borderId="0" xfId="0" applyFont="1" applyAlignment="1">
      <alignment horizontal="justify" vertical="center"/>
    </xf>
    <xf numFmtId="0" fontId="0" fillId="0" borderId="0" xfId="0" applyFont="1" applyAlignment="1">
      <alignment horizontal="left" wrapText="1"/>
    </xf>
    <xf numFmtId="0" fontId="0" fillId="0" borderId="0" xfId="0" applyFont="1" applyFill="1" applyAlignment="1">
      <alignment wrapText="1"/>
    </xf>
    <xf numFmtId="0" fontId="0" fillId="3" borderId="11" xfId="0" applyFont="1" applyFill="1" applyBorder="1" applyAlignment="1">
      <alignment horizontal="left" vertical="center" wrapText="1"/>
    </xf>
    <xf numFmtId="0" fontId="0" fillId="4" borderId="13" xfId="0" applyFill="1" applyBorder="1" applyAlignment="1">
      <alignment horizontal="center" vertical="center"/>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26" fillId="0" borderId="0" xfId="0" applyFont="1" applyFill="1" applyBorder="1" applyAlignment="1">
      <alignment horizontal="left" vertical="center" wrapText="1"/>
    </xf>
    <xf numFmtId="0" fontId="0" fillId="0" borderId="0" xfId="0" applyFont="1" applyAlignment="1">
      <alignment wrapText="1"/>
    </xf>
    <xf numFmtId="0" fontId="26" fillId="0" borderId="0" xfId="0" applyFont="1" applyFill="1" applyBorder="1" applyAlignment="1">
      <alignment horizontal="left" vertical="center" wrapText="1"/>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26" fillId="0" borderId="0" xfId="0" applyFont="1" applyFill="1" applyBorder="1" applyAlignment="1">
      <alignment horizontal="left" vertical="center" wrapText="1"/>
    </xf>
    <xf numFmtId="0" fontId="11" fillId="0" borderId="0" xfId="0" applyFont="1" applyAlignment="1">
      <alignment horizontal="left" wrapText="1"/>
    </xf>
    <xf numFmtId="0" fontId="37" fillId="0" borderId="0" xfId="0" applyFont="1" applyAlignment="1">
      <alignment vertical="top"/>
    </xf>
    <xf numFmtId="0" fontId="25" fillId="0" borderId="0" xfId="0" applyFont="1" applyFill="1" applyAlignment="1">
      <alignment wrapText="1"/>
    </xf>
    <xf numFmtId="0" fontId="0" fillId="10" borderId="0" xfId="0" applyFont="1" applyFill="1" applyAlignment="1">
      <alignment horizontal="left" vertical="top" wrapText="1"/>
    </xf>
    <xf numFmtId="0" fontId="11" fillId="0" borderId="0" xfId="0" applyFont="1" applyFill="1" applyBorder="1" applyAlignment="1">
      <alignment horizontal="left" vertical="top" wrapText="1"/>
    </xf>
    <xf numFmtId="0" fontId="38" fillId="0" borderId="0" xfId="0" applyFont="1" applyFill="1" applyBorder="1" applyAlignment="1">
      <alignment horizontal="left" vertical="top" wrapText="1"/>
    </xf>
    <xf numFmtId="0" fontId="17" fillId="0" borderId="0" xfId="0" applyFont="1" applyAlignment="1">
      <alignment wrapText="1"/>
    </xf>
    <xf numFmtId="0" fontId="0" fillId="0" borderId="0" xfId="0" applyFont="1" applyAlignment="1">
      <alignment wrapText="1"/>
    </xf>
    <xf numFmtId="0" fontId="16" fillId="0" borderId="13" xfId="0" applyFont="1" applyBorder="1" applyAlignment="1">
      <alignment wrapText="1"/>
    </xf>
    <xf numFmtId="49" fontId="17" fillId="4" borderId="13" xfId="0" applyNumberFormat="1" applyFont="1" applyFill="1" applyBorder="1" applyAlignment="1">
      <alignment wrapText="1"/>
    </xf>
    <xf numFmtId="0" fontId="11" fillId="0" borderId="0" xfId="0" applyFont="1" applyAlignment="1"/>
    <xf numFmtId="0" fontId="12" fillId="2" borderId="13" xfId="0" applyFont="1" applyFill="1" applyBorder="1" applyAlignment="1">
      <alignment vertical="top" wrapText="1"/>
    </xf>
    <xf numFmtId="0" fontId="0" fillId="0" borderId="0" xfId="0" applyFont="1" applyAlignment="1">
      <alignment wrapText="1"/>
    </xf>
    <xf numFmtId="0" fontId="17" fillId="0" borderId="0" xfId="0" applyFont="1" applyAlignment="1">
      <alignment wrapText="1"/>
    </xf>
    <xf numFmtId="0" fontId="25" fillId="0" borderId="0" xfId="0" applyFont="1" applyAlignment="1">
      <alignment wrapText="1"/>
    </xf>
    <xf numFmtId="0" fontId="39" fillId="0" borderId="0" xfId="0" applyFont="1" applyFill="1" applyBorder="1" applyAlignment="1">
      <alignment horizontal="center" vertical="center" wrapText="1"/>
    </xf>
    <xf numFmtId="0" fontId="0" fillId="4" borderId="17" xfId="0" applyFont="1" applyFill="1" applyBorder="1" applyAlignment="1">
      <alignment horizontal="center" vertical="center" wrapText="1"/>
    </xf>
    <xf numFmtId="0" fontId="0" fillId="0" borderId="0" xfId="0" applyAlignment="1">
      <alignment wrapText="1"/>
    </xf>
    <xf numFmtId="0" fontId="25" fillId="0" borderId="0" xfId="0" applyFont="1" applyAlignment="1">
      <alignment wrapText="1"/>
    </xf>
    <xf numFmtId="0" fontId="26" fillId="0" borderId="0" xfId="0" applyFont="1" applyFill="1" applyBorder="1" applyAlignment="1">
      <alignment horizontal="left" vertical="center" wrapText="1"/>
    </xf>
    <xf numFmtId="0" fontId="15" fillId="0" borderId="0" xfId="0" applyFont="1" applyAlignment="1">
      <alignment horizontal="center" vertical="center"/>
    </xf>
    <xf numFmtId="0" fontId="15" fillId="0" borderId="0" xfId="0" applyFont="1" applyAlignment="1">
      <alignment horizontal="center"/>
    </xf>
    <xf numFmtId="0" fontId="0" fillId="0" borderId="0" xfId="0" applyFont="1"/>
    <xf numFmtId="0" fontId="11" fillId="0" borderId="0" xfId="0" applyFont="1"/>
    <xf numFmtId="0" fontId="0" fillId="0" borderId="0" xfId="0" applyFont="1" applyAlignment="1">
      <alignment vertical="center" wrapText="1"/>
    </xf>
    <xf numFmtId="0" fontId="22" fillId="0" borderId="0" xfId="0" applyFont="1" applyAlignment="1">
      <alignment horizontal="center" vertical="center"/>
    </xf>
    <xf numFmtId="0" fontId="0" fillId="0" borderId="0" xfId="0" applyFont="1" applyAlignment="1">
      <alignment wrapText="1"/>
    </xf>
    <xf numFmtId="0" fontId="26" fillId="4" borderId="19" xfId="0" applyFont="1" applyFill="1" applyBorder="1" applyAlignment="1">
      <alignment horizontal="left" vertical="center" wrapText="1"/>
    </xf>
    <xf numFmtId="49" fontId="0" fillId="0" borderId="0" xfId="0" applyNumberFormat="1" applyFont="1" applyFill="1" applyBorder="1" applyAlignment="1">
      <alignment vertical="top" wrapText="1"/>
    </xf>
    <xf numFmtId="49" fontId="0" fillId="0" borderId="20" xfId="0" applyNumberFormat="1" applyFont="1" applyFill="1" applyBorder="1" applyAlignment="1">
      <alignment vertical="top" wrapText="1"/>
    </xf>
    <xf numFmtId="0" fontId="0" fillId="2" borderId="0" xfId="0" applyFont="1" applyFill="1" applyBorder="1" applyAlignment="1">
      <alignment horizontal="left" vertical="top" wrapText="1"/>
    </xf>
    <xf numFmtId="0" fontId="0" fillId="2" borderId="0" xfId="0" applyFill="1" applyBorder="1" applyAlignment="1">
      <alignment horizontal="center" vertical="center" wrapText="1"/>
    </xf>
    <xf numFmtId="0" fontId="12" fillId="2" borderId="0" xfId="0" applyFont="1" applyFill="1" applyBorder="1" applyAlignment="1">
      <alignment horizontal="center" vertical="center" wrapText="1"/>
    </xf>
    <xf numFmtId="49" fontId="0" fillId="2" borderId="0" xfId="0" applyNumberFormat="1" applyFont="1" applyFill="1" applyBorder="1" applyAlignment="1">
      <alignment vertical="top" wrapText="1"/>
    </xf>
    <xf numFmtId="0" fontId="0" fillId="2" borderId="0" xfId="0" applyFill="1"/>
    <xf numFmtId="0" fontId="0" fillId="0" borderId="20" xfId="0" applyBorder="1" applyAlignment="1">
      <alignment wrapText="1"/>
    </xf>
    <xf numFmtId="49" fontId="30" fillId="0" borderId="9" xfId="0" applyNumberFormat="1" applyFont="1" applyBorder="1" applyAlignment="1">
      <alignment horizontal="center" vertical="center" wrapText="1"/>
    </xf>
    <xf numFmtId="0" fontId="25" fillId="2" borderId="0" xfId="0" applyFont="1" applyFill="1" applyAlignment="1">
      <alignment wrapText="1"/>
    </xf>
    <xf numFmtId="0" fontId="0" fillId="0" borderId="20" xfId="0" applyFont="1" applyBorder="1" applyAlignment="1">
      <alignment horizontal="left" vertical="top" wrapText="1"/>
    </xf>
    <xf numFmtId="0" fontId="0" fillId="0" borderId="20" xfId="0" applyFont="1" applyFill="1" applyBorder="1" applyAlignment="1">
      <alignment horizontal="left" vertical="top" wrapText="1"/>
    </xf>
    <xf numFmtId="0" fontId="0" fillId="0" borderId="0" xfId="0" applyAlignment="1">
      <alignment wrapText="1"/>
    </xf>
    <xf numFmtId="165" fontId="0" fillId="4" borderId="1" xfId="0" applyNumberFormat="1" applyFont="1" applyFill="1" applyBorder="1" applyAlignment="1">
      <alignment horizontal="center" wrapText="1"/>
    </xf>
    <xf numFmtId="0" fontId="17" fillId="4" borderId="20" xfId="0" applyFont="1" applyFill="1" applyBorder="1" applyAlignment="1">
      <alignment horizontal="left" vertical="center" wrapText="1"/>
    </xf>
    <xf numFmtId="0" fontId="0" fillId="4" borderId="20" xfId="0" applyFont="1" applyFill="1" applyBorder="1" applyAlignment="1">
      <alignment horizontal="left" wrapText="1"/>
    </xf>
    <xf numFmtId="0" fontId="0" fillId="4" borderId="19" xfId="0" applyFont="1" applyFill="1" applyBorder="1" applyAlignment="1">
      <alignment horizontal="left" wrapText="1"/>
    </xf>
    <xf numFmtId="0" fontId="0" fillId="4" borderId="18" xfId="0" applyFont="1" applyFill="1" applyBorder="1" applyAlignment="1">
      <alignment horizontal="left" wrapText="1"/>
    </xf>
    <xf numFmtId="49" fontId="0" fillId="4" borderId="20" xfId="0" applyNumberFormat="1" applyFont="1" applyFill="1" applyBorder="1" applyAlignment="1">
      <alignment horizontal="center" vertical="center" wrapText="1"/>
    </xf>
    <xf numFmtId="9" fontId="0" fillId="4" borderId="20" xfId="0" applyNumberFormat="1" applyFont="1" applyFill="1" applyBorder="1" applyAlignment="1">
      <alignment horizontal="center" vertical="center" wrapText="1"/>
    </xf>
    <xf numFmtId="0" fontId="0" fillId="4" borderId="20" xfId="0" applyFont="1" applyFill="1" applyBorder="1" applyAlignment="1">
      <alignment horizontal="center" vertical="center" wrapText="1"/>
    </xf>
    <xf numFmtId="0" fontId="0" fillId="4" borderId="20" xfId="0" applyFill="1" applyBorder="1" applyAlignment="1">
      <alignment wrapText="1"/>
    </xf>
    <xf numFmtId="15" fontId="0" fillId="4" borderId="1" xfId="0" applyNumberFormat="1" applyFont="1" applyFill="1" applyBorder="1" applyAlignment="1">
      <alignment horizontal="left" vertical="top" wrapText="1"/>
    </xf>
    <xf numFmtId="17" fontId="0" fillId="4" borderId="1" xfId="0" applyNumberFormat="1" applyFont="1" applyFill="1" applyBorder="1" applyAlignment="1">
      <alignment horizontal="left" vertical="top" wrapText="1"/>
    </xf>
    <xf numFmtId="0" fontId="0" fillId="4" borderId="21" xfId="0" applyFill="1" applyBorder="1" applyAlignment="1">
      <alignment wrapText="1"/>
    </xf>
    <xf numFmtId="15" fontId="0" fillId="0" borderId="0" xfId="0" applyNumberFormat="1" applyAlignment="1">
      <alignment horizontal="left" vertical="top"/>
    </xf>
    <xf numFmtId="0" fontId="0" fillId="0" borderId="0" xfId="0" applyAlignment="1"/>
    <xf numFmtId="16" fontId="0" fillId="4" borderId="1" xfId="0" applyNumberFormat="1" applyFont="1" applyFill="1" applyBorder="1" applyAlignment="1">
      <alignment horizontal="left" vertical="top" wrapText="1"/>
    </xf>
    <xf numFmtId="14" fontId="0" fillId="4" borderId="1" xfId="0" applyNumberFormat="1" applyFont="1" applyFill="1" applyBorder="1" applyAlignment="1">
      <alignment horizontal="left" vertical="top" wrapText="1"/>
    </xf>
    <xf numFmtId="9" fontId="0" fillId="4" borderId="13" xfId="0" applyNumberFormat="1" applyFont="1" applyFill="1" applyBorder="1" applyAlignment="1">
      <alignment horizontal="center" vertical="center" wrapText="1"/>
    </xf>
    <xf numFmtId="16" fontId="0" fillId="4" borderId="13" xfId="0" applyNumberFormat="1" applyFont="1" applyFill="1" applyBorder="1" applyAlignment="1">
      <alignment horizontal="center" vertical="center" wrapText="1"/>
    </xf>
    <xf numFmtId="0" fontId="34" fillId="0" borderId="10" xfId="0" applyFont="1" applyBorder="1" applyAlignment="1">
      <alignment horizontal="center" vertical="center" wrapText="1"/>
    </xf>
    <xf numFmtId="0" fontId="36" fillId="0" borderId="0" xfId="0" applyFont="1" applyAlignment="1">
      <alignment horizontal="center" vertical="center" wrapText="1"/>
    </xf>
    <xf numFmtId="0" fontId="3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7" fillId="0" borderId="11" xfId="0" applyFont="1" applyBorder="1" applyAlignment="1">
      <alignment wrapText="1"/>
    </xf>
    <xf numFmtId="0" fontId="18" fillId="0" borderId="0" xfId="0" applyFont="1" applyAlignment="1">
      <alignment horizontal="center" wrapText="1"/>
    </xf>
    <xf numFmtId="0" fontId="19" fillId="0" borderId="0" xfId="0" applyFont="1" applyAlignment="1">
      <alignment wrapText="1"/>
    </xf>
    <xf numFmtId="0" fontId="17" fillId="4" borderId="3" xfId="0" applyFont="1" applyFill="1" applyBorder="1" applyAlignment="1">
      <alignment horizontal="left" vertical="top" wrapText="1"/>
    </xf>
    <xf numFmtId="0" fontId="0" fillId="0" borderId="2" xfId="0" applyBorder="1" applyAlignment="1">
      <alignment wrapText="1"/>
    </xf>
    <xf numFmtId="0" fontId="0" fillId="0" borderId="8" xfId="0" applyBorder="1" applyAlignment="1">
      <alignment wrapText="1"/>
    </xf>
    <xf numFmtId="0" fontId="20" fillId="0" borderId="0" xfId="0" applyFont="1" applyAlignment="1">
      <alignment vertical="center" wrapText="1"/>
    </xf>
    <xf numFmtId="0" fontId="17" fillId="0" borderId="0" xfId="0" applyFont="1" applyAlignment="1">
      <alignment wrapText="1"/>
    </xf>
    <xf numFmtId="0" fontId="21" fillId="0" borderId="0" xfId="0" applyFont="1" applyAlignment="1">
      <alignment wrapText="1"/>
    </xf>
    <xf numFmtId="0" fontId="21" fillId="0" borderId="0" xfId="0" applyFont="1" applyAlignment="1">
      <alignment vertical="center" wrapText="1"/>
    </xf>
    <xf numFmtId="0" fontId="0" fillId="4" borderId="1" xfId="0" applyFont="1" applyFill="1" applyBorder="1" applyAlignment="1">
      <alignment horizontal="left" wrapText="1"/>
    </xf>
    <xf numFmtId="0" fontId="15" fillId="0" borderId="0" xfId="0" applyFont="1" applyAlignment="1">
      <alignment horizontal="center" wrapText="1"/>
    </xf>
    <xf numFmtId="0" fontId="25" fillId="0" borderId="0" xfId="0" applyFont="1" applyAlignment="1">
      <alignment horizontal="center" wrapText="1"/>
    </xf>
    <xf numFmtId="0" fontId="0" fillId="0" borderId="0" xfId="0" applyFont="1" applyAlignment="1">
      <alignment horizontal="left" vertical="center" wrapText="1"/>
    </xf>
    <xf numFmtId="0" fontId="0" fillId="0" borderId="0" xfId="0" applyFont="1" applyAlignment="1">
      <alignment wrapText="1"/>
    </xf>
    <xf numFmtId="0" fontId="11" fillId="2" borderId="1" xfId="0" applyFont="1" applyFill="1" applyBorder="1" applyAlignment="1">
      <alignment horizontal="center" wrapText="1"/>
    </xf>
    <xf numFmtId="0" fontId="16" fillId="9" borderId="13" xfId="0" applyFont="1" applyFill="1" applyBorder="1" applyAlignment="1">
      <alignment horizontal="left" wrapText="1"/>
    </xf>
    <xf numFmtId="0" fontId="16" fillId="9" borderId="19" xfId="0" applyFont="1" applyFill="1" applyBorder="1" applyAlignment="1">
      <alignment horizontal="left" wrapText="1"/>
    </xf>
    <xf numFmtId="0" fontId="16" fillId="9" borderId="18" xfId="0" applyFont="1" applyFill="1" applyBorder="1" applyAlignment="1">
      <alignment horizontal="left" wrapText="1"/>
    </xf>
    <xf numFmtId="0" fontId="16" fillId="9" borderId="20" xfId="0" applyFont="1" applyFill="1" applyBorder="1" applyAlignment="1">
      <alignment horizontal="left" wrapText="1"/>
    </xf>
    <xf numFmtId="0" fontId="0" fillId="2" borderId="17" xfId="0" applyFont="1" applyFill="1" applyBorder="1" applyAlignment="1">
      <alignment horizontal="left" vertical="top" wrapText="1"/>
    </xf>
    <xf numFmtId="0" fontId="0" fillId="0" borderId="17" xfId="0" applyBorder="1" applyAlignment="1">
      <alignment horizontal="left" vertical="top" wrapText="1"/>
    </xf>
    <xf numFmtId="0" fontId="0" fillId="2" borderId="14" xfId="0" applyFont="1" applyFill="1" applyBorder="1" applyAlignment="1">
      <alignment horizontal="left" vertical="top" wrapText="1"/>
    </xf>
    <xf numFmtId="0" fontId="0" fillId="2" borderId="15" xfId="0" applyFill="1" applyBorder="1" applyAlignment="1">
      <alignment horizontal="left" vertical="top" wrapText="1"/>
    </xf>
    <xf numFmtId="0" fontId="17" fillId="9" borderId="13" xfId="0" applyFont="1" applyFill="1" applyBorder="1" applyAlignment="1">
      <alignment horizontal="left" wrapText="1"/>
    </xf>
    <xf numFmtId="0" fontId="29" fillId="0" borderId="0" xfId="0" applyFont="1" applyAlignment="1">
      <alignment horizontal="center" wrapText="1"/>
    </xf>
    <xf numFmtId="0" fontId="25" fillId="0" borderId="0" xfId="0" applyFont="1" applyAlignment="1">
      <alignment wrapText="1"/>
    </xf>
    <xf numFmtId="0" fontId="24" fillId="4" borderId="14"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0" fillId="3" borderId="14" xfId="0" applyFont="1" applyFill="1" applyBorder="1" applyAlignment="1">
      <alignment horizontal="left" wrapText="1"/>
    </xf>
    <xf numFmtId="0" fontId="0" fillId="3" borderId="16" xfId="0" applyFont="1" applyFill="1" applyBorder="1" applyAlignment="1">
      <alignment horizontal="left" wrapText="1"/>
    </xf>
    <xf numFmtId="0" fontId="0" fillId="3" borderId="15" xfId="0" applyFont="1" applyFill="1" applyBorder="1" applyAlignment="1">
      <alignment horizontal="left" wrapText="1"/>
    </xf>
    <xf numFmtId="0" fontId="16" fillId="9" borderId="14" xfId="0" applyFont="1" applyFill="1" applyBorder="1" applyAlignment="1">
      <alignment horizontal="center" wrapText="1"/>
    </xf>
    <xf numFmtId="0" fontId="16" fillId="9" borderId="16" xfId="0" applyFont="1" applyFill="1" applyBorder="1" applyAlignment="1">
      <alignment horizontal="center" wrapText="1"/>
    </xf>
    <xf numFmtId="0" fontId="16" fillId="9" borderId="15" xfId="0" applyFont="1" applyFill="1" applyBorder="1" applyAlignment="1">
      <alignment horizontal="center" wrapText="1"/>
    </xf>
    <xf numFmtId="0" fontId="16" fillId="9" borderId="19" xfId="0" applyFont="1" applyFill="1" applyBorder="1" applyAlignment="1">
      <alignment horizontal="center" wrapText="1"/>
    </xf>
    <xf numFmtId="0" fontId="16" fillId="9" borderId="18" xfId="0" applyFont="1" applyFill="1" applyBorder="1" applyAlignment="1">
      <alignment horizontal="center" wrapText="1"/>
    </xf>
    <xf numFmtId="0" fontId="24" fillId="4" borderId="1" xfId="0" applyFont="1" applyFill="1" applyBorder="1" applyAlignment="1">
      <alignment horizontal="center" vertical="center" wrapText="1"/>
    </xf>
    <xf numFmtId="0" fontId="0" fillId="0" borderId="1" xfId="0" applyBorder="1" applyAlignment="1">
      <alignment wrapText="1"/>
    </xf>
    <xf numFmtId="0" fontId="0" fillId="3" borderId="1" xfId="0" applyFont="1" applyFill="1" applyBorder="1" applyAlignment="1">
      <alignment horizontal="left" wrapText="1"/>
    </xf>
    <xf numFmtId="0" fontId="0" fillId="0" borderId="16" xfId="0" applyBorder="1" applyAlignment="1">
      <alignment wrapText="1"/>
    </xf>
    <xf numFmtId="0" fontId="0" fillId="0" borderId="18" xfId="0" applyBorder="1" applyAlignment="1">
      <alignment wrapText="1"/>
    </xf>
    <xf numFmtId="0" fontId="0" fillId="3" borderId="3" xfId="0" applyFont="1" applyFill="1" applyBorder="1" applyAlignment="1">
      <alignment horizontal="left" wrapText="1"/>
    </xf>
    <xf numFmtId="0" fontId="11" fillId="0" borderId="0" xfId="0" applyFont="1" applyBorder="1" applyAlignment="1">
      <alignment horizontal="left" vertical="center" wrapText="1"/>
    </xf>
    <xf numFmtId="0" fontId="0" fillId="0" borderId="0" xfId="0" applyAlignment="1">
      <alignment horizontal="left" wrapText="1"/>
    </xf>
    <xf numFmtId="0" fontId="26" fillId="0" borderId="0" xfId="0" applyFont="1" applyFill="1" applyBorder="1" applyAlignment="1">
      <alignment horizontal="left" vertical="center" wrapText="1"/>
    </xf>
    <xf numFmtId="0" fontId="15" fillId="0" borderId="0" xfId="0" applyFont="1" applyAlignment="1">
      <alignment horizontal="center" vertical="center"/>
    </xf>
    <xf numFmtId="0" fontId="31" fillId="0" borderId="0" xfId="0" applyFont="1" applyAlignment="1">
      <alignment horizontal="center" vertical="center"/>
    </xf>
    <xf numFmtId="0" fontId="12" fillId="2" borderId="3" xfId="0" applyFont="1" applyFill="1" applyBorder="1" applyAlignment="1">
      <alignment horizontal="left" vertical="top" wrapText="1"/>
    </xf>
    <xf numFmtId="0" fontId="0" fillId="0" borderId="8" xfId="0" applyBorder="1" applyAlignment="1">
      <alignment horizontal="left" vertical="top" wrapText="1"/>
    </xf>
    <xf numFmtId="0" fontId="11" fillId="2" borderId="3" xfId="0" applyFont="1" applyFill="1" applyBorder="1" applyAlignment="1">
      <alignment horizontal="left" vertical="top" wrapText="1"/>
    </xf>
    <xf numFmtId="49" fontId="33" fillId="0" borderId="9" xfId="0" applyNumberFormat="1" applyFont="1" applyBorder="1" applyAlignment="1">
      <alignment horizontal="center" vertical="center" wrapText="1"/>
    </xf>
    <xf numFmtId="0" fontId="30" fillId="0" borderId="4" xfId="0" applyFont="1" applyBorder="1" applyAlignment="1">
      <alignment horizontal="center" vertical="center" wrapText="1"/>
    </xf>
    <xf numFmtId="0" fontId="11" fillId="2" borderId="3" xfId="0" applyFont="1" applyFill="1" applyBorder="1" applyAlignment="1">
      <alignment horizontal="left" vertical="center" wrapText="1"/>
    </xf>
    <xf numFmtId="0" fontId="0" fillId="0" borderId="8" xfId="0" applyFont="1" applyBorder="1" applyAlignment="1">
      <alignment horizontal="left" vertical="center" wrapText="1"/>
    </xf>
    <xf numFmtId="0" fontId="11" fillId="2" borderId="1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40" fillId="2" borderId="3" xfId="0" applyFont="1" applyFill="1" applyBorder="1" applyAlignment="1">
      <alignment horizontal="left" vertical="top" wrapText="1"/>
    </xf>
    <xf numFmtId="10" fontId="2" fillId="0" borderId="0" xfId="2" applyNumberFormat="1" applyFont="1" applyAlignment="1">
      <alignment horizontal="center"/>
    </xf>
  </cellXfs>
  <cellStyles count="11">
    <cellStyle name="Hyperlink 2" xfId="1"/>
    <cellStyle name="Normal" xfId="0" builtinId="0"/>
    <cellStyle name="Normal 2" xfId="2"/>
    <cellStyle name="Normal 2 2" xfId="3"/>
    <cellStyle name="Normal 3" xfId="4"/>
    <cellStyle name="Normal 3 2" xfId="9"/>
    <cellStyle name="Normal 4" xfId="5"/>
    <cellStyle name="Normal 5" xfId="6"/>
    <cellStyle name="Normal 5 2" xfId="10"/>
    <cellStyle name="Normal_2010-11 Project Numbers Val_1 2" xfId="7"/>
    <cellStyle name="Normal_SASR 2" xfId="8"/>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revisionHeaders" Target="revisions/revisionHeader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usernames" Target="revisions/userNam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eaker\AppData\Local\Microsoft\Windows\Temporary%20Internet%20Files\Content.Outlook\YBOUWKF4\~2014-15%20Snapshot-9.3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wright2\Desktop\2012-13-SNAPSHOT%2009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12\Accountability\CA1112\2013-14\~Snapshot%202013-14-FINALr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monarch\AppData\Local\Temp\XPgrpwise\ConApp-Snapshot-Worksheet%202013-14-DRAFT.7.3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ew%20folder%20(2)\2012-13%20Consolidated%20Application\Copy%20of%202012-13%20ConApp%20Tracking%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A-Allocations"/>
      <sheetName val="Summary"/>
      <sheetName val="T-ID Allocations"/>
      <sheetName val="T-II Allocations"/>
      <sheetName val="Neglected Counts"/>
      <sheetName val="Non-Public Schools"/>
      <sheetName val="Account.Rev"/>
      <sheetName val="REAP Eligible"/>
    </sheetNames>
    <sheetDataSet>
      <sheetData sheetId="0">
        <row r="2">
          <cell r="A2" t="str">
            <v>BEDS CODE</v>
          </cell>
        </row>
      </sheetData>
      <sheetData sheetId="1"/>
      <sheetData sheetId="2">
        <row r="5">
          <cell r="B5" t="str">
            <v>Albany</v>
          </cell>
          <cell r="C5" t="str">
            <v>Catholic Charities of Albany/Comm Maternity - Heery</v>
          </cell>
          <cell r="D5">
            <v>5</v>
          </cell>
          <cell r="E5">
            <v>11596</v>
          </cell>
        </row>
        <row r="6">
          <cell r="B6" t="str">
            <v>Albany</v>
          </cell>
          <cell r="C6" t="str">
            <v>Catholic Charities of Albany/Comm Maternity - Farano</v>
          </cell>
          <cell r="D6">
            <v>5</v>
          </cell>
          <cell r="E6">
            <v>11596</v>
          </cell>
        </row>
        <row r="7">
          <cell r="B7" t="str">
            <v>Albany</v>
          </cell>
          <cell r="C7" t="str">
            <v>Hope House/Hubbard Center</v>
          </cell>
          <cell r="D7">
            <v>18</v>
          </cell>
          <cell r="E7">
            <v>41744</v>
          </cell>
        </row>
        <row r="8">
          <cell r="B8" t="str">
            <v>Albany</v>
          </cell>
          <cell r="C8" t="str">
            <v>St. Anne Institute</v>
          </cell>
          <cell r="D8">
            <v>63</v>
          </cell>
          <cell r="E8">
            <v>146104</v>
          </cell>
        </row>
        <row r="9">
          <cell r="B9" t="str">
            <v>Albany</v>
          </cell>
          <cell r="C9" t="str">
            <v>LaSalle School</v>
          </cell>
          <cell r="D9">
            <v>54</v>
          </cell>
          <cell r="E9">
            <v>125232</v>
          </cell>
        </row>
        <row r="10">
          <cell r="A10" t="str">
            <v>010100010000</v>
          </cell>
          <cell r="B10" t="str">
            <v>Albany Total</v>
          </cell>
          <cell r="E10">
            <v>336272</v>
          </cell>
        </row>
        <row r="11">
          <cell r="A11" t="str">
            <v>450101060000</v>
          </cell>
          <cell r="B11" t="str">
            <v>Albion</v>
          </cell>
          <cell r="C11" t="str">
            <v>Orleans County Jail</v>
          </cell>
          <cell r="D11">
            <v>4</v>
          </cell>
          <cell r="E11">
            <v>9276</v>
          </cell>
        </row>
        <row r="12">
          <cell r="A12" t="str">
            <v>140101060000</v>
          </cell>
          <cell r="B12" t="str">
            <v>Alden</v>
          </cell>
          <cell r="C12" t="str">
            <v>Erie County Correctional Facility</v>
          </cell>
          <cell r="D12">
            <v>33</v>
          </cell>
          <cell r="E12">
            <v>76531</v>
          </cell>
        </row>
        <row r="13">
          <cell r="B13" t="str">
            <v>Amityville</v>
          </cell>
          <cell r="C13" t="str">
            <v>MercyFirst/E Massapequa GH</v>
          </cell>
          <cell r="D13">
            <v>7</v>
          </cell>
          <cell r="E13">
            <v>16234</v>
          </cell>
        </row>
        <row r="14">
          <cell r="B14" t="str">
            <v>Amityville</v>
          </cell>
          <cell r="C14" t="str">
            <v>Hope for Youth/Diagnostic</v>
          </cell>
          <cell r="D14">
            <v>23</v>
          </cell>
          <cell r="E14">
            <v>53340</v>
          </cell>
        </row>
        <row r="15">
          <cell r="B15" t="str">
            <v>Amityville</v>
          </cell>
          <cell r="C15" t="str">
            <v>Hope for Youth Non-Secure Detention Ctr.</v>
          </cell>
          <cell r="D15">
            <v>11</v>
          </cell>
          <cell r="E15">
            <v>25510</v>
          </cell>
        </row>
        <row r="16">
          <cell r="A16" t="str">
            <v>580106030000</v>
          </cell>
          <cell r="B16" t="str">
            <v>Amityville Total</v>
          </cell>
          <cell r="E16">
            <v>95084</v>
          </cell>
        </row>
        <row r="17">
          <cell r="A17" t="str">
            <v>050100010000</v>
          </cell>
          <cell r="B17" t="str">
            <v>Auburn</v>
          </cell>
          <cell r="C17" t="str">
            <v>Cayuga Centers</v>
          </cell>
          <cell r="D17">
            <v>45</v>
          </cell>
          <cell r="E17">
            <v>104360</v>
          </cell>
        </row>
        <row r="18">
          <cell r="B18" t="str">
            <v>Ballston Spa</v>
          </cell>
          <cell r="C18" t="str">
            <v>Catholic Charities/Donovan House</v>
          </cell>
          <cell r="D18">
            <v>5</v>
          </cell>
          <cell r="E18">
            <v>11596</v>
          </cell>
        </row>
        <row r="19">
          <cell r="B19" t="str">
            <v>Ballston Spa</v>
          </cell>
          <cell r="C19" t="str">
            <v>Saratoga Co. Correctional Facility</v>
          </cell>
          <cell r="D19">
            <v>8</v>
          </cell>
          <cell r="E19">
            <v>18553</v>
          </cell>
        </row>
        <row r="20">
          <cell r="A20" t="str">
            <v>521301060000</v>
          </cell>
          <cell r="B20" t="str">
            <v>Ballston Spa Total</v>
          </cell>
          <cell r="E20">
            <v>30149</v>
          </cell>
        </row>
        <row r="21">
          <cell r="A21" t="str">
            <v>180300010000</v>
          </cell>
          <cell r="B21" t="str">
            <v>Batavia</v>
          </cell>
          <cell r="C21" t="str">
            <v>Genesee County Jail</v>
          </cell>
          <cell r="D21">
            <v>4</v>
          </cell>
          <cell r="E21">
            <v>9276</v>
          </cell>
        </row>
        <row r="22">
          <cell r="B22" t="str">
            <v>Bath</v>
          </cell>
          <cell r="C22" t="str">
            <v>Glove House/Steuben Non-Secure</v>
          </cell>
          <cell r="D22">
            <v>18</v>
          </cell>
          <cell r="E22">
            <v>41744</v>
          </cell>
        </row>
        <row r="23">
          <cell r="B23" t="str">
            <v>Bath</v>
          </cell>
          <cell r="C23" t="str">
            <v>Hillsdale - New Life Homes/Snell Farm</v>
          </cell>
          <cell r="D23">
            <v>29</v>
          </cell>
          <cell r="E23">
            <v>67254</v>
          </cell>
        </row>
        <row r="24">
          <cell r="B24" t="str">
            <v>Bath</v>
          </cell>
          <cell r="C24" t="str">
            <v>Steuben County Jail</v>
          </cell>
          <cell r="D24">
            <v>15</v>
          </cell>
          <cell r="E24">
            <v>34787</v>
          </cell>
        </row>
        <row r="25">
          <cell r="A25" t="str">
            <v>570302060000</v>
          </cell>
          <cell r="B25" t="str">
            <v>Bath Total</v>
          </cell>
          <cell r="E25">
            <v>143785</v>
          </cell>
        </row>
        <row r="26">
          <cell r="A26" t="str">
            <v>090301060000</v>
          </cell>
          <cell r="B26" t="str">
            <v>Beekmantown</v>
          </cell>
          <cell r="C26" t="str">
            <v>Clinton County Jail</v>
          </cell>
          <cell r="D26">
            <v>7</v>
          </cell>
          <cell r="E26">
            <v>16234</v>
          </cell>
        </row>
        <row r="27">
          <cell r="A27" t="str">
            <v>280253070000</v>
          </cell>
          <cell r="B27" t="str">
            <v>Bellmore-Merrick</v>
          </cell>
          <cell r="C27" t="str">
            <v>Hope for Youth/Bellmore GH</v>
          </cell>
          <cell r="D27">
            <v>9</v>
          </cell>
          <cell r="E27">
            <v>20872</v>
          </cell>
        </row>
        <row r="28">
          <cell r="B28" t="str">
            <v>Berkshire (Special Act)</v>
          </cell>
          <cell r="C28" t="str">
            <v>Berkshire Farm Ctr. &amp; Svc. For Youth</v>
          </cell>
          <cell r="D28">
            <v>32</v>
          </cell>
          <cell r="E28">
            <v>74212</v>
          </cell>
        </row>
        <row r="29">
          <cell r="B29" t="str">
            <v>Berkshire (Special Act)</v>
          </cell>
          <cell r="C29" t="str">
            <v>Berkshire Farm Ctr. &amp; Svc. For Youth/Burnham Non-Secure</v>
          </cell>
          <cell r="D29">
            <v>32</v>
          </cell>
          <cell r="E29">
            <v>74212</v>
          </cell>
        </row>
        <row r="30">
          <cell r="A30" t="str">
            <v>100308020000</v>
          </cell>
          <cell r="B30" t="str">
            <v>Berkshire (Special Act) Total</v>
          </cell>
          <cell r="E30">
            <v>148424</v>
          </cell>
        </row>
        <row r="31">
          <cell r="B31" t="str">
            <v>Bethlehem</v>
          </cell>
          <cell r="C31" t="str">
            <v>Samaritan Shelter Inc./Emmett</v>
          </cell>
          <cell r="D31">
            <v>15</v>
          </cell>
          <cell r="E31">
            <v>34787</v>
          </cell>
        </row>
        <row r="32">
          <cell r="B32" t="str">
            <v>Bethlehem</v>
          </cell>
          <cell r="C32" t="str">
            <v>Samaritan Shelter Inc./Carmela</v>
          </cell>
          <cell r="D32">
            <v>17</v>
          </cell>
          <cell r="E32">
            <v>39425</v>
          </cell>
        </row>
        <row r="33">
          <cell r="A33" t="str">
            <v>010306060000</v>
          </cell>
          <cell r="B33" t="str">
            <v>Bethlehem Total</v>
          </cell>
          <cell r="E33">
            <v>74212</v>
          </cell>
        </row>
        <row r="34">
          <cell r="B34" t="str">
            <v>Binghamton</v>
          </cell>
          <cell r="C34" t="str">
            <v>Catholic Charities of Broome Co./Teen</v>
          </cell>
          <cell r="D34">
            <v>7</v>
          </cell>
          <cell r="E34">
            <v>16234</v>
          </cell>
        </row>
        <row r="35">
          <cell r="B35" t="str">
            <v>Binghamton</v>
          </cell>
          <cell r="C35" t="str">
            <v>Catholic Charities of Broome Co./Boys</v>
          </cell>
          <cell r="D35">
            <v>8</v>
          </cell>
          <cell r="E35">
            <v>18553</v>
          </cell>
        </row>
        <row r="36">
          <cell r="A36" t="str">
            <v>030200010000</v>
          </cell>
          <cell r="B36" t="str">
            <v>Binghamton Total</v>
          </cell>
          <cell r="E36">
            <v>34787</v>
          </cell>
        </row>
        <row r="37">
          <cell r="A37" t="str">
            <v>580512030000</v>
          </cell>
          <cell r="B37" t="str">
            <v>Brentwood</v>
          </cell>
          <cell r="C37" t="str">
            <v>Outreach Development Corporation</v>
          </cell>
          <cell r="D37">
            <v>51</v>
          </cell>
          <cell r="E37">
            <v>118275</v>
          </cell>
        </row>
        <row r="38">
          <cell r="B38" t="str">
            <v>Buffalo</v>
          </cell>
          <cell r="C38" t="str">
            <v>Erie Co. Holding/Detention Ctr</v>
          </cell>
          <cell r="D38">
            <v>101</v>
          </cell>
          <cell r="E38">
            <v>234230</v>
          </cell>
        </row>
        <row r="39">
          <cell r="B39" t="str">
            <v>Buffalo</v>
          </cell>
          <cell r="C39" t="str">
            <v>Erie Co. Juv. Det. Ctr.</v>
          </cell>
          <cell r="D39">
            <v>64</v>
          </cell>
          <cell r="E39">
            <v>148423</v>
          </cell>
        </row>
        <row r="40">
          <cell r="A40" t="str">
            <v>140600010000</v>
          </cell>
          <cell r="B40" t="str">
            <v>Buffalo Total</v>
          </cell>
          <cell r="E40">
            <v>382653</v>
          </cell>
        </row>
        <row r="41">
          <cell r="A41" t="str">
            <v>520101060000</v>
          </cell>
          <cell r="B41" t="str">
            <v>Burnt Hills/Ballston Spa</v>
          </cell>
          <cell r="C41" t="str">
            <v>Ketchum-Grands/Charlton Sch.</v>
          </cell>
          <cell r="D41">
            <v>22</v>
          </cell>
          <cell r="E41">
            <v>51020</v>
          </cell>
        </row>
        <row r="42">
          <cell r="B42" t="str">
            <v>Canandaigua</v>
          </cell>
          <cell r="C42" t="str">
            <v>Ontario County Jail</v>
          </cell>
          <cell r="D42">
            <v>10</v>
          </cell>
          <cell r="E42">
            <v>23191</v>
          </cell>
        </row>
        <row r="43">
          <cell r="B43" t="str">
            <v>Canandaigua</v>
          </cell>
          <cell r="C43" t="str">
            <v>Ontario County Youth Care Facility-Hillside</v>
          </cell>
          <cell r="D43">
            <v>22</v>
          </cell>
          <cell r="E43">
            <v>51020</v>
          </cell>
        </row>
        <row r="44">
          <cell r="A44" t="str">
            <v>430300050000</v>
          </cell>
          <cell r="B44" t="str">
            <v>Canandaigua Total</v>
          </cell>
          <cell r="E44">
            <v>74211</v>
          </cell>
        </row>
        <row r="45">
          <cell r="A45" t="str">
            <v>510201060000</v>
          </cell>
          <cell r="B45" t="str">
            <v>Canton</v>
          </cell>
          <cell r="C45" t="str">
            <v>St. Lawrence Co. Correctional Facility</v>
          </cell>
          <cell r="D45">
            <v>6</v>
          </cell>
          <cell r="E45">
            <v>13915</v>
          </cell>
        </row>
        <row r="46">
          <cell r="A46" t="str">
            <v>480102060000</v>
          </cell>
          <cell r="B46" t="str">
            <v>Carmel CSD</v>
          </cell>
          <cell r="C46" t="str">
            <v>Putnam Co. Correctional Facility</v>
          </cell>
          <cell r="D46">
            <v>3</v>
          </cell>
          <cell r="E46">
            <v>6957</v>
          </cell>
        </row>
        <row r="47">
          <cell r="B47" t="str">
            <v>Cattaraugus-Little Valley</v>
          </cell>
          <cell r="C47" t="str">
            <v>Cattaraugus County Jail</v>
          </cell>
          <cell r="D47">
            <v>10</v>
          </cell>
          <cell r="E47">
            <v>23191</v>
          </cell>
        </row>
        <row r="48">
          <cell r="A48" t="str">
            <v>060503040000</v>
          </cell>
          <cell r="B48" t="str">
            <v>Chautauqua Lake</v>
          </cell>
          <cell r="C48" t="str">
            <v>Chautauqua County Jail</v>
          </cell>
          <cell r="D48">
            <v>20</v>
          </cell>
          <cell r="E48">
            <v>46382</v>
          </cell>
        </row>
        <row r="49">
          <cell r="B49" t="str">
            <v>Chenango Valley</v>
          </cell>
          <cell r="C49" t="str">
            <v>Broome County Jail/Barracks</v>
          </cell>
          <cell r="D49">
            <v>24</v>
          </cell>
          <cell r="E49">
            <v>55659</v>
          </cell>
        </row>
        <row r="50">
          <cell r="B50" t="str">
            <v>Chenango Valley</v>
          </cell>
          <cell r="C50" t="str">
            <v>Children's Home of Wyoming Conference (Haskins)</v>
          </cell>
          <cell r="D50">
            <v>14</v>
          </cell>
          <cell r="E50">
            <v>32468</v>
          </cell>
        </row>
        <row r="51">
          <cell r="A51" t="str">
            <v>030701060000</v>
          </cell>
          <cell r="B51" t="str">
            <v>Chenango Valley Total</v>
          </cell>
          <cell r="E51">
            <v>88127</v>
          </cell>
        </row>
        <row r="52">
          <cell r="A52" t="str">
            <v>500101060000</v>
          </cell>
          <cell r="B52" t="str">
            <v>Clarkstown</v>
          </cell>
          <cell r="C52" t="str">
            <v>Rockland Co. Correctional Center</v>
          </cell>
          <cell r="D52">
            <v>14</v>
          </cell>
          <cell r="E52">
            <v>32468</v>
          </cell>
        </row>
        <row r="53">
          <cell r="A53" t="str">
            <v>440301060000</v>
          </cell>
          <cell r="B53" t="str">
            <v>Cornwall</v>
          </cell>
          <cell r="C53" t="str">
            <v>Occupations Inc/Angola GH</v>
          </cell>
          <cell r="D53">
            <v>7</v>
          </cell>
          <cell r="E53">
            <v>16234</v>
          </cell>
        </row>
        <row r="54">
          <cell r="A54" t="str">
            <v>110200010000</v>
          </cell>
          <cell r="B54" t="str">
            <v>Cortland</v>
          </cell>
          <cell r="C54" t="str">
            <v>Cortland Co Jail</v>
          </cell>
          <cell r="D54">
            <v>3</v>
          </cell>
          <cell r="E54">
            <v>6957</v>
          </cell>
        </row>
        <row r="55">
          <cell r="A55" t="str">
            <v>580301020000</v>
          </cell>
          <cell r="B55" t="str">
            <v>East Hampton</v>
          </cell>
          <cell r="C55" t="str">
            <v>Phoenix House LI/Industrial Rd.</v>
          </cell>
          <cell r="D55">
            <v>14</v>
          </cell>
          <cell r="E55">
            <v>32468</v>
          </cell>
        </row>
        <row r="56">
          <cell r="B56" t="str">
            <v>East Meadow</v>
          </cell>
          <cell r="C56" t="str">
            <v>Nassau Co. Juvenile Detention Ctr.</v>
          </cell>
          <cell r="D56">
            <v>18</v>
          </cell>
          <cell r="E56">
            <v>41744</v>
          </cell>
        </row>
        <row r="57">
          <cell r="B57" t="str">
            <v>East Meadow</v>
          </cell>
          <cell r="C57" t="str">
            <v>Nassau Co. Correctional Facility</v>
          </cell>
          <cell r="D57">
            <v>30</v>
          </cell>
          <cell r="E57">
            <v>69573</v>
          </cell>
        </row>
        <row r="58">
          <cell r="A58" t="str">
            <v>280203030000</v>
          </cell>
          <cell r="B58" t="str">
            <v>East Meadow Total</v>
          </cell>
          <cell r="E58">
            <v>111317</v>
          </cell>
        </row>
        <row r="59">
          <cell r="B59" t="str">
            <v>Elizabethtown-Lewis</v>
          </cell>
          <cell r="C59" t="str">
            <v>Essex County Jail</v>
          </cell>
          <cell r="D59">
            <v>4</v>
          </cell>
          <cell r="E59">
            <v>9276</v>
          </cell>
        </row>
        <row r="60">
          <cell r="B60" t="str">
            <v>Elmira</v>
          </cell>
          <cell r="C60" t="str">
            <v>Glove House/Jennings GH</v>
          </cell>
          <cell r="D60">
            <v>10</v>
          </cell>
          <cell r="E60">
            <v>23191</v>
          </cell>
        </row>
        <row r="61">
          <cell r="B61" t="str">
            <v>Elmira</v>
          </cell>
          <cell r="C61" t="str">
            <v>Glove House/Church St GH</v>
          </cell>
          <cell r="D61">
            <v>8</v>
          </cell>
          <cell r="E61">
            <v>18553</v>
          </cell>
        </row>
        <row r="62">
          <cell r="B62" t="str">
            <v>Elmira</v>
          </cell>
          <cell r="C62" t="str">
            <v>Glove House/Community Residence</v>
          </cell>
          <cell r="D62">
            <v>8</v>
          </cell>
          <cell r="E62">
            <v>18553</v>
          </cell>
        </row>
        <row r="63">
          <cell r="B63" t="str">
            <v>Elmira</v>
          </cell>
          <cell r="C63" t="str">
            <v>Chemung County Jail</v>
          </cell>
          <cell r="D63">
            <v>15</v>
          </cell>
          <cell r="E63">
            <v>34787</v>
          </cell>
        </row>
        <row r="64">
          <cell r="A64" t="str">
            <v>070600010000</v>
          </cell>
          <cell r="B64" t="str">
            <v>Elmira Total</v>
          </cell>
          <cell r="E64">
            <v>95084</v>
          </cell>
        </row>
        <row r="65">
          <cell r="A65" t="str">
            <v>420601040000</v>
          </cell>
          <cell r="B65" t="str">
            <v>Fabius Pompey</v>
          </cell>
          <cell r="C65" t="str">
            <v>Elmcrest Child. Center/Skeele</v>
          </cell>
          <cell r="D65">
            <v>21</v>
          </cell>
          <cell r="E65">
            <v>48701</v>
          </cell>
        </row>
        <row r="66">
          <cell r="A66" t="str">
            <v>061101040000</v>
          </cell>
          <cell r="B66" t="str">
            <v>Falconer</v>
          </cell>
          <cell r="C66" t="str">
            <v>New Directions/Chautauqua GH</v>
          </cell>
          <cell r="D66">
            <v>4</v>
          </cell>
          <cell r="E66">
            <v>9276</v>
          </cell>
        </row>
        <row r="67">
          <cell r="A67" t="str">
            <v>590501060000</v>
          </cell>
          <cell r="B67" t="str">
            <v>Fallsburg</v>
          </cell>
          <cell r="C67" t="str">
            <v>ReStart/Dynamite Youth Community</v>
          </cell>
          <cell r="D67">
            <v>6</v>
          </cell>
          <cell r="E67">
            <v>13915</v>
          </cell>
        </row>
        <row r="68">
          <cell r="A68" t="str">
            <v>270601040000</v>
          </cell>
          <cell r="B68" t="str">
            <v>Fonda-Fultonville</v>
          </cell>
          <cell r="C68" t="str">
            <v>Montgomery County Jail</v>
          </cell>
          <cell r="D68">
            <v>4</v>
          </cell>
          <cell r="E68">
            <v>9276</v>
          </cell>
        </row>
        <row r="69">
          <cell r="A69" t="str">
            <v>26041060000</v>
          </cell>
          <cell r="B69" t="str">
            <v>Gates-Chili CSD</v>
          </cell>
          <cell r="C69" t="str">
            <v>St Joseph's Villa/Spencerport</v>
          </cell>
          <cell r="D69">
            <v>6</v>
          </cell>
          <cell r="E69">
            <v>13915</v>
          </cell>
        </row>
        <row r="70">
          <cell r="A70" t="str">
            <v>240401040000</v>
          </cell>
          <cell r="B70" t="str">
            <v>Geneseo</v>
          </cell>
          <cell r="C70" t="str">
            <v>Livingston County Jail</v>
          </cell>
          <cell r="D70">
            <v>4</v>
          </cell>
          <cell r="E70">
            <v>9276</v>
          </cell>
        </row>
        <row r="71">
          <cell r="A71" t="str">
            <v>020702040000</v>
          </cell>
          <cell r="B71" t="str">
            <v>Genesee Valley</v>
          </cell>
          <cell r="C71" t="str">
            <v>Allegany County jail</v>
          </cell>
          <cell r="D71">
            <v>4</v>
          </cell>
          <cell r="E71">
            <v>9276</v>
          </cell>
        </row>
        <row r="72">
          <cell r="A72" t="str">
            <v>610327020000</v>
          </cell>
          <cell r="B72" t="str">
            <v>George Jr. Republic</v>
          </cell>
          <cell r="C72" t="str">
            <v>George Jr. Republic</v>
          </cell>
          <cell r="D72">
            <v>171</v>
          </cell>
          <cell r="E72">
            <v>396568</v>
          </cell>
        </row>
        <row r="73">
          <cell r="A73" t="str">
            <v>170500010000</v>
          </cell>
          <cell r="B73" t="str">
            <v>Gloversville</v>
          </cell>
          <cell r="C73" t="str">
            <v>Berkshire Farm Ctr. &amp; Svc. For Youth</v>
          </cell>
          <cell r="D73">
            <v>8</v>
          </cell>
          <cell r="E73">
            <v>18553</v>
          </cell>
        </row>
        <row r="74">
          <cell r="A74" t="str">
            <v>440601040000</v>
          </cell>
          <cell r="B74" t="str">
            <v>Goshen</v>
          </cell>
          <cell r="C74" t="str">
            <v>Orange Co. Jail</v>
          </cell>
          <cell r="D74">
            <v>13</v>
          </cell>
          <cell r="E74">
            <v>30148</v>
          </cell>
        </row>
        <row r="75">
          <cell r="B75" t="str">
            <v>Greece</v>
          </cell>
          <cell r="C75" t="str">
            <v>Villa of Hope/Stoneridge GH</v>
          </cell>
          <cell r="D75">
            <v>4</v>
          </cell>
          <cell r="E75">
            <v>9276</v>
          </cell>
        </row>
        <row r="76">
          <cell r="B76" t="str">
            <v>Greece</v>
          </cell>
          <cell r="C76" t="str">
            <v>Villa of Hope/Dewey</v>
          </cell>
          <cell r="D76">
            <v>44</v>
          </cell>
          <cell r="E76">
            <v>102041</v>
          </cell>
        </row>
        <row r="77">
          <cell r="A77" t="str">
            <v>260501060000</v>
          </cell>
          <cell r="B77" t="str">
            <v>Greece Total</v>
          </cell>
          <cell r="E77">
            <v>111317</v>
          </cell>
        </row>
        <row r="78">
          <cell r="B78" t="str">
            <v>Greenburg Eleven</v>
          </cell>
          <cell r="C78" t="str">
            <v>Children's Village</v>
          </cell>
          <cell r="D78">
            <v>125</v>
          </cell>
          <cell r="E78">
            <v>289889</v>
          </cell>
        </row>
        <row r="79">
          <cell r="B79" t="str">
            <v>Greenburg Eleven</v>
          </cell>
          <cell r="C79" t="str">
            <v>Children's Village/FCAP Non-Secure Detention</v>
          </cell>
          <cell r="D79">
            <v>19</v>
          </cell>
          <cell r="E79">
            <v>44063</v>
          </cell>
        </row>
        <row r="80">
          <cell r="A80" t="str">
            <v>660411020000</v>
          </cell>
          <cell r="B80" t="str">
            <v>Greenburg Eleven Total</v>
          </cell>
          <cell r="E80">
            <v>333952</v>
          </cell>
        </row>
        <row r="81">
          <cell r="A81" t="str">
            <v>660410020000</v>
          </cell>
          <cell r="B81" t="str">
            <v>Greenburgh-Graham</v>
          </cell>
          <cell r="C81" t="str">
            <v>The Graham School</v>
          </cell>
          <cell r="D81">
            <v>115</v>
          </cell>
          <cell r="E81">
            <v>266698</v>
          </cell>
        </row>
        <row r="82">
          <cell r="A82" t="str">
            <v>580405060000</v>
          </cell>
          <cell r="B82" t="str">
            <v>Half Hollow Hills</v>
          </cell>
          <cell r="C82" t="str">
            <v>SCO Family Services/Madonna Heights</v>
          </cell>
          <cell r="D82">
            <v>26</v>
          </cell>
          <cell r="E82">
            <v>60297</v>
          </cell>
        </row>
        <row r="83">
          <cell r="A83" t="str">
            <v>660803020000</v>
          </cell>
          <cell r="B83" t="str">
            <v>Hawthorne Cedar Knolls</v>
          </cell>
          <cell r="C83" t="str">
            <v>Jewish Board of Family and Child Services</v>
          </cell>
          <cell r="D83">
            <v>144</v>
          </cell>
          <cell r="E83">
            <v>333952</v>
          </cell>
        </row>
        <row r="84">
          <cell r="A84" t="str">
            <v>210601060000</v>
          </cell>
          <cell r="B84" t="str">
            <v>Herkimer</v>
          </cell>
          <cell r="C84" t="str">
            <v>Herkimer Co. Correctional Facility</v>
          </cell>
          <cell r="D84">
            <v>3</v>
          </cell>
          <cell r="E84">
            <v>6957</v>
          </cell>
        </row>
        <row r="85">
          <cell r="B85" t="str">
            <v>Hudson</v>
          </cell>
          <cell r="C85" t="str">
            <v>Columbia County Jail</v>
          </cell>
          <cell r="D85">
            <v>1</v>
          </cell>
          <cell r="E85">
            <v>2319</v>
          </cell>
        </row>
        <row r="86">
          <cell r="B86" t="str">
            <v>Hudson</v>
          </cell>
          <cell r="C86" t="str">
            <v>Berkshire Farm Ctr. &amp; Svc. For Youth/Ancram GH</v>
          </cell>
          <cell r="D86">
            <v>11</v>
          </cell>
          <cell r="E86">
            <v>25510</v>
          </cell>
        </row>
        <row r="87">
          <cell r="A87" t="str">
            <v>101300010000</v>
          </cell>
          <cell r="B87" t="str">
            <v>Hudson Total</v>
          </cell>
          <cell r="E87">
            <v>27829</v>
          </cell>
        </row>
        <row r="88">
          <cell r="A88" t="str">
            <v>641301060000</v>
          </cell>
          <cell r="B88" t="str">
            <v>Hudson Falls</v>
          </cell>
          <cell r="C88" t="str">
            <v>Washington Co. Corr Fac/Sheriff's Dep</v>
          </cell>
          <cell r="D88">
            <v>3</v>
          </cell>
          <cell r="E88">
            <v>6957</v>
          </cell>
        </row>
        <row r="89">
          <cell r="A89" t="str">
            <v>061700010000</v>
          </cell>
          <cell r="B89" t="str">
            <v>Jamestown</v>
          </cell>
          <cell r="C89" t="str">
            <v>Gustavus Adolphus Learning Ctr.</v>
          </cell>
          <cell r="D89">
            <v>52</v>
          </cell>
          <cell r="E89">
            <v>120594</v>
          </cell>
        </row>
        <row r="90">
          <cell r="A90" t="str">
            <v>420411060000</v>
          </cell>
          <cell r="B90" t="str">
            <v>Jamesville-Dewitt</v>
          </cell>
          <cell r="C90" t="str">
            <v>Onondaga Co. Dept. of Correction</v>
          </cell>
          <cell r="D90">
            <v>10</v>
          </cell>
          <cell r="E90">
            <v>23191</v>
          </cell>
        </row>
        <row r="91">
          <cell r="A91" t="str">
            <v>170600010000</v>
          </cell>
          <cell r="B91" t="str">
            <v>Johnstown</v>
          </cell>
          <cell r="C91" t="str">
            <v>Fulton Co. Correctional Facility</v>
          </cell>
          <cell r="D91">
            <v>4</v>
          </cell>
          <cell r="E91">
            <v>9276</v>
          </cell>
        </row>
        <row r="92">
          <cell r="A92" t="str">
            <v>101401040000</v>
          </cell>
          <cell r="B92" t="str">
            <v>Kinderhook/Icabod Crane</v>
          </cell>
          <cell r="C92" t="str">
            <v>Berkshire Farm Ctr. &amp; Svc. For Youth/Columbia Co GH</v>
          </cell>
          <cell r="D92">
            <v>6</v>
          </cell>
          <cell r="E92">
            <v>13915</v>
          </cell>
        </row>
        <row r="93">
          <cell r="B93" t="str">
            <v>Kingston</v>
          </cell>
          <cell r="C93" t="str">
            <v>Children's Home of Kingston/Grove St Academy</v>
          </cell>
          <cell r="D93">
            <v>32</v>
          </cell>
          <cell r="E93">
            <v>74212</v>
          </cell>
        </row>
        <row r="94">
          <cell r="B94" t="str">
            <v>Kingston</v>
          </cell>
          <cell r="C94" t="str">
            <v>Ulster County Jail</v>
          </cell>
          <cell r="D94">
            <v>5</v>
          </cell>
          <cell r="E94">
            <v>11596</v>
          </cell>
        </row>
        <row r="95">
          <cell r="A95" t="str">
            <v>620600010000</v>
          </cell>
          <cell r="B95" t="str">
            <v>Kingston Total</v>
          </cell>
          <cell r="E95">
            <v>85808</v>
          </cell>
        </row>
        <row r="96">
          <cell r="B96" t="str">
            <v>Lackawanna</v>
          </cell>
          <cell r="C96" t="str">
            <v>Baker Victory Services/Miller</v>
          </cell>
          <cell r="D96">
            <v>7</v>
          </cell>
          <cell r="E96">
            <v>16234</v>
          </cell>
        </row>
        <row r="97">
          <cell r="B97" t="str">
            <v>Lackawanna</v>
          </cell>
          <cell r="C97" t="str">
            <v>Baker Victory Services/Martin</v>
          </cell>
          <cell r="D97">
            <v>38</v>
          </cell>
          <cell r="E97">
            <v>88126</v>
          </cell>
        </row>
        <row r="98">
          <cell r="B98" t="str">
            <v>Lackawanna</v>
          </cell>
          <cell r="C98" t="str">
            <v>Baker Victory Services/Martin RTC</v>
          </cell>
          <cell r="D98">
            <v>20</v>
          </cell>
          <cell r="E98">
            <v>46382</v>
          </cell>
        </row>
        <row r="99">
          <cell r="A99" t="str">
            <v>141800010000</v>
          </cell>
          <cell r="B99" t="str">
            <v>Lackawanna Total</v>
          </cell>
          <cell r="E99">
            <v>150742</v>
          </cell>
        </row>
        <row r="100">
          <cell r="A100" t="str">
            <v>630701040000</v>
          </cell>
          <cell r="B100" t="str">
            <v>Lake George</v>
          </cell>
          <cell r="C100" t="str">
            <v>Warren County Jail</v>
          </cell>
          <cell r="D100">
            <v>2</v>
          </cell>
          <cell r="E100">
            <v>4638</v>
          </cell>
        </row>
        <row r="101">
          <cell r="A101" t="str">
            <v>662401060000</v>
          </cell>
          <cell r="B101" t="str">
            <v>Lakeland</v>
          </cell>
          <cell r="C101" t="str">
            <v>Phoenix Academy</v>
          </cell>
          <cell r="D101">
            <v>71</v>
          </cell>
          <cell r="E101">
            <v>164657</v>
          </cell>
        </row>
        <row r="102">
          <cell r="A102" t="str">
            <v>610801040000</v>
          </cell>
          <cell r="B102" t="str">
            <v>Lansing</v>
          </cell>
          <cell r="C102" t="str">
            <v>Tompkins Co. Jail</v>
          </cell>
          <cell r="D102">
            <v>4</v>
          </cell>
          <cell r="E102">
            <v>9276</v>
          </cell>
        </row>
        <row r="103">
          <cell r="A103" t="str">
            <v>580603020000</v>
          </cell>
          <cell r="B103" t="str">
            <v>Little Flower UFSD</v>
          </cell>
          <cell r="C103" t="str">
            <v>Little Flower UFSD</v>
          </cell>
          <cell r="D103">
            <v>27</v>
          </cell>
          <cell r="E103">
            <v>62616</v>
          </cell>
        </row>
        <row r="104">
          <cell r="B104" t="str">
            <v>Lockport</v>
          </cell>
          <cell r="C104" t="str">
            <v>Niagara County Jail</v>
          </cell>
          <cell r="D104">
            <v>43</v>
          </cell>
          <cell r="E104">
            <v>99722</v>
          </cell>
        </row>
        <row r="105">
          <cell r="B105" t="str">
            <v>Lockport</v>
          </cell>
          <cell r="C105" t="str">
            <v>New Directions/Wyndham Lawn Home for Children</v>
          </cell>
          <cell r="D105">
            <v>48</v>
          </cell>
          <cell r="E105">
            <v>111317</v>
          </cell>
        </row>
        <row r="106">
          <cell r="A106" t="str">
            <v>400400010000</v>
          </cell>
          <cell r="B106" t="str">
            <v>Lockport Total</v>
          </cell>
          <cell r="E106">
            <v>211039</v>
          </cell>
        </row>
        <row r="107">
          <cell r="A107" t="str">
            <v>650501040000</v>
          </cell>
          <cell r="B107" t="str">
            <v>Lyons</v>
          </cell>
          <cell r="C107" t="str">
            <v>Wayne County Jail</v>
          </cell>
          <cell r="D107">
            <v>8</v>
          </cell>
          <cell r="E107">
            <v>18553</v>
          </cell>
        </row>
        <row r="108">
          <cell r="A108" t="str">
            <v>251101040000</v>
          </cell>
          <cell r="B108" t="str">
            <v>Madison</v>
          </cell>
          <cell r="C108" t="str">
            <v>Berkshire Farm Ctr. &amp; Svc. For Youth/Madison GH</v>
          </cell>
          <cell r="D108">
            <v>9</v>
          </cell>
          <cell r="E108">
            <v>20872</v>
          </cell>
        </row>
        <row r="109">
          <cell r="A109" t="str">
            <v>161501060000</v>
          </cell>
          <cell r="B109" t="str">
            <v>Malone</v>
          </cell>
          <cell r="C109" t="str">
            <v>Franklin County Jail</v>
          </cell>
          <cell r="D109">
            <v>5</v>
          </cell>
          <cell r="E109">
            <v>11596</v>
          </cell>
        </row>
        <row r="110">
          <cell r="A110" t="str">
            <v>441000010000</v>
          </cell>
          <cell r="B110" t="str">
            <v>Middletown</v>
          </cell>
          <cell r="C110" t="str">
            <v>Berkshire Farm Ctr &amp; Svc. For Youth/Middletown Orange Co</v>
          </cell>
          <cell r="D110">
            <v>22</v>
          </cell>
          <cell r="E110">
            <v>51020</v>
          </cell>
        </row>
        <row r="111">
          <cell r="A111" t="str">
            <v>591401060000</v>
          </cell>
          <cell r="B111" t="str">
            <v>Monticello</v>
          </cell>
          <cell r="C111" t="str">
            <v>Sullivan County Jail</v>
          </cell>
          <cell r="D111">
            <v>9</v>
          </cell>
          <cell r="E111">
            <v>20872</v>
          </cell>
        </row>
        <row r="112">
          <cell r="A112" t="str">
            <v>660804020000</v>
          </cell>
          <cell r="B112" t="str">
            <v>Mt. Pleasant Cottage</v>
          </cell>
          <cell r="C112" t="str">
            <v>Jewish Child Care Association</v>
          </cell>
          <cell r="D112">
            <v>137</v>
          </cell>
          <cell r="E112">
            <v>317718</v>
          </cell>
        </row>
        <row r="113">
          <cell r="A113" t="str">
            <v>660900010000</v>
          </cell>
          <cell r="B113" t="str">
            <v>Mt. Vernon</v>
          </cell>
          <cell r="C113" t="str">
            <v>Youth Shelter Program</v>
          </cell>
          <cell r="D113">
            <v>12</v>
          </cell>
          <cell r="E113">
            <v>27829</v>
          </cell>
        </row>
        <row r="114">
          <cell r="A114" t="str">
            <v>411504020000</v>
          </cell>
          <cell r="B114" t="str">
            <v>New York Mills</v>
          </cell>
          <cell r="C114" t="str">
            <v>House of Good Shepherd</v>
          </cell>
          <cell r="D114">
            <v>66</v>
          </cell>
          <cell r="E114">
            <v>153061</v>
          </cell>
        </row>
        <row r="115">
          <cell r="A115" t="str">
            <v>580103030000</v>
          </cell>
          <cell r="B115" t="str">
            <v>North Babylon</v>
          </cell>
          <cell r="C115" t="str">
            <v>Hope for Youth/North Babylon GH</v>
          </cell>
          <cell r="D115">
            <v>5</v>
          </cell>
          <cell r="E115">
            <v>11596</v>
          </cell>
        </row>
        <row r="116">
          <cell r="A116" t="str">
            <v>010605060000</v>
          </cell>
          <cell r="B116" t="str">
            <v>North Colonie</v>
          </cell>
          <cell r="C116" t="str">
            <v>St. Colman's Home</v>
          </cell>
          <cell r="D116">
            <v>11</v>
          </cell>
          <cell r="E116">
            <v>25510</v>
          </cell>
        </row>
        <row r="117">
          <cell r="A117" t="str">
            <v>081200050000</v>
          </cell>
          <cell r="B117" t="str">
            <v>Norwich</v>
          </cell>
          <cell r="C117" t="str">
            <v>Chenango County Correctional Facility</v>
          </cell>
          <cell r="D117">
            <v>1</v>
          </cell>
          <cell r="E117">
            <v>2319</v>
          </cell>
        </row>
        <row r="118">
          <cell r="A118" t="str">
            <v>500304030000</v>
          </cell>
          <cell r="B118" t="str">
            <v>Nyack</v>
          </cell>
          <cell r="C118" t="str">
            <v>Summit School at Nyack</v>
          </cell>
          <cell r="D118">
            <v>76</v>
          </cell>
          <cell r="E118">
            <v>176252</v>
          </cell>
        </row>
        <row r="119">
          <cell r="A119" t="str">
            <v>251400010000</v>
          </cell>
          <cell r="B119" t="str">
            <v>Oneida</v>
          </cell>
          <cell r="C119" t="str">
            <v>Madison County Jail</v>
          </cell>
          <cell r="D119">
            <v>7</v>
          </cell>
          <cell r="E119">
            <v>16234</v>
          </cell>
        </row>
        <row r="120">
          <cell r="A120" t="str">
            <v>412901040000</v>
          </cell>
          <cell r="B120" t="str">
            <v>Oriskany</v>
          </cell>
          <cell r="C120" t="str">
            <v>Oneida Co. Correctional Facility</v>
          </cell>
          <cell r="D120">
            <v>16</v>
          </cell>
          <cell r="E120">
            <v>37106</v>
          </cell>
        </row>
        <row r="121">
          <cell r="B121" t="str">
            <v>Oswego</v>
          </cell>
          <cell r="C121" t="str">
            <v>Oswego Co. Correctional Facility</v>
          </cell>
          <cell r="D121">
            <v>11</v>
          </cell>
          <cell r="E121">
            <v>25510</v>
          </cell>
        </row>
        <row r="122">
          <cell r="B122" t="str">
            <v>Oswego</v>
          </cell>
          <cell r="C122" t="str">
            <v>Oswego County Opportunities/Horizon House</v>
          </cell>
          <cell r="D122">
            <v>2</v>
          </cell>
          <cell r="E122">
            <v>4638</v>
          </cell>
        </row>
        <row r="123">
          <cell r="A123" t="str">
            <v>461300010000</v>
          </cell>
          <cell r="B123" t="str">
            <v>Oswego Total</v>
          </cell>
          <cell r="E123">
            <v>30148</v>
          </cell>
        </row>
        <row r="124">
          <cell r="A124" t="str">
            <v>600601060000</v>
          </cell>
          <cell r="B124" t="str">
            <v>Owego Apalachin</v>
          </cell>
          <cell r="C124" t="str">
            <v>Tioga County Jail</v>
          </cell>
          <cell r="D124">
            <v>2</v>
          </cell>
          <cell r="E124">
            <v>4638</v>
          </cell>
        </row>
        <row r="125">
          <cell r="A125" t="str">
            <v>680601060000</v>
          </cell>
          <cell r="B125" t="str">
            <v>Penn Yan CS</v>
          </cell>
          <cell r="C125" t="str">
            <v>Yates Co. Jail</v>
          </cell>
          <cell r="D125">
            <v>3</v>
          </cell>
          <cell r="E125">
            <v>6957</v>
          </cell>
        </row>
        <row r="126">
          <cell r="A126" t="str">
            <v>091200010000</v>
          </cell>
          <cell r="B126" t="str">
            <v>Plattsburgh</v>
          </cell>
          <cell r="C126" t="str">
            <v>Berkshire Farm Ctr &amp; Svc for Youth/Champlain Home for Children</v>
          </cell>
          <cell r="D126">
            <v>7</v>
          </cell>
          <cell r="E126">
            <v>16234</v>
          </cell>
        </row>
        <row r="127">
          <cell r="B127" t="str">
            <v>Pocantico Hills</v>
          </cell>
          <cell r="C127" t="str">
            <v>Leake &amp; Watts/Woodfield</v>
          </cell>
          <cell r="D127">
            <v>43</v>
          </cell>
          <cell r="E127">
            <v>99722</v>
          </cell>
        </row>
        <row r="128">
          <cell r="B128" t="str">
            <v>Pocantico Hills</v>
          </cell>
          <cell r="C128" t="str">
            <v>Westchester Co. Dept. of Corrections</v>
          </cell>
          <cell r="D128">
            <v>33</v>
          </cell>
          <cell r="E128">
            <v>76531</v>
          </cell>
        </row>
        <row r="129">
          <cell r="A129" t="str">
            <v>660802040000</v>
          </cell>
          <cell r="B129" t="str">
            <v>Pocantico Hills Total</v>
          </cell>
          <cell r="E129">
            <v>176253</v>
          </cell>
        </row>
        <row r="130">
          <cell r="A130" t="str">
            <v>042901040000</v>
          </cell>
          <cell r="B130" t="str">
            <v>Portville</v>
          </cell>
          <cell r="C130" t="str">
            <v>New Directions Youth and Family Services/Weston Mills GH</v>
          </cell>
          <cell r="D130">
            <v>4</v>
          </cell>
          <cell r="E130">
            <v>9276</v>
          </cell>
        </row>
        <row r="131">
          <cell r="A131" t="str">
            <v>131500010000</v>
          </cell>
          <cell r="B131" t="str">
            <v>Poughkeepsie</v>
          </cell>
          <cell r="C131" t="str">
            <v>Berkshire Farm Ctr &amp; Svc For Youth/Poughkeepsie GH</v>
          </cell>
          <cell r="D131">
            <v>4</v>
          </cell>
          <cell r="E131">
            <v>9276</v>
          </cell>
        </row>
        <row r="132">
          <cell r="A132" t="str">
            <v>043011020000</v>
          </cell>
          <cell r="B132" t="str">
            <v>Randolph (Special Act)</v>
          </cell>
          <cell r="C132" t="str">
            <v>Randolph Children's Home</v>
          </cell>
          <cell r="D132">
            <v>29</v>
          </cell>
          <cell r="E132">
            <v>67254</v>
          </cell>
        </row>
        <row r="133">
          <cell r="B133" t="str">
            <v>Riverhead</v>
          </cell>
          <cell r="C133" t="str">
            <v>Suffolk Co. Correctional Facility</v>
          </cell>
          <cell r="D133">
            <v>25</v>
          </cell>
          <cell r="E133">
            <v>57978</v>
          </cell>
        </row>
        <row r="134">
          <cell r="B134" t="str">
            <v>Riverhead</v>
          </cell>
          <cell r="C134" t="str">
            <v>Timothy Hill Children's Ranch</v>
          </cell>
          <cell r="D134">
            <v>24</v>
          </cell>
          <cell r="E134">
            <v>55659</v>
          </cell>
        </row>
        <row r="135">
          <cell r="A135" t="str">
            <v>580602040000</v>
          </cell>
          <cell r="B135" t="str">
            <v>Riverhead Total</v>
          </cell>
          <cell r="E135">
            <v>113637</v>
          </cell>
        </row>
        <row r="136">
          <cell r="B136" t="str">
            <v>Rochester</v>
          </cell>
          <cell r="C136" t="str">
            <v>Monroe County Children's Center</v>
          </cell>
          <cell r="D136">
            <v>45</v>
          </cell>
          <cell r="E136">
            <v>104360</v>
          </cell>
        </row>
        <row r="137">
          <cell r="B137" t="str">
            <v>Rochester</v>
          </cell>
          <cell r="C137" t="str">
            <v>Monroe County Jail</v>
          </cell>
          <cell r="D137">
            <v>89</v>
          </cell>
          <cell r="E137">
            <v>206401</v>
          </cell>
        </row>
        <row r="138">
          <cell r="B138" t="str">
            <v>Rochester</v>
          </cell>
          <cell r="C138" t="str">
            <v>Monroe County Nonsecure Detention</v>
          </cell>
          <cell r="D138">
            <v>40</v>
          </cell>
          <cell r="E138">
            <v>92764</v>
          </cell>
        </row>
        <row r="139">
          <cell r="B139" t="str">
            <v>Rochester</v>
          </cell>
          <cell r="C139" t="str">
            <v>St. Joseph's Villa/Community</v>
          </cell>
          <cell r="D139">
            <v>4</v>
          </cell>
          <cell r="E139">
            <v>9276</v>
          </cell>
        </row>
        <row r="140">
          <cell r="B140" t="str">
            <v>Rochester</v>
          </cell>
          <cell r="C140" t="str">
            <v>Hillside Childrens Center/Andrews-Trahey School</v>
          </cell>
          <cell r="D140">
            <v>56</v>
          </cell>
          <cell r="E140">
            <v>129870</v>
          </cell>
        </row>
        <row r="141">
          <cell r="A141" t="str">
            <v>261600010000</v>
          </cell>
          <cell r="B141" t="str">
            <v>Rochester Total</v>
          </cell>
          <cell r="E141">
            <v>542671</v>
          </cell>
        </row>
        <row r="142">
          <cell r="B142" t="str">
            <v>Romulus</v>
          </cell>
          <cell r="C142" t="str">
            <v>Hillside-Verrick</v>
          </cell>
          <cell r="D142">
            <v>97</v>
          </cell>
          <cell r="E142">
            <v>224954</v>
          </cell>
        </row>
        <row r="143">
          <cell r="B143" t="str">
            <v>Romulus</v>
          </cell>
          <cell r="C143" t="str">
            <v>Seneca County Correctional Facility</v>
          </cell>
          <cell r="D143">
            <v>6</v>
          </cell>
          <cell r="E143">
            <v>13915</v>
          </cell>
        </row>
        <row r="144">
          <cell r="A144" t="str">
            <v>560603040000</v>
          </cell>
          <cell r="B144" t="str">
            <v>Romulus Total</v>
          </cell>
          <cell r="E144">
            <v>238869</v>
          </cell>
        </row>
        <row r="145">
          <cell r="A145" t="str">
            <v>043200050000</v>
          </cell>
          <cell r="B145" t="str">
            <v>Salamanca</v>
          </cell>
          <cell r="C145" t="str">
            <v>New Directions Youth and Family Services/Zafron GH</v>
          </cell>
          <cell r="D145">
            <v>6</v>
          </cell>
          <cell r="E145">
            <v>13915</v>
          </cell>
        </row>
        <row r="146">
          <cell r="A146" t="str">
            <v>521800010000</v>
          </cell>
          <cell r="B146" t="str">
            <v>Saratoga Springs</v>
          </cell>
          <cell r="C146" t="str">
            <v>Kaydeross House</v>
          </cell>
          <cell r="D146">
            <v>7</v>
          </cell>
          <cell r="E146">
            <v>16234</v>
          </cell>
        </row>
        <row r="147">
          <cell r="B147" t="str">
            <v>Schenectady</v>
          </cell>
          <cell r="C147" t="str">
            <v>Northeast Parent &amp; Child Soc.</v>
          </cell>
          <cell r="D147">
            <v>81</v>
          </cell>
          <cell r="E147">
            <v>187848</v>
          </cell>
        </row>
        <row r="148">
          <cell r="B148" t="str">
            <v>Schenectady</v>
          </cell>
          <cell r="C148" t="str">
            <v>Schenectady County Jail</v>
          </cell>
          <cell r="D148">
            <v>25</v>
          </cell>
          <cell r="E148">
            <v>57978</v>
          </cell>
        </row>
        <row r="149">
          <cell r="A149" t="str">
            <v>530600010000</v>
          </cell>
          <cell r="B149" t="str">
            <v>Schenectady Total</v>
          </cell>
          <cell r="E149">
            <v>245826</v>
          </cell>
        </row>
        <row r="150">
          <cell r="A150" t="str">
            <v>662101060000</v>
          </cell>
          <cell r="B150" t="str">
            <v>Somers</v>
          </cell>
          <cell r="C150" t="str">
            <v>Lincoln Hall/Ives School</v>
          </cell>
          <cell r="D150">
            <v>104</v>
          </cell>
          <cell r="E150">
            <v>241187</v>
          </cell>
        </row>
        <row r="151">
          <cell r="B151" t="str">
            <v>South Colonie</v>
          </cell>
          <cell r="C151" t="str">
            <v>Albany Co. Correctional Facility</v>
          </cell>
          <cell r="D151">
            <v>45</v>
          </cell>
          <cell r="E151">
            <v>104360</v>
          </cell>
        </row>
        <row r="152">
          <cell r="B152" t="str">
            <v>South Colonie</v>
          </cell>
          <cell r="C152" t="str">
            <v>Berkshire Farm/Cap Dist Juvenile Secure Det</v>
          </cell>
          <cell r="D152">
            <v>25</v>
          </cell>
          <cell r="E152">
            <v>57978</v>
          </cell>
        </row>
        <row r="153">
          <cell r="A153" t="str">
            <v>010601060000</v>
          </cell>
          <cell r="B153" t="str">
            <v>South Colonie Total</v>
          </cell>
          <cell r="E153">
            <v>162338</v>
          </cell>
        </row>
        <row r="154">
          <cell r="B154" t="str">
            <v>Syracuse</v>
          </cell>
          <cell r="C154" t="str">
            <v>Onondaga County Sheriff's Dept./Justice Ctr.</v>
          </cell>
          <cell r="D154">
            <v>101</v>
          </cell>
          <cell r="E154">
            <v>234230</v>
          </cell>
        </row>
        <row r="155">
          <cell r="B155" t="str">
            <v>Syracuse</v>
          </cell>
          <cell r="C155" t="str">
            <v>Toomey Res &amp; Com Svc Corp/Allen GH</v>
          </cell>
          <cell r="D155">
            <v>3</v>
          </cell>
          <cell r="E155">
            <v>6957</v>
          </cell>
        </row>
        <row r="156">
          <cell r="B156" t="str">
            <v>Syracuse</v>
          </cell>
          <cell r="C156" t="str">
            <v>Toomey Res &amp; Com Svc Corp/Meadowbrook</v>
          </cell>
          <cell r="D156">
            <v>4</v>
          </cell>
          <cell r="E156">
            <v>9276</v>
          </cell>
        </row>
        <row r="157">
          <cell r="B157" t="str">
            <v>Syracuse</v>
          </cell>
          <cell r="C157" t="str">
            <v>Toomey Res &amp; Com Svc Corp/W Onondaga GH</v>
          </cell>
          <cell r="D157">
            <v>3</v>
          </cell>
          <cell r="E157">
            <v>6957</v>
          </cell>
        </row>
        <row r="158">
          <cell r="A158" t="str">
            <v>421800010000</v>
          </cell>
          <cell r="B158" t="str">
            <v>Syracuse Total</v>
          </cell>
          <cell r="E158">
            <v>257420</v>
          </cell>
        </row>
        <row r="159">
          <cell r="B159" t="str">
            <v>Troy</v>
          </cell>
          <cell r="C159" t="str">
            <v>Rensselaer Co. Correctional Facility</v>
          </cell>
          <cell r="D159">
            <v>18</v>
          </cell>
          <cell r="E159">
            <v>41744</v>
          </cell>
        </row>
        <row r="160">
          <cell r="B160" t="str">
            <v>Troy</v>
          </cell>
          <cell r="C160" t="str">
            <v>Vanderhyden Hall/Bessey GH</v>
          </cell>
          <cell r="D160">
            <v>6</v>
          </cell>
          <cell r="E160">
            <v>13915</v>
          </cell>
        </row>
        <row r="161">
          <cell r="B161" t="str">
            <v>Troy</v>
          </cell>
          <cell r="C161" t="str">
            <v>Vanderhyden Hall/Rubin GH</v>
          </cell>
          <cell r="D161">
            <v>2</v>
          </cell>
          <cell r="E161">
            <v>4638</v>
          </cell>
        </row>
        <row r="162">
          <cell r="A162" t="str">
            <v>491700010000</v>
          </cell>
          <cell r="B162" t="str">
            <v>Troy Total</v>
          </cell>
          <cell r="E162">
            <v>60297</v>
          </cell>
        </row>
        <row r="163">
          <cell r="A163" t="str">
            <v>031501060000</v>
          </cell>
          <cell r="B163" t="str">
            <v>Union Endicott</v>
          </cell>
          <cell r="C163" t="str">
            <v>Catholic Charities of Broome Co./Teen</v>
          </cell>
          <cell r="D163">
            <v>3</v>
          </cell>
          <cell r="E163">
            <v>6957</v>
          </cell>
        </row>
        <row r="164">
          <cell r="A164" t="str">
            <v>671501040000</v>
          </cell>
          <cell r="B164" t="str">
            <v>Warsaw</v>
          </cell>
          <cell r="C164" t="str">
            <v>Wyoming County Jail</v>
          </cell>
          <cell r="D164">
            <v>5</v>
          </cell>
          <cell r="E164">
            <v>11596</v>
          </cell>
        </row>
        <row r="165">
          <cell r="A165" t="str">
            <v>440102060000</v>
          </cell>
          <cell r="B165" t="str">
            <v>Washingtonville</v>
          </cell>
          <cell r="C165" t="str">
            <v>Occupations Inc</v>
          </cell>
          <cell r="D165">
            <v>3</v>
          </cell>
          <cell r="E165">
            <v>6957</v>
          </cell>
        </row>
        <row r="166">
          <cell r="B166" t="str">
            <v>Watertown</v>
          </cell>
          <cell r="C166" t="str">
            <v>Children's Home of Jefferson County</v>
          </cell>
          <cell r="D166">
            <v>30</v>
          </cell>
          <cell r="E166">
            <v>69573</v>
          </cell>
        </row>
        <row r="167">
          <cell r="B167" t="str">
            <v>Watertown</v>
          </cell>
          <cell r="C167" t="str">
            <v>Jefferson County Correctional</v>
          </cell>
          <cell r="D167">
            <v>6</v>
          </cell>
          <cell r="E167">
            <v>13915</v>
          </cell>
        </row>
        <row r="168">
          <cell r="A168" t="str">
            <v>222000010000</v>
          </cell>
          <cell r="B168" t="str">
            <v>Watertown Total</v>
          </cell>
          <cell r="E168">
            <v>83488</v>
          </cell>
        </row>
        <row r="169">
          <cell r="A169" t="str">
            <v>011200010000</v>
          </cell>
          <cell r="B169" t="str">
            <v>Watervliet</v>
          </cell>
          <cell r="C169" t="str">
            <v>St. Colman's Home - AOBH</v>
          </cell>
          <cell r="D169">
            <v>6</v>
          </cell>
          <cell r="E169">
            <v>13915</v>
          </cell>
        </row>
        <row r="170">
          <cell r="B170" t="str">
            <v>Weedsport</v>
          </cell>
          <cell r="C170" t="str">
            <v>Cayuga County Jail</v>
          </cell>
          <cell r="D170">
            <v>5</v>
          </cell>
          <cell r="E170">
            <v>11596</v>
          </cell>
        </row>
        <row r="171">
          <cell r="B171" t="str">
            <v>Weedsport</v>
          </cell>
          <cell r="C171" t="str">
            <v>Hillside Childrens Center</v>
          </cell>
          <cell r="D171">
            <v>21</v>
          </cell>
          <cell r="E171">
            <v>48701</v>
          </cell>
        </row>
        <row r="172">
          <cell r="A172" t="str">
            <v>050301040000</v>
          </cell>
          <cell r="B172" t="str">
            <v>Weedsport Total</v>
          </cell>
          <cell r="E172">
            <v>60297</v>
          </cell>
        </row>
        <row r="173">
          <cell r="A173" t="str">
            <v>420101060000</v>
          </cell>
          <cell r="B173" t="str">
            <v>West Genesee</v>
          </cell>
          <cell r="C173" t="str">
            <v>Toomey Res &amp; Com Svc Corp/Camillus</v>
          </cell>
          <cell r="D173">
            <v>4</v>
          </cell>
          <cell r="E173">
            <v>9276</v>
          </cell>
        </row>
        <row r="174">
          <cell r="A174" t="str">
            <v>280227030000</v>
          </cell>
          <cell r="B174" t="str">
            <v>West Hempstead</v>
          </cell>
          <cell r="C174" t="str">
            <v>Family &amp; Children Association/Lakeview House</v>
          </cell>
          <cell r="D174">
            <v>7</v>
          </cell>
          <cell r="E174">
            <v>16234</v>
          </cell>
        </row>
        <row r="175">
          <cell r="A175" t="str">
            <v>260803060000</v>
          </cell>
          <cell r="B175" t="str">
            <v>West Irondequoit</v>
          </cell>
          <cell r="C175" t="str">
            <v>Berkshire Farm Ctr. &amp; Svc. For Youth</v>
          </cell>
          <cell r="D175">
            <v>6</v>
          </cell>
          <cell r="E175">
            <v>13915</v>
          </cell>
        </row>
        <row r="176">
          <cell r="A176" t="str">
            <v>142801060000</v>
          </cell>
          <cell r="B176" t="str">
            <v>West Seneca</v>
          </cell>
          <cell r="C176" t="str">
            <v>Renaissance Campus School</v>
          </cell>
          <cell r="D176">
            <v>19</v>
          </cell>
          <cell r="E176">
            <v>44063</v>
          </cell>
        </row>
        <row r="177">
          <cell r="A177" t="str">
            <v>420701060000</v>
          </cell>
          <cell r="B177" t="str">
            <v>Westhill</v>
          </cell>
          <cell r="C177" t="str">
            <v>Hillbrook Detention Center</v>
          </cell>
          <cell r="D177">
            <v>49</v>
          </cell>
          <cell r="E177">
            <v>113636</v>
          </cell>
        </row>
        <row r="178">
          <cell r="B178" t="str">
            <v>White Plains</v>
          </cell>
          <cell r="C178" t="str">
            <v>Family Serv. Of Westchester/Oakwood</v>
          </cell>
          <cell r="D178">
            <v>7</v>
          </cell>
          <cell r="E178">
            <v>16234</v>
          </cell>
        </row>
        <row r="179">
          <cell r="B179" t="str">
            <v>White Plains</v>
          </cell>
          <cell r="C179" t="str">
            <v>Family Serv. Of Westchester/Davis</v>
          </cell>
          <cell r="D179">
            <v>6</v>
          </cell>
          <cell r="E179">
            <v>13915</v>
          </cell>
        </row>
        <row r="180">
          <cell r="A180" t="str">
            <v>662200010000</v>
          </cell>
          <cell r="B180" t="str">
            <v>White Plains Total</v>
          </cell>
          <cell r="E180">
            <v>30149</v>
          </cell>
        </row>
        <row r="181">
          <cell r="A181" t="str">
            <v>651402040000</v>
          </cell>
          <cell r="B181" t="str">
            <v>Williamson</v>
          </cell>
          <cell r="C181" t="str">
            <v>Villa of Hope- Tuckahoe GH</v>
          </cell>
          <cell r="D181">
            <v>2</v>
          </cell>
          <cell r="E181">
            <v>4638</v>
          </cell>
        </row>
        <row r="182">
          <cell r="A182" t="str">
            <v>140203060000</v>
          </cell>
          <cell r="B182" t="str">
            <v>Williamsville</v>
          </cell>
          <cell r="C182" t="str">
            <v>Gateway/Longview</v>
          </cell>
          <cell r="D182">
            <v>60</v>
          </cell>
          <cell r="E182">
            <v>139147</v>
          </cell>
        </row>
        <row r="183">
          <cell r="A183" t="str">
            <v>490804020000</v>
          </cell>
          <cell r="B183" t="str">
            <v>Wynantskill</v>
          </cell>
          <cell r="C183" t="str">
            <v>Vanderhyden Hall</v>
          </cell>
          <cell r="D183">
            <v>33</v>
          </cell>
          <cell r="E183">
            <v>76531</v>
          </cell>
        </row>
        <row r="184">
          <cell r="A184" t="str">
            <v>662300010000</v>
          </cell>
          <cell r="B184" t="str">
            <v>Yonkers</v>
          </cell>
          <cell r="C184" t="str">
            <v>Leake &amp; Watts/Biondi</v>
          </cell>
          <cell r="D184">
            <v>2</v>
          </cell>
          <cell r="E184">
            <v>4638</v>
          </cell>
        </row>
        <row r="185">
          <cell r="B185" t="str">
            <v>BRONX</v>
          </cell>
          <cell r="C185" t="str">
            <v>NYC Admin fo Children's Svcs/Beach Detention</v>
          </cell>
          <cell r="D185">
            <v>92</v>
          </cell>
          <cell r="E185">
            <v>213358</v>
          </cell>
        </row>
        <row r="186">
          <cell r="B186" t="str">
            <v>BRONX</v>
          </cell>
          <cell r="C186" t="str">
            <v>NYC Admin fo Children's Svcs/Episcopal New Bridge Detention</v>
          </cell>
          <cell r="D186">
            <v>19</v>
          </cell>
          <cell r="E186">
            <v>44063</v>
          </cell>
        </row>
        <row r="187">
          <cell r="B187" t="str">
            <v>BRONX</v>
          </cell>
          <cell r="C187" t="str">
            <v>NYC Admin fo Children's Svcs/Episcopal New View Detention</v>
          </cell>
          <cell r="D187">
            <v>19</v>
          </cell>
          <cell r="E187">
            <v>44063</v>
          </cell>
        </row>
        <row r="188">
          <cell r="B188" t="str">
            <v>BRONX</v>
          </cell>
          <cell r="C188" t="str">
            <v>NYC Admin fo Children's Svcs/Episcopal Marolla</v>
          </cell>
          <cell r="D188">
            <v>14</v>
          </cell>
          <cell r="E188">
            <v>32468</v>
          </cell>
        </row>
        <row r="189">
          <cell r="B189" t="str">
            <v>BRONX</v>
          </cell>
          <cell r="C189" t="str">
            <v>NYC Admin fo Children's Svcs/Episcopal 162nd</v>
          </cell>
          <cell r="D189">
            <v>10</v>
          </cell>
          <cell r="E189">
            <v>23191</v>
          </cell>
        </row>
        <row r="190">
          <cell r="B190" t="str">
            <v>BRONX</v>
          </cell>
          <cell r="C190" t="str">
            <v>NYC Admin fo Children's Svcs/Good Sheperd Mandella Detention</v>
          </cell>
          <cell r="D190">
            <v>18</v>
          </cell>
          <cell r="E190">
            <v>41744</v>
          </cell>
        </row>
        <row r="191">
          <cell r="B191" t="str">
            <v>BRONX</v>
          </cell>
          <cell r="C191" t="str">
            <v>NYC Admin fo Children's Svcs/Good Sheperd Sharp Detention</v>
          </cell>
          <cell r="D191">
            <v>41</v>
          </cell>
          <cell r="E191">
            <v>95084</v>
          </cell>
        </row>
        <row r="192">
          <cell r="B192" t="str">
            <v>BRONX</v>
          </cell>
          <cell r="C192" t="str">
            <v>NYC Admin fo Children's Svcs/Leake and Watts</v>
          </cell>
          <cell r="D192">
            <v>10</v>
          </cell>
          <cell r="E192">
            <v>23191</v>
          </cell>
        </row>
        <row r="193">
          <cell r="B193" t="str">
            <v>BRONX</v>
          </cell>
          <cell r="C193" t="str">
            <v>NYC Admin fo Children's Svcs/Horizon Juvenile Ctr Detention</v>
          </cell>
          <cell r="D193">
            <v>259</v>
          </cell>
          <cell r="E193">
            <v>600649</v>
          </cell>
        </row>
        <row r="194">
          <cell r="B194" t="str">
            <v>BRONX</v>
          </cell>
          <cell r="C194" t="str">
            <v>NYC Admin fo Children's Svcs/Episcopal Carpenter</v>
          </cell>
          <cell r="D194">
            <v>23</v>
          </cell>
          <cell r="E194">
            <v>53340</v>
          </cell>
        </row>
        <row r="195">
          <cell r="B195" t="str">
            <v>BRONX</v>
          </cell>
          <cell r="C195" t="str">
            <v>NYC Admin fo Children's Svcs/Episcopal University</v>
          </cell>
          <cell r="D195">
            <v>12</v>
          </cell>
          <cell r="E195">
            <v>27829</v>
          </cell>
        </row>
        <row r="196">
          <cell r="B196" t="str">
            <v>BRONX</v>
          </cell>
          <cell r="C196" t="str">
            <v>Re-Start/Promesa</v>
          </cell>
          <cell r="D196">
            <v>11</v>
          </cell>
          <cell r="E196">
            <v>25510</v>
          </cell>
        </row>
        <row r="197">
          <cell r="A197" t="str">
            <v>320000010000</v>
          </cell>
          <cell r="B197" t="str">
            <v>BRONX Total</v>
          </cell>
          <cell r="E197">
            <v>1224490</v>
          </cell>
        </row>
        <row r="198">
          <cell r="B198" t="str">
            <v>KINGS</v>
          </cell>
          <cell r="C198" t="str">
            <v>NYC Admin fo Children's Svcs/Boy's Town Bergen Detention</v>
          </cell>
          <cell r="D198">
            <v>18</v>
          </cell>
          <cell r="E198">
            <v>41744</v>
          </cell>
        </row>
        <row r="199">
          <cell r="B199" t="str">
            <v>KINGS</v>
          </cell>
          <cell r="C199" t="str">
            <v>NYC Admin fo Children's Svcs/Boy's Town Dean Detention</v>
          </cell>
          <cell r="D199">
            <v>17</v>
          </cell>
          <cell r="E199">
            <v>39425</v>
          </cell>
        </row>
        <row r="200">
          <cell r="B200" t="str">
            <v>KINGS</v>
          </cell>
          <cell r="C200" t="str">
            <v>NYC Admin fo Children's Svcs/Crossroads Detention</v>
          </cell>
          <cell r="D200">
            <v>120</v>
          </cell>
          <cell r="E200">
            <v>278293</v>
          </cell>
        </row>
        <row r="201">
          <cell r="B201" t="str">
            <v>KINGS</v>
          </cell>
          <cell r="C201" t="str">
            <v>NYC Admin fo Children's Svcs/Good Sheperd NJ</v>
          </cell>
          <cell r="D201">
            <v>13</v>
          </cell>
          <cell r="E201">
            <v>30148</v>
          </cell>
        </row>
        <row r="202">
          <cell r="B202" t="str">
            <v>KINGS</v>
          </cell>
          <cell r="C202" t="str">
            <v>NYC Admin fo Children's Svcs/Good Sheperd Barbara Blum NSP</v>
          </cell>
          <cell r="D202">
            <v>15</v>
          </cell>
          <cell r="E202">
            <v>34787</v>
          </cell>
        </row>
        <row r="203">
          <cell r="B203" t="str">
            <v>KINGS</v>
          </cell>
          <cell r="C203" t="str">
            <v>NYC Admin fo Children's Svcs/Luthern Clinton Detention</v>
          </cell>
          <cell r="D203">
            <v>19</v>
          </cell>
          <cell r="E203">
            <v>44063</v>
          </cell>
        </row>
        <row r="204">
          <cell r="B204" t="str">
            <v>KINGS</v>
          </cell>
          <cell r="C204" t="str">
            <v>NYC Admin fo Children's Svcs/SCO Shepard</v>
          </cell>
          <cell r="D204">
            <v>4</v>
          </cell>
          <cell r="E204">
            <v>9276</v>
          </cell>
        </row>
        <row r="205">
          <cell r="B205" t="str">
            <v>KINGS</v>
          </cell>
          <cell r="C205" t="str">
            <v>NYC Admin fo Children's Svcs/SCO Sunset</v>
          </cell>
          <cell r="D205">
            <v>5</v>
          </cell>
          <cell r="E205">
            <v>11596</v>
          </cell>
        </row>
        <row r="206">
          <cell r="B206" t="str">
            <v>KINGS</v>
          </cell>
          <cell r="C206" t="str">
            <v>Re-Start (Dynamite Youth)</v>
          </cell>
          <cell r="D206">
            <v>3</v>
          </cell>
          <cell r="E206">
            <v>6957</v>
          </cell>
        </row>
        <row r="207">
          <cell r="A207" t="str">
            <v>330000010000</v>
          </cell>
          <cell r="B207" t="str">
            <v>KINGS Total</v>
          </cell>
          <cell r="E207">
            <v>496289</v>
          </cell>
        </row>
        <row r="208">
          <cell r="B208" t="str">
            <v>NEW YORK</v>
          </cell>
          <cell r="C208" t="str">
            <v>NYC Admin fo Children's Svcs/Episcopal New Way</v>
          </cell>
          <cell r="D208">
            <v>20</v>
          </cell>
          <cell r="E208">
            <v>46382</v>
          </cell>
        </row>
        <row r="209">
          <cell r="B209" t="str">
            <v>NEW YORK</v>
          </cell>
          <cell r="C209" t="str">
            <v>Jewish Board of Family and Child Services/Kaplan</v>
          </cell>
          <cell r="D209">
            <v>3</v>
          </cell>
          <cell r="E209">
            <v>6957</v>
          </cell>
        </row>
        <row r="210">
          <cell r="B210" t="str">
            <v>NEW YORK</v>
          </cell>
          <cell r="C210" t="str">
            <v>Restart Good Shepherd Svcs/Euphrasion</v>
          </cell>
          <cell r="D210">
            <v>35</v>
          </cell>
          <cell r="E210">
            <v>81169</v>
          </cell>
        </row>
        <row r="211">
          <cell r="A211" t="str">
            <v>310000010000</v>
          </cell>
          <cell r="B211" t="str">
            <v>NEW YORK</v>
          </cell>
          <cell r="E211">
            <v>134508</v>
          </cell>
        </row>
        <row r="212">
          <cell r="B212" t="str">
            <v>QUEENS</v>
          </cell>
          <cell r="C212" t="str">
            <v>NYC Admin fo Children's Svcs/Abbott Dentention</v>
          </cell>
          <cell r="D212">
            <v>15</v>
          </cell>
          <cell r="E212">
            <v>34787</v>
          </cell>
        </row>
        <row r="213">
          <cell r="B213" t="str">
            <v>QUEENS</v>
          </cell>
          <cell r="C213" t="str">
            <v>NYC Admin fo Children's Svcs/Boys Town Richmond Hill Detention</v>
          </cell>
          <cell r="D213">
            <v>16</v>
          </cell>
          <cell r="E213">
            <v>37106</v>
          </cell>
        </row>
        <row r="214">
          <cell r="B214" t="str">
            <v>QUEENS</v>
          </cell>
          <cell r="C214" t="str">
            <v>NYC Admin fo Children's Svcs/Outreach Haven Detention</v>
          </cell>
          <cell r="D214">
            <v>16</v>
          </cell>
          <cell r="E214">
            <v>37106</v>
          </cell>
        </row>
        <row r="215">
          <cell r="B215" t="str">
            <v>QUEENS</v>
          </cell>
          <cell r="C215" t="str">
            <v>NYC Admin fo Children's Svcs/SCO 102nd</v>
          </cell>
          <cell r="D215">
            <v>2</v>
          </cell>
          <cell r="E215">
            <v>4638</v>
          </cell>
        </row>
        <row r="216">
          <cell r="B216" t="str">
            <v>QUEENS</v>
          </cell>
          <cell r="C216" t="str">
            <v>NYC Admin fo Children's Svcs/SCO 128</v>
          </cell>
          <cell r="D216">
            <v>8</v>
          </cell>
          <cell r="E216">
            <v>18553</v>
          </cell>
        </row>
        <row r="217">
          <cell r="B217" t="str">
            <v>QUEENS</v>
          </cell>
          <cell r="C217" t="str">
            <v>NYC Admin fo Children's Svcs/SCO 189</v>
          </cell>
          <cell r="D217">
            <v>7</v>
          </cell>
          <cell r="E217">
            <v>16234</v>
          </cell>
        </row>
        <row r="218">
          <cell r="B218" t="str">
            <v>QUEENS</v>
          </cell>
          <cell r="C218" t="str">
            <v>NYC Admin fo Children's Svcs/St John's Detention</v>
          </cell>
          <cell r="D218">
            <v>16</v>
          </cell>
          <cell r="E218">
            <v>37106</v>
          </cell>
        </row>
        <row r="219">
          <cell r="B219" t="str">
            <v>QUEENS</v>
          </cell>
          <cell r="C219" t="str">
            <v>NYC Admin fo Children's Svcs/MartindePorres/AOBH</v>
          </cell>
          <cell r="D219">
            <v>3</v>
          </cell>
          <cell r="E219">
            <v>6957</v>
          </cell>
        </row>
        <row r="220">
          <cell r="B220" t="str">
            <v>QUEENS</v>
          </cell>
          <cell r="C220" t="str">
            <v>NYC Admin fo Children's Svcs/MartindePorres/Elmhurst</v>
          </cell>
          <cell r="D220">
            <v>8</v>
          </cell>
          <cell r="E220">
            <v>18553</v>
          </cell>
        </row>
        <row r="221">
          <cell r="B221" t="str">
            <v>QUEENS</v>
          </cell>
          <cell r="C221" t="str">
            <v>NYC Admin fo Children's Svcs/MartindePorres/Ozone</v>
          </cell>
          <cell r="D221">
            <v>6</v>
          </cell>
          <cell r="E221">
            <v>13915</v>
          </cell>
        </row>
        <row r="222">
          <cell r="B222" t="str">
            <v>QUEENS</v>
          </cell>
          <cell r="C222" t="str">
            <v>NYC Admin fo Children's Svcs/Children's Village - Bayside</v>
          </cell>
          <cell r="D222">
            <v>7</v>
          </cell>
          <cell r="E222">
            <v>16234</v>
          </cell>
        </row>
        <row r="223">
          <cell r="B223" t="str">
            <v>QUEENS</v>
          </cell>
          <cell r="C223" t="str">
            <v>NYC Admin fo Children's Svcs/Children's Village - Flushing</v>
          </cell>
          <cell r="D223">
            <v>9</v>
          </cell>
          <cell r="E223">
            <v>20872</v>
          </cell>
        </row>
        <row r="224">
          <cell r="B224" t="str">
            <v>QUEENS</v>
          </cell>
          <cell r="C224" t="str">
            <v>Restart/Outreach House I</v>
          </cell>
          <cell r="D224">
            <v>34</v>
          </cell>
          <cell r="E224">
            <v>78850</v>
          </cell>
        </row>
        <row r="225">
          <cell r="B225" t="str">
            <v>QUEENS</v>
          </cell>
          <cell r="C225" t="str">
            <v>Rikers Island/East River Academy - EMTC</v>
          </cell>
          <cell r="D225">
            <v>8</v>
          </cell>
          <cell r="E225">
            <v>18553</v>
          </cell>
        </row>
        <row r="226">
          <cell r="B226" t="str">
            <v>QUEENS</v>
          </cell>
          <cell r="C226" t="str">
            <v>Rikers Island/East River Academy - OBCC/CPSU</v>
          </cell>
          <cell r="D226">
            <v>22</v>
          </cell>
          <cell r="E226">
            <v>51020</v>
          </cell>
        </row>
        <row r="227">
          <cell r="B227" t="str">
            <v>QUEENS</v>
          </cell>
          <cell r="C227" t="str">
            <v>Rikers Island/East River Academy - RMSC</v>
          </cell>
          <cell r="D227">
            <v>22</v>
          </cell>
          <cell r="E227">
            <v>51020</v>
          </cell>
        </row>
        <row r="228">
          <cell r="B228" t="str">
            <v>QUEENS</v>
          </cell>
          <cell r="C228" t="str">
            <v>Rikers Island/East River Academy - RNDC</v>
          </cell>
          <cell r="D228">
            <v>228</v>
          </cell>
          <cell r="E228">
            <v>528757</v>
          </cell>
        </row>
        <row r="229">
          <cell r="B229" t="str">
            <v>QUEENS</v>
          </cell>
          <cell r="C229" t="str">
            <v>Rikers Island/East River Academy - NIC</v>
          </cell>
          <cell r="D229">
            <v>1</v>
          </cell>
          <cell r="E229">
            <v>2319</v>
          </cell>
        </row>
        <row r="230">
          <cell r="A230" t="str">
            <v>340000010000</v>
          </cell>
          <cell r="B230" t="str">
            <v>QUEENS Total</v>
          </cell>
          <cell r="E230">
            <v>992580</v>
          </cell>
        </row>
        <row r="231">
          <cell r="A231" t="str">
            <v>320000010000</v>
          </cell>
          <cell r="B231" t="str">
            <v>RICHMOND</v>
          </cell>
          <cell r="C231" t="str">
            <v>Re-Start/Camelot II</v>
          </cell>
          <cell r="D231">
            <v>12</v>
          </cell>
          <cell r="E231">
            <v>27829</v>
          </cell>
        </row>
      </sheetData>
      <sheetData sheetId="3"/>
      <sheetData sheetId="4">
        <row r="3">
          <cell r="B3" t="str">
            <v>Albany</v>
          </cell>
          <cell r="C3" t="str">
            <v>Equinox Youth Shelter/Domestic and Transitional</v>
          </cell>
          <cell r="D3">
            <v>13</v>
          </cell>
        </row>
        <row r="4">
          <cell r="B4" t="str">
            <v>Albany</v>
          </cell>
          <cell r="C4" t="str">
            <v>Equinox Youth Shelter/Equinox House</v>
          </cell>
          <cell r="D4">
            <v>15</v>
          </cell>
        </row>
        <row r="5">
          <cell r="B5" t="str">
            <v>Albany</v>
          </cell>
          <cell r="C5" t="str">
            <v>St. Catherine's Center/Copson</v>
          </cell>
          <cell r="D5">
            <v>24</v>
          </cell>
        </row>
        <row r="6">
          <cell r="B6" t="str">
            <v>Albany</v>
          </cell>
          <cell r="C6" t="str">
            <v>St. Catherine's Center/Hubbard</v>
          </cell>
          <cell r="D6">
            <v>8</v>
          </cell>
        </row>
        <row r="7">
          <cell r="B7" t="str">
            <v>Albany</v>
          </cell>
          <cell r="C7" t="str">
            <v>Parson's Child &amp; Family Center/Wasson</v>
          </cell>
          <cell r="D7">
            <v>17</v>
          </cell>
        </row>
        <row r="8">
          <cell r="B8" t="str">
            <v>Albany</v>
          </cell>
          <cell r="C8" t="str">
            <v>Parson's Child &amp; Family Center/Rathbone</v>
          </cell>
          <cell r="D8">
            <v>17</v>
          </cell>
        </row>
        <row r="9">
          <cell r="B9" t="str">
            <v>Albany</v>
          </cell>
          <cell r="C9" t="str">
            <v>Parson's Child &amp; Family Center/217</v>
          </cell>
          <cell r="D9">
            <v>6</v>
          </cell>
        </row>
        <row r="10">
          <cell r="B10" t="str">
            <v>Albany</v>
          </cell>
          <cell r="C10" t="str">
            <v>Parson's Child &amp; Family Center/353</v>
          </cell>
          <cell r="D10">
            <v>14</v>
          </cell>
        </row>
        <row r="11">
          <cell r="B11" t="str">
            <v>Albany</v>
          </cell>
          <cell r="C11" t="str">
            <v>Parson's Child &amp; Family Center/490</v>
          </cell>
          <cell r="D11">
            <v>11</v>
          </cell>
        </row>
        <row r="12">
          <cell r="B12" t="str">
            <v>Albany</v>
          </cell>
          <cell r="C12" t="str">
            <v>Parson's Child &amp; Family Center/Miriam</v>
          </cell>
          <cell r="D12">
            <v>9</v>
          </cell>
        </row>
        <row r="13">
          <cell r="B13" t="str">
            <v>Albany</v>
          </cell>
          <cell r="C13" t="str">
            <v>Parson's Child &amp; Family Center/Residential</v>
          </cell>
          <cell r="D13">
            <v>20</v>
          </cell>
        </row>
        <row r="14">
          <cell r="A14" t="str">
            <v>010100010000</v>
          </cell>
          <cell r="B14" t="str">
            <v>Albany Total</v>
          </cell>
          <cell r="D14">
            <v>154</v>
          </cell>
        </row>
        <row r="15">
          <cell r="A15" t="str">
            <v>521301060000</v>
          </cell>
          <cell r="B15" t="str">
            <v>Ballston Spa</v>
          </cell>
          <cell r="C15" t="str">
            <v>Captain Youth Shelter Home</v>
          </cell>
          <cell r="D15">
            <v>13</v>
          </cell>
        </row>
        <row r="16">
          <cell r="A16" t="str">
            <v>580501030000</v>
          </cell>
          <cell r="B16" t="str">
            <v>Bay Shore</v>
          </cell>
          <cell r="C16" t="str">
            <v>Mercy First/Bay Shore Brightwaters</v>
          </cell>
          <cell r="D16">
            <v>10</v>
          </cell>
        </row>
        <row r="17">
          <cell r="A17" t="str">
            <v>580505020000</v>
          </cell>
          <cell r="B17" t="str">
            <v>Bayport/Blue Point</v>
          </cell>
          <cell r="C17" t="str">
            <v>Mercy Center Ministries</v>
          </cell>
          <cell r="D17">
            <v>2</v>
          </cell>
        </row>
        <row r="18">
          <cell r="A18" t="str">
            <v>660102060000</v>
          </cell>
          <cell r="B18" t="str">
            <v>Bedford</v>
          </cell>
          <cell r="C18" t="str">
            <v>Abbott House/Mt. Kisco</v>
          </cell>
          <cell r="D18">
            <v>8</v>
          </cell>
        </row>
        <row r="19">
          <cell r="A19" t="str">
            <v>280253070000</v>
          </cell>
          <cell r="B19" t="str">
            <v>Bellmore-Merrick</v>
          </cell>
          <cell r="C19" t="str">
            <v>Catholic Charities/Regina Residence</v>
          </cell>
          <cell r="D19">
            <v>4</v>
          </cell>
        </row>
        <row r="20">
          <cell r="A20" t="str">
            <v>100308020000</v>
          </cell>
          <cell r="B20" t="str">
            <v>Berkshire (Special Act)</v>
          </cell>
          <cell r="C20" t="str">
            <v>Berkshire Farm Ctr. &amp; Svc. For Youth</v>
          </cell>
          <cell r="D20">
            <v>41</v>
          </cell>
        </row>
        <row r="21">
          <cell r="B21" t="str">
            <v>Binghamton</v>
          </cell>
          <cell r="C21" t="str">
            <v>Children's Home/Wyoming Conference. - Emergency</v>
          </cell>
          <cell r="D21">
            <v>13</v>
          </cell>
        </row>
        <row r="22">
          <cell r="B22" t="str">
            <v>Binghamton</v>
          </cell>
          <cell r="C22" t="str">
            <v>Children's Home/Wyoming Conference- Ardsley</v>
          </cell>
          <cell r="D22">
            <v>8</v>
          </cell>
        </row>
        <row r="23">
          <cell r="B23" t="str">
            <v>Binghamton</v>
          </cell>
          <cell r="C23" t="str">
            <v>Children's Home/Wyoming Conference - Boys</v>
          </cell>
          <cell r="D23">
            <v>10</v>
          </cell>
        </row>
        <row r="24">
          <cell r="A24" t="str">
            <v>030200010000</v>
          </cell>
          <cell r="B24" t="str">
            <v>Binghamton Total</v>
          </cell>
          <cell r="D24">
            <v>31</v>
          </cell>
        </row>
        <row r="25">
          <cell r="A25" t="str">
            <v>580512030000</v>
          </cell>
          <cell r="B25" t="str">
            <v>Brentwood</v>
          </cell>
          <cell r="C25" t="str">
            <v>Mercy First/Brentwood</v>
          </cell>
          <cell r="D25">
            <v>4</v>
          </cell>
        </row>
        <row r="26">
          <cell r="A26" t="str">
            <v>480601060000</v>
          </cell>
          <cell r="B26" t="str">
            <v>Brewster</v>
          </cell>
          <cell r="C26" t="str">
            <v>Green Chimneys School</v>
          </cell>
          <cell r="D26">
            <v>99</v>
          </cell>
        </row>
        <row r="27">
          <cell r="A27" t="str">
            <v>580203020000</v>
          </cell>
          <cell r="B27" t="str">
            <v>Brookhaven-Comsewogue</v>
          </cell>
          <cell r="C27" t="str">
            <v>Long Island Adolescent/Family Services/Port Jefferson</v>
          </cell>
          <cell r="D27">
            <v>4</v>
          </cell>
        </row>
        <row r="28">
          <cell r="B28" t="str">
            <v>Buffalo</v>
          </cell>
          <cell r="C28" t="str">
            <v>Child &amp; Fam Svc/Conners/Conners (2)</v>
          </cell>
          <cell r="D28">
            <v>25</v>
          </cell>
        </row>
        <row r="29">
          <cell r="B29" t="str">
            <v>Buffalo</v>
          </cell>
          <cell r="C29" t="str">
            <v>Child &amp; Fam Svc/Conners/Morey</v>
          </cell>
          <cell r="D29">
            <v>3</v>
          </cell>
        </row>
        <row r="30">
          <cell r="A30" t="str">
            <v>140600010000</v>
          </cell>
          <cell r="B30" t="str">
            <v>Buffalo Total</v>
          </cell>
          <cell r="D30">
            <v>28</v>
          </cell>
        </row>
        <row r="31">
          <cell r="B31" t="str">
            <v>Cheektowaga-Sloan</v>
          </cell>
          <cell r="C31" t="str">
            <v>Child &amp; Fam Svc/Lee Randall Jones Res</v>
          </cell>
          <cell r="D31">
            <v>5</v>
          </cell>
        </row>
        <row r="32">
          <cell r="B32" t="str">
            <v>Chenango Valley</v>
          </cell>
          <cell r="C32" t="str">
            <v>Children's Home/Wyoming Conference - Diagnostic</v>
          </cell>
          <cell r="D32">
            <v>14</v>
          </cell>
        </row>
        <row r="33">
          <cell r="B33" t="str">
            <v>Chenango Valley</v>
          </cell>
          <cell r="C33" t="str">
            <v>Children's Home/Wyoming Conference - Residential</v>
          </cell>
          <cell r="D33">
            <v>30</v>
          </cell>
        </row>
        <row r="34">
          <cell r="A34" t="str">
            <v>030701060000</v>
          </cell>
          <cell r="B34" t="str">
            <v>Chenango Valley Total</v>
          </cell>
          <cell r="D34">
            <v>44</v>
          </cell>
        </row>
        <row r="35">
          <cell r="B35" t="str">
            <v>Deer Park</v>
          </cell>
          <cell r="C35" t="str">
            <v>SCO Family Services/Shining Point</v>
          </cell>
          <cell r="D35">
            <v>6</v>
          </cell>
        </row>
        <row r="36">
          <cell r="B36" t="str">
            <v>Deer Park</v>
          </cell>
          <cell r="C36" t="str">
            <v>Mercy First/Deer Pk</v>
          </cell>
          <cell r="D36">
            <v>3</v>
          </cell>
        </row>
        <row r="37">
          <cell r="A37" t="str">
            <v>580107030000</v>
          </cell>
          <cell r="B37" t="str">
            <v>Deer Park Total</v>
          </cell>
          <cell r="D37">
            <v>9</v>
          </cell>
        </row>
        <row r="38">
          <cell r="A38" t="str">
            <v>622002060000</v>
          </cell>
          <cell r="B38" t="str">
            <v>Ellenville</v>
          </cell>
          <cell r="C38" t="str">
            <v>Family of Woodstock/Midway II</v>
          </cell>
          <cell r="D38">
            <v>1</v>
          </cell>
        </row>
        <row r="39">
          <cell r="A39" t="str">
            <v>280522030000</v>
          </cell>
          <cell r="B39" t="str">
            <v>Farmingdale</v>
          </cell>
          <cell r="C39" t="str">
            <v>Hope for Youth/AOBH</v>
          </cell>
          <cell r="D39">
            <v>5</v>
          </cell>
        </row>
        <row r="40">
          <cell r="A40" t="str">
            <v>480404020000</v>
          </cell>
          <cell r="B40" t="str">
            <v>Garrison</v>
          </cell>
          <cell r="C40" t="str">
            <v>St. Basil's Academy</v>
          </cell>
          <cell r="D40">
            <v>9</v>
          </cell>
        </row>
        <row r="41">
          <cell r="A41" t="str">
            <v>610327020000</v>
          </cell>
          <cell r="B41" t="str">
            <v>George Jr. Republic (Special Act)</v>
          </cell>
          <cell r="C41" t="str">
            <v>George Jr. Republic</v>
          </cell>
          <cell r="D41">
            <v>4</v>
          </cell>
        </row>
        <row r="42">
          <cell r="A42" t="str">
            <v>660411020000</v>
          </cell>
          <cell r="B42" t="str">
            <v>Greenburg Eleven (Special Act)</v>
          </cell>
          <cell r="C42" t="str">
            <v>Children's Village &amp; Gatehouds GH</v>
          </cell>
          <cell r="D42">
            <v>146</v>
          </cell>
        </row>
        <row r="43">
          <cell r="A43" t="str">
            <v>660410020000</v>
          </cell>
          <cell r="B43" t="str">
            <v>Greenburgh-Graham (Special Act)</v>
          </cell>
          <cell r="C43" t="str">
            <v>The Graham School</v>
          </cell>
          <cell r="D43">
            <v>15</v>
          </cell>
        </row>
        <row r="44">
          <cell r="B44" t="str">
            <v>Greenburgh-North Castle (Special Act)</v>
          </cell>
          <cell r="C44" t="str">
            <v>St. Christopher's Inc./Clark</v>
          </cell>
          <cell r="D44">
            <v>52</v>
          </cell>
        </row>
        <row r="45">
          <cell r="B45" t="str">
            <v>Greenburgh-North Castle (Special Act)</v>
          </cell>
          <cell r="C45" t="str">
            <v>St. Christopher's Inc./Reach</v>
          </cell>
          <cell r="D45">
            <v>17</v>
          </cell>
        </row>
        <row r="46">
          <cell r="B46" t="str">
            <v>Greenburgh-North Castle (Special Act)</v>
          </cell>
          <cell r="C46" t="str">
            <v>St. Christopher's Inc./Kaplan</v>
          </cell>
          <cell r="D46">
            <v>27</v>
          </cell>
        </row>
        <row r="47">
          <cell r="A47" t="str">
            <v>660412020000</v>
          </cell>
          <cell r="B47" t="str">
            <v>Greenburgh North Castle Total</v>
          </cell>
          <cell r="D47">
            <v>96</v>
          </cell>
        </row>
        <row r="48">
          <cell r="A48" t="str">
            <v>080601040000</v>
          </cell>
          <cell r="B48" t="str">
            <v>Greene</v>
          </cell>
          <cell r="C48" t="str">
            <v>Stillwater RTF</v>
          </cell>
          <cell r="D48">
            <v>20</v>
          </cell>
        </row>
        <row r="49">
          <cell r="A49" t="str">
            <v>580405060000</v>
          </cell>
          <cell r="B49" t="str">
            <v>Half Hollow Hills</v>
          </cell>
          <cell r="C49" t="str">
            <v>St. Christopher-Ottilie Gatehouse</v>
          </cell>
          <cell r="D49">
            <v>1</v>
          </cell>
        </row>
        <row r="50">
          <cell r="A50" t="str">
            <v>660803020000</v>
          </cell>
          <cell r="B50" t="str">
            <v>Hawthorne Cedar Knolls (Special Act)</v>
          </cell>
          <cell r="C50" t="str">
            <v>Jewish Board of Family and Child Services</v>
          </cell>
          <cell r="D50">
            <v>91</v>
          </cell>
        </row>
        <row r="51">
          <cell r="B51" t="str">
            <v>Hyde Park</v>
          </cell>
          <cell r="C51" t="str">
            <v>Children's Home of Poughkeepsie</v>
          </cell>
          <cell r="D51">
            <v>20</v>
          </cell>
        </row>
        <row r="52">
          <cell r="B52" t="str">
            <v>Hyde Park</v>
          </cell>
          <cell r="C52" t="str">
            <v>Children's Home of Poughkeepsie/YMP Fulton</v>
          </cell>
          <cell r="D52">
            <v>4</v>
          </cell>
        </row>
        <row r="53">
          <cell r="B53" t="str">
            <v>Hyde Park</v>
          </cell>
          <cell r="C53" t="str">
            <v>Children's Home of Poughkeepsie/YMP Hackett</v>
          </cell>
          <cell r="D53">
            <v>4</v>
          </cell>
        </row>
        <row r="54">
          <cell r="B54" t="str">
            <v>Hyde Park</v>
          </cell>
          <cell r="C54" t="str">
            <v>Children's Home of Poughkeepsie/Fulton Group Home</v>
          </cell>
          <cell r="D54">
            <v>4</v>
          </cell>
        </row>
        <row r="55">
          <cell r="B55" t="str">
            <v>Hyde Park</v>
          </cell>
          <cell r="C55" t="str">
            <v>Children's Home of Poughkeepsie/Hillman</v>
          </cell>
          <cell r="D55">
            <v>2</v>
          </cell>
        </row>
        <row r="56">
          <cell r="B56" t="str">
            <v>Hyde Park</v>
          </cell>
          <cell r="C56" t="str">
            <v>Children's Home of Poughkeepsie/Clyde</v>
          </cell>
          <cell r="D56">
            <v>5</v>
          </cell>
        </row>
        <row r="57">
          <cell r="A57" t="str">
            <v>130801060000</v>
          </cell>
          <cell r="B57" t="str">
            <v>Hyde Park Total</v>
          </cell>
          <cell r="D57">
            <v>39</v>
          </cell>
        </row>
        <row r="58">
          <cell r="B58" t="str">
            <v>Kingston City</v>
          </cell>
          <cell r="C58" t="str">
            <v>Family of Woodstock/Washbourne</v>
          </cell>
          <cell r="D58">
            <v>7</v>
          </cell>
        </row>
        <row r="59">
          <cell r="B59" t="str">
            <v>Kingston City</v>
          </cell>
          <cell r="C59" t="str">
            <v>Family of Woodstock/Family House</v>
          </cell>
          <cell r="D59">
            <v>20</v>
          </cell>
        </row>
        <row r="60">
          <cell r="B60" t="str">
            <v>Kingston City</v>
          </cell>
          <cell r="C60" t="str">
            <v>Family of Woodstock/Family Inn</v>
          </cell>
          <cell r="D60">
            <v>11</v>
          </cell>
        </row>
        <row r="61">
          <cell r="A61" t="str">
            <v>620600010000</v>
          </cell>
          <cell r="B61" t="str">
            <v>Kingston City Total</v>
          </cell>
          <cell r="D61">
            <v>38</v>
          </cell>
        </row>
        <row r="62">
          <cell r="A62" t="str">
            <v>280205030000</v>
          </cell>
          <cell r="B62" t="str">
            <v>Levittown</v>
          </cell>
          <cell r="C62" t="str">
            <v>Hope for Youth/Seaford Group Home</v>
          </cell>
          <cell r="D62">
            <v>5</v>
          </cell>
        </row>
        <row r="63">
          <cell r="A63" t="str">
            <v>590901060000</v>
          </cell>
          <cell r="B63" t="str">
            <v>Liberty</v>
          </cell>
          <cell r="C63" t="str">
            <v>Abbott House/Swan Lake</v>
          </cell>
          <cell r="D63">
            <v>5</v>
          </cell>
        </row>
        <row r="64">
          <cell r="A64" t="str">
            <v>580603020000</v>
          </cell>
          <cell r="B64" t="str">
            <v>Little Flower (Special Act)</v>
          </cell>
          <cell r="C64" t="str">
            <v>Little Flower</v>
          </cell>
          <cell r="D64">
            <v>48</v>
          </cell>
        </row>
        <row r="65">
          <cell r="A65" t="str">
            <v>400400010000</v>
          </cell>
          <cell r="B65" t="str">
            <v>Lockport CSD</v>
          </cell>
          <cell r="C65" t="str">
            <v>Community Mission/Aurora</v>
          </cell>
          <cell r="D65">
            <v>4</v>
          </cell>
        </row>
        <row r="66">
          <cell r="A66" t="str">
            <v>580212060000</v>
          </cell>
          <cell r="B66" t="str">
            <v>Longwood</v>
          </cell>
          <cell r="C66" t="str">
            <v>Long Island Adolescent/Family Services/Ridge</v>
          </cell>
          <cell r="D66">
            <v>4</v>
          </cell>
        </row>
        <row r="67">
          <cell r="A67" t="str">
            <v>280225020000</v>
          </cell>
          <cell r="B67" t="str">
            <v>Merrick</v>
          </cell>
          <cell r="C67" t="str">
            <v>Mercy First/Merrick</v>
          </cell>
          <cell r="D67">
            <v>9</v>
          </cell>
        </row>
        <row r="68">
          <cell r="A68" t="str">
            <v>580211060000</v>
          </cell>
          <cell r="B68" t="str">
            <v>Middle Country</v>
          </cell>
          <cell r="C68" t="str">
            <v>Long Island Adolescent/Family Services/Centereach</v>
          </cell>
          <cell r="D68">
            <v>6</v>
          </cell>
        </row>
        <row r="69">
          <cell r="B69" t="str">
            <v>Middletown</v>
          </cell>
          <cell r="C69" t="str">
            <v>Honor, Inc./Friends House</v>
          </cell>
          <cell r="D69">
            <v>19</v>
          </cell>
        </row>
        <row r="70">
          <cell r="B70" t="str">
            <v>Middletown</v>
          </cell>
          <cell r="C70" t="str">
            <v>Honor, Inc./Ad and Family</v>
          </cell>
          <cell r="D70">
            <v>27</v>
          </cell>
        </row>
        <row r="71">
          <cell r="A71" t="str">
            <v>441000010000</v>
          </cell>
          <cell r="B71" t="str">
            <v>Middletown Total</v>
          </cell>
          <cell r="D71">
            <v>46</v>
          </cell>
        </row>
        <row r="72">
          <cell r="A72" t="str">
            <v>660804020000</v>
          </cell>
          <cell r="B72" t="str">
            <v>Mt. Pleasant Cottage (Special Act)</v>
          </cell>
          <cell r="C72" t="str">
            <v>Jewish Child Care Association</v>
          </cell>
          <cell r="D72">
            <v>85</v>
          </cell>
        </row>
        <row r="73">
          <cell r="A73" t="str">
            <v>660806020000</v>
          </cell>
          <cell r="B73" t="str">
            <v>Mt. Pleasant-Blythedale (Special Act)</v>
          </cell>
          <cell r="C73" t="str">
            <v>Mt. Pleasant-Blythedale</v>
          </cell>
          <cell r="D73">
            <v>45</v>
          </cell>
        </row>
        <row r="74">
          <cell r="A74" t="str">
            <v>280501060000</v>
          </cell>
          <cell r="B74" t="str">
            <v>North Shore</v>
          </cell>
          <cell r="C74" t="str">
            <v>SCO Family Services/Tyree Learning Center</v>
          </cell>
          <cell r="D74">
            <v>46</v>
          </cell>
        </row>
        <row r="75">
          <cell r="A75" t="str">
            <v>661401030000</v>
          </cell>
          <cell r="B75" t="str">
            <v>Ossining</v>
          </cell>
          <cell r="C75" t="str">
            <v>Cardinal McCloskey Children's Svc/Hayd</v>
          </cell>
          <cell r="D75">
            <v>8</v>
          </cell>
        </row>
        <row r="76">
          <cell r="A76" t="str">
            <v>580224030000</v>
          </cell>
          <cell r="B76" t="str">
            <v>Patchogue-Medford</v>
          </cell>
          <cell r="C76" t="str">
            <v>Mercy Center Ministries/Mercy Center</v>
          </cell>
          <cell r="D76">
            <v>3</v>
          </cell>
        </row>
        <row r="77">
          <cell r="A77" t="str">
            <v>660809030000</v>
          </cell>
          <cell r="B77" t="str">
            <v>Pleasantville</v>
          </cell>
          <cell r="C77" t="str">
            <v>Abbott House/Comm. Residence</v>
          </cell>
          <cell r="D77">
            <v>7</v>
          </cell>
        </row>
        <row r="78">
          <cell r="A78" t="str">
            <v>131500010000</v>
          </cell>
          <cell r="B78" t="str">
            <v>Poughkeepsie</v>
          </cell>
          <cell r="C78" t="str">
            <v>Hudson River Housing/River Haven</v>
          </cell>
          <cell r="D78">
            <v>13</v>
          </cell>
        </row>
        <row r="79">
          <cell r="A79" t="str">
            <v>043011020000</v>
          </cell>
          <cell r="B79" t="str">
            <v>Randolph (Special Act)</v>
          </cell>
          <cell r="C79" t="str">
            <v>Randolph Children's Home</v>
          </cell>
          <cell r="D79">
            <v>13</v>
          </cell>
        </row>
        <row r="80">
          <cell r="A80" t="str">
            <v>131701060000</v>
          </cell>
          <cell r="B80" t="str">
            <v>Red Hook</v>
          </cell>
          <cell r="C80" t="str">
            <v>Devereaux Foundation</v>
          </cell>
          <cell r="D80">
            <v>6</v>
          </cell>
        </row>
        <row r="81">
          <cell r="A81" t="str">
            <v>131801040000</v>
          </cell>
          <cell r="B81" t="str">
            <v>Rhinebeck</v>
          </cell>
          <cell r="C81" t="str">
            <v>Astor Home of Children/Learning Ctr</v>
          </cell>
          <cell r="D81">
            <v>64</v>
          </cell>
        </row>
        <row r="82">
          <cell r="B82" t="str">
            <v>Rochester</v>
          </cell>
          <cell r="C82" t="str">
            <v>Center for Youth Services/Shelter</v>
          </cell>
          <cell r="D82">
            <v>21</v>
          </cell>
        </row>
        <row r="83">
          <cell r="B83" t="str">
            <v>Rochester</v>
          </cell>
          <cell r="C83" t="str">
            <v>Center for Youth Services/TLP</v>
          </cell>
          <cell r="D83">
            <v>2</v>
          </cell>
        </row>
        <row r="84">
          <cell r="B84" t="str">
            <v>Rochester</v>
          </cell>
          <cell r="C84" t="str">
            <v>Salvation Army - Genesis (Moved to N)</v>
          </cell>
          <cell r="D84">
            <v>4</v>
          </cell>
        </row>
        <row r="85">
          <cell r="A85" t="str">
            <v>261600010000</v>
          </cell>
          <cell r="B85" t="str">
            <v>Rochester Total</v>
          </cell>
          <cell r="D85">
            <v>27</v>
          </cell>
        </row>
        <row r="86">
          <cell r="A86" t="str">
            <v>580504030000</v>
          </cell>
          <cell r="B86" t="str">
            <v>Sayville</v>
          </cell>
          <cell r="C86" t="str">
            <v>Mercy Center Ministries/Mercy House</v>
          </cell>
          <cell r="D86">
            <v>1</v>
          </cell>
        </row>
        <row r="87">
          <cell r="A87" t="str">
            <v>500301060000</v>
          </cell>
          <cell r="B87" t="str">
            <v>South Orangetown</v>
          </cell>
          <cell r="C87" t="str">
            <v>Cardinal McCloskey Children's Svc/Tapp</v>
          </cell>
          <cell r="D87">
            <v>7</v>
          </cell>
        </row>
        <row r="88">
          <cell r="A88" t="str">
            <v>280502060000</v>
          </cell>
          <cell r="B88" t="str">
            <v>Syosset</v>
          </cell>
          <cell r="C88" t="str">
            <v>Mercy First/Campus</v>
          </cell>
          <cell r="D88">
            <v>124</v>
          </cell>
        </row>
        <row r="89">
          <cell r="B89" t="str">
            <v>Syracuse</v>
          </cell>
          <cell r="C89" t="str">
            <v>Elmcrest Childrens Center/Emergency</v>
          </cell>
          <cell r="D89">
            <v>9</v>
          </cell>
        </row>
        <row r="90">
          <cell r="B90" t="str">
            <v>Syracuse</v>
          </cell>
          <cell r="C90" t="str">
            <v>Elmcrest Childrens Center/AOBH</v>
          </cell>
          <cell r="D90">
            <v>6</v>
          </cell>
        </row>
        <row r="91">
          <cell r="B91" t="str">
            <v>Syracuse</v>
          </cell>
          <cell r="C91" t="str">
            <v>Elmcrest Childrens Center/RTC</v>
          </cell>
          <cell r="D91">
            <v>18</v>
          </cell>
        </row>
        <row r="92">
          <cell r="B92" t="str">
            <v>Syracuse</v>
          </cell>
          <cell r="C92" t="str">
            <v>Elmcrest Childrens Center/Hard to Place</v>
          </cell>
          <cell r="D92">
            <v>47</v>
          </cell>
        </row>
        <row r="93">
          <cell r="A93" t="str">
            <v>421800010000</v>
          </cell>
          <cell r="B93" t="str">
            <v>Syracuse Total</v>
          </cell>
          <cell r="D93">
            <v>80</v>
          </cell>
        </row>
        <row r="94">
          <cell r="A94" t="str">
            <v>580201060000</v>
          </cell>
          <cell r="B94" t="str">
            <v>Three Village CSD</v>
          </cell>
          <cell r="C94" t="str">
            <v>LI Adolescent &amp; Family Services Inc./Stonybrook</v>
          </cell>
          <cell r="D94">
            <v>14</v>
          </cell>
        </row>
        <row r="95">
          <cell r="A95" t="str">
            <v>262001040000</v>
          </cell>
          <cell r="B95" t="str">
            <v>Wheatland-Chili</v>
          </cell>
          <cell r="C95" t="str">
            <v>Crestwood Children's Center</v>
          </cell>
          <cell r="D95">
            <v>28</v>
          </cell>
        </row>
        <row r="96">
          <cell r="A96" t="str">
            <v>662200010000</v>
          </cell>
          <cell r="B96" t="str">
            <v>White Plains</v>
          </cell>
          <cell r="C96" t="str">
            <v>Abbott House/OMR Mamaroneck</v>
          </cell>
          <cell r="D96">
            <v>6</v>
          </cell>
        </row>
        <row r="97">
          <cell r="B97" t="str">
            <v>Yonkers</v>
          </cell>
          <cell r="C97" t="str">
            <v>Yonkers Residential Center/Phillipse</v>
          </cell>
          <cell r="D97">
            <v>5</v>
          </cell>
        </row>
        <row r="98">
          <cell r="B98" t="str">
            <v>Yonkers</v>
          </cell>
          <cell r="C98" t="str">
            <v>Yonkers Residential Center/Herriot</v>
          </cell>
          <cell r="D98">
            <v>3</v>
          </cell>
        </row>
        <row r="99">
          <cell r="B99" t="str">
            <v>Yonkers</v>
          </cell>
          <cell r="C99" t="str">
            <v>Yonkers Residential Center/N. Broadway</v>
          </cell>
          <cell r="D99">
            <v>7</v>
          </cell>
        </row>
        <row r="100">
          <cell r="B100" t="str">
            <v>Yonkers</v>
          </cell>
          <cell r="C100" t="str">
            <v>Julia Dyckman Memorial/Orchard School</v>
          </cell>
          <cell r="D100">
            <v>70</v>
          </cell>
        </row>
        <row r="101">
          <cell r="B101" t="str">
            <v>Yonkers</v>
          </cell>
          <cell r="C101" t="str">
            <v>Leake &amp; Watts Services Inc.</v>
          </cell>
          <cell r="D101">
            <v>66</v>
          </cell>
        </row>
        <row r="102">
          <cell r="A102" t="str">
            <v>662300010000</v>
          </cell>
          <cell r="B102" t="str">
            <v>Yonkers Total</v>
          </cell>
          <cell r="D102">
            <v>151</v>
          </cell>
        </row>
        <row r="103">
          <cell r="B103" t="str">
            <v>BRONX</v>
          </cell>
          <cell r="C103" t="str">
            <v>Catholic Guardian Society and Home Bureau/Fort Independence</v>
          </cell>
          <cell r="D103">
            <v>3</v>
          </cell>
        </row>
        <row r="104">
          <cell r="B104" t="str">
            <v>BRONX</v>
          </cell>
          <cell r="C104" t="str">
            <v>Catholic Guardian Society and Home Bureau/Howe</v>
          </cell>
          <cell r="D104">
            <v>2</v>
          </cell>
        </row>
        <row r="105">
          <cell r="B105" t="str">
            <v>BRONX</v>
          </cell>
          <cell r="C105" t="str">
            <v>Catholic Guardian Society and Home Bureau/243rd</v>
          </cell>
          <cell r="D105">
            <v>5</v>
          </cell>
        </row>
        <row r="106">
          <cell r="B106" t="str">
            <v>BRONX</v>
          </cell>
          <cell r="C106" t="str">
            <v>Jewish Bd. Fam.&amp;Child. Svcs./Henry Ittelson</v>
          </cell>
          <cell r="D106">
            <v>33</v>
          </cell>
        </row>
        <row r="107">
          <cell r="B107" t="str">
            <v>BRONX</v>
          </cell>
          <cell r="C107" t="str">
            <v>Jewish Bd. Fam.&amp;Child. Svcs./Ittleson Bronx</v>
          </cell>
          <cell r="D107">
            <v>8</v>
          </cell>
        </row>
        <row r="108">
          <cell r="B108" t="str">
            <v>BRONX</v>
          </cell>
          <cell r="C108" t="str">
            <v>Jewish Bd. Fam.&amp;Child. Svcs./Bruner</v>
          </cell>
          <cell r="D108">
            <v>10</v>
          </cell>
        </row>
        <row r="109">
          <cell r="B109" t="str">
            <v>BRONX</v>
          </cell>
          <cell r="C109" t="str">
            <v>Jewish Bd. Fam.&amp;Child. Svcs./Westchester</v>
          </cell>
          <cell r="D109">
            <v>8</v>
          </cell>
        </row>
        <row r="110">
          <cell r="B110" t="str">
            <v>BRONX</v>
          </cell>
          <cell r="C110" t="str">
            <v>Leake &amp; Watts Services</v>
          </cell>
          <cell r="D110">
            <v>6</v>
          </cell>
        </row>
        <row r="111">
          <cell r="B111" t="str">
            <v>BRONX</v>
          </cell>
          <cell r="C111" t="str">
            <v>New York Founding Hospital/Mother Child-997</v>
          </cell>
          <cell r="D111">
            <v>3</v>
          </cell>
        </row>
        <row r="112">
          <cell r="B112" t="str">
            <v>BRONX</v>
          </cell>
          <cell r="C112" t="str">
            <v>New York Founding Hospital/Mother Child-2123</v>
          </cell>
          <cell r="D112">
            <v>1</v>
          </cell>
        </row>
        <row r="113">
          <cell r="B113" t="str">
            <v>BRONX</v>
          </cell>
          <cell r="C113" t="str">
            <v>New York Founding Hospital/Mother Child-1026</v>
          </cell>
          <cell r="D113">
            <v>1</v>
          </cell>
        </row>
        <row r="114">
          <cell r="A114" t="str">
            <v>320000010000</v>
          </cell>
          <cell r="B114" t="str">
            <v>Bronx Total</v>
          </cell>
          <cell r="D114">
            <v>80</v>
          </cell>
        </row>
        <row r="115">
          <cell r="B115" t="str">
            <v>KINGS</v>
          </cell>
          <cell r="C115" t="str">
            <v>August Aichorn/Dean</v>
          </cell>
          <cell r="D115">
            <v>23</v>
          </cell>
        </row>
        <row r="116">
          <cell r="B116" t="str">
            <v>KINGS</v>
          </cell>
          <cell r="C116" t="str">
            <v>Boys Hope/Girls Hope Lasalle</v>
          </cell>
          <cell r="D116">
            <v>37</v>
          </cell>
        </row>
        <row r="117">
          <cell r="B117" t="str">
            <v>KINGS</v>
          </cell>
          <cell r="C117" t="str">
            <v>Boys Hope/Girls Hope Cristo Rey</v>
          </cell>
          <cell r="D117">
            <v>42</v>
          </cell>
        </row>
        <row r="118">
          <cell r="B118" t="str">
            <v>KINGS</v>
          </cell>
          <cell r="C118" t="str">
            <v>Jewish Bd. Fam. &amp; Child Svcs/M'lochim</v>
          </cell>
          <cell r="D118">
            <v>3</v>
          </cell>
        </row>
        <row r="119">
          <cell r="B119" t="str">
            <v>KINGS</v>
          </cell>
          <cell r="C119" t="str">
            <v>Jewish Bd. Fam. &amp; Child Svcs/Mishkon</v>
          </cell>
          <cell r="D119">
            <v>1</v>
          </cell>
        </row>
        <row r="120">
          <cell r="B120" t="str">
            <v>KINGS</v>
          </cell>
          <cell r="C120" t="str">
            <v>Jewish Bd. Fam. &amp; Child Svcs/Gan Mishkon</v>
          </cell>
          <cell r="D120">
            <v>1</v>
          </cell>
        </row>
        <row r="121">
          <cell r="B121" t="str">
            <v>KINGS</v>
          </cell>
          <cell r="C121" t="str">
            <v>Mercy First McCauley Residence</v>
          </cell>
          <cell r="D121">
            <v>1</v>
          </cell>
        </row>
        <row r="122">
          <cell r="B122" t="str">
            <v>KINGS</v>
          </cell>
          <cell r="C122" t="str">
            <v>Mercy First Virginia Residence</v>
          </cell>
          <cell r="D122">
            <v>6</v>
          </cell>
        </row>
        <row r="123">
          <cell r="B123" t="str">
            <v>KINGS</v>
          </cell>
          <cell r="C123" t="str">
            <v>SCO Family Services 10th</v>
          </cell>
          <cell r="D123">
            <v>1</v>
          </cell>
        </row>
        <row r="124">
          <cell r="B124" t="str">
            <v>KINGS</v>
          </cell>
          <cell r="C124" t="str">
            <v>SCO Family Services Park</v>
          </cell>
          <cell r="D124">
            <v>3</v>
          </cell>
        </row>
        <row r="125">
          <cell r="B125" t="str">
            <v>KINGS</v>
          </cell>
          <cell r="C125" t="str">
            <v>SCO Family Services/Bethany I Group Home</v>
          </cell>
          <cell r="D125">
            <v>3</v>
          </cell>
        </row>
        <row r="126">
          <cell r="B126" t="str">
            <v>KINGS</v>
          </cell>
          <cell r="C126" t="str">
            <v>Steinway Child and Family/E 92 Residence</v>
          </cell>
          <cell r="D126">
            <v>3</v>
          </cell>
        </row>
        <row r="127">
          <cell r="A127" t="str">
            <v>330000010000</v>
          </cell>
          <cell r="B127" t="str">
            <v>Kings Total</v>
          </cell>
          <cell r="D127">
            <v>124</v>
          </cell>
        </row>
        <row r="128">
          <cell r="B128" t="str">
            <v>NEW YORK</v>
          </cell>
          <cell r="C128" t="str">
            <v>August Aichhorn Ctr/School</v>
          </cell>
          <cell r="D128">
            <v>31</v>
          </cell>
        </row>
        <row r="129">
          <cell r="B129" t="str">
            <v>NEW YORK</v>
          </cell>
          <cell r="C129" t="str">
            <v>Cerebral Palsy-UCP/Waterside</v>
          </cell>
          <cell r="D129">
            <v>6</v>
          </cell>
        </row>
        <row r="130">
          <cell r="B130" t="str">
            <v>NEW YORK</v>
          </cell>
          <cell r="C130" t="str">
            <v>Incarnation Childrens Center</v>
          </cell>
          <cell r="D130">
            <v>12</v>
          </cell>
        </row>
        <row r="131">
          <cell r="B131" t="str">
            <v>NEW YORK</v>
          </cell>
          <cell r="C131" t="str">
            <v>Metropolitan Hospital</v>
          </cell>
          <cell r="D131">
            <v>40</v>
          </cell>
        </row>
        <row r="132">
          <cell r="B132" t="str">
            <v>NEW YORK</v>
          </cell>
          <cell r="C132" t="str">
            <v>Re-Start - Good Shepherd Svcs/Marian Hall</v>
          </cell>
          <cell r="D132">
            <v>17</v>
          </cell>
        </row>
        <row r="133">
          <cell r="A133" t="str">
            <v>310000010000</v>
          </cell>
          <cell r="B133" t="str">
            <v>New York Total</v>
          </cell>
          <cell r="D133">
            <v>106</v>
          </cell>
        </row>
        <row r="134">
          <cell r="B134" t="str">
            <v>QUEENS</v>
          </cell>
          <cell r="C134" t="str">
            <v>Abbott House/E Elmhurst</v>
          </cell>
          <cell r="D134">
            <v>15</v>
          </cell>
        </row>
        <row r="135">
          <cell r="B135" t="str">
            <v>QUEENS</v>
          </cell>
          <cell r="C135" t="str">
            <v>Jewish Child Care/Hillcrest</v>
          </cell>
          <cell r="D135">
            <v>4</v>
          </cell>
        </row>
        <row r="136">
          <cell r="B136" t="str">
            <v>QUEENS</v>
          </cell>
          <cell r="C136" t="str">
            <v>SCO Family Services/Theresa Paplin</v>
          </cell>
          <cell r="D136">
            <v>36</v>
          </cell>
        </row>
        <row r="137">
          <cell r="B137" t="str">
            <v>QUEENS</v>
          </cell>
          <cell r="C137" t="str">
            <v>SCO Family Services/87th AOBH</v>
          </cell>
          <cell r="D137">
            <v>1</v>
          </cell>
        </row>
        <row r="138">
          <cell r="B138" t="str">
            <v>QUEENS</v>
          </cell>
          <cell r="C138" t="str">
            <v>SCO Family Services/Hollis Court AOBH</v>
          </cell>
          <cell r="D138">
            <v>2</v>
          </cell>
        </row>
        <row r="139">
          <cell r="B139" t="str">
            <v>QUEENS</v>
          </cell>
          <cell r="C139" t="str">
            <v>SCO Family Services/175th Street AOBH</v>
          </cell>
          <cell r="D139">
            <v>1</v>
          </cell>
        </row>
        <row r="140">
          <cell r="B140" t="str">
            <v>QUEENS</v>
          </cell>
          <cell r="C140" t="str">
            <v>SCO Family Services/114th Road AOBH</v>
          </cell>
          <cell r="D140">
            <v>2</v>
          </cell>
        </row>
        <row r="141">
          <cell r="B141" t="str">
            <v>QUEENS</v>
          </cell>
          <cell r="C141" t="str">
            <v>SCO Family Services/107th AOBH</v>
          </cell>
          <cell r="D141">
            <v>3</v>
          </cell>
        </row>
        <row r="142">
          <cell r="B142" t="str">
            <v>QUEENS</v>
          </cell>
          <cell r="C142" t="str">
            <v>SCO Family Services/Montauk Street AOBH</v>
          </cell>
          <cell r="D142">
            <v>1</v>
          </cell>
        </row>
        <row r="143">
          <cell r="B143" t="str">
            <v>QUEENS</v>
          </cell>
          <cell r="C143" t="str">
            <v>SCO Family Services/169th Street AOBH</v>
          </cell>
          <cell r="D143">
            <v>1</v>
          </cell>
        </row>
        <row r="144">
          <cell r="B144" t="str">
            <v>QUEENS</v>
          </cell>
          <cell r="C144" t="str">
            <v>SCO Family Services/103rd Avenue AOBH</v>
          </cell>
          <cell r="D144">
            <v>4</v>
          </cell>
        </row>
        <row r="145">
          <cell r="B145" t="str">
            <v>QUEENS</v>
          </cell>
          <cell r="C145" t="str">
            <v>SCO Family Services/Bethany II Group Home</v>
          </cell>
          <cell r="D145">
            <v>1</v>
          </cell>
        </row>
        <row r="146">
          <cell r="B146" t="str">
            <v>QUEENS</v>
          </cell>
          <cell r="C146" t="str">
            <v>SCO Family Services/Our Place Community Residence</v>
          </cell>
          <cell r="D146">
            <v>7</v>
          </cell>
        </row>
        <row r="147">
          <cell r="B147" t="str">
            <v>QUEENS</v>
          </cell>
          <cell r="C147" t="str">
            <v>SCO Family Services/I Can Community Residence</v>
          </cell>
          <cell r="D147">
            <v>7</v>
          </cell>
        </row>
        <row r="148">
          <cell r="B148" t="str">
            <v>QUEENS</v>
          </cell>
          <cell r="C148" t="str">
            <v>Steinway Child and Family/Astoria Comm. Residence</v>
          </cell>
          <cell r="D148">
            <v>4</v>
          </cell>
        </row>
        <row r="149">
          <cell r="B149" t="str">
            <v>QUEENS</v>
          </cell>
          <cell r="C149" t="str">
            <v>St. John's Residence for Boys</v>
          </cell>
          <cell r="D149">
            <v>32</v>
          </cell>
        </row>
        <row r="150">
          <cell r="B150" t="str">
            <v>QUEENS</v>
          </cell>
          <cell r="C150" t="str">
            <v>St. Vincent's Services, Inc./Jamaica Group Home</v>
          </cell>
          <cell r="D150">
            <v>4</v>
          </cell>
        </row>
        <row r="151">
          <cell r="B151" t="str">
            <v>QUEENS</v>
          </cell>
          <cell r="C151" t="str">
            <v>St. Vincent's Services, Inc./Richmond Hill</v>
          </cell>
          <cell r="D151">
            <v>3</v>
          </cell>
        </row>
        <row r="152">
          <cell r="A152" t="str">
            <v>340000010000</v>
          </cell>
          <cell r="B152" t="str">
            <v>Queens Total</v>
          </cell>
          <cell r="D152">
            <v>128</v>
          </cell>
        </row>
        <row r="153">
          <cell r="B153" t="str">
            <v>RICHMOND</v>
          </cell>
          <cell r="C153" t="str">
            <v>Cerebral Palsy of NYS Inc./Nina</v>
          </cell>
          <cell r="D153">
            <v>4</v>
          </cell>
        </row>
        <row r="154">
          <cell r="B154" t="str">
            <v>RICHMOND</v>
          </cell>
          <cell r="C154" t="str">
            <v>Jewish Bd. Fam. &amp; Child Svcs/Ch Comm. Residence</v>
          </cell>
          <cell r="D154">
            <v>9</v>
          </cell>
        </row>
        <row r="155">
          <cell r="B155" t="str">
            <v>RICHMOND</v>
          </cell>
          <cell r="C155" t="str">
            <v>Jewish Bd. Fam. &amp; Child Svcs/Gellar Residence</v>
          </cell>
          <cell r="D155">
            <v>36</v>
          </cell>
        </row>
        <row r="156">
          <cell r="B156" t="str">
            <v>RICHMOND</v>
          </cell>
          <cell r="C156" t="str">
            <v>New York Foundling/Desales/Commerford</v>
          </cell>
          <cell r="D156">
            <v>8</v>
          </cell>
        </row>
        <row r="157">
          <cell r="B157" t="str">
            <v>RICHMOND</v>
          </cell>
          <cell r="C157" t="str">
            <v>St. Vincent's Services, Inc./Wellbrook</v>
          </cell>
          <cell r="D157">
            <v>4</v>
          </cell>
        </row>
        <row r="158">
          <cell r="B158" t="str">
            <v>RICHMOND</v>
          </cell>
          <cell r="C158" t="str">
            <v>St. Vincent's Services, Inc./Franklin</v>
          </cell>
          <cell r="D158">
            <v>6</v>
          </cell>
        </row>
        <row r="159">
          <cell r="B159" t="str">
            <v>RICHMOND</v>
          </cell>
          <cell r="C159" t="str">
            <v>St. Vincent's Services, Inc./Franklin</v>
          </cell>
          <cell r="D159">
            <v>6</v>
          </cell>
        </row>
        <row r="160">
          <cell r="A160" t="str">
            <v>350000010000</v>
          </cell>
          <cell r="B160" t="str">
            <v>Richmond Total</v>
          </cell>
          <cell r="D160">
            <v>73</v>
          </cell>
        </row>
      </sheetData>
      <sheetData sheetId="5"/>
      <sheetData sheetId="6">
        <row r="3">
          <cell r="D3" t="str">
            <v>010100010000</v>
          </cell>
          <cell r="E3" t="str">
            <v>ALBANY CITY SD</v>
          </cell>
          <cell r="F3" t="str">
            <v>Focus District</v>
          </cell>
          <cell r="G3" t="str">
            <v>ROS</v>
          </cell>
          <cell r="H3" t="str">
            <v>LEA</v>
          </cell>
          <cell r="I3" t="str">
            <v>Jason Harmon</v>
          </cell>
        </row>
        <row r="4">
          <cell r="D4" t="str">
            <v>010100010014</v>
          </cell>
          <cell r="E4" t="str">
            <v>MONTESSORI MAGNET SCHOOL</v>
          </cell>
          <cell r="F4" t="str">
            <v>Focus</v>
          </cell>
          <cell r="G4" t="str">
            <v>ROS</v>
          </cell>
          <cell r="H4" t="str">
            <v>Public School</v>
          </cell>
          <cell r="I4" t="str">
            <v>Grants Management</v>
          </cell>
        </row>
        <row r="5">
          <cell r="D5" t="str">
            <v>010100010016</v>
          </cell>
          <cell r="E5" t="str">
            <v>PINE HILLS ELEMENTARY SCHOOL</v>
          </cell>
          <cell r="F5" t="str">
            <v>Focus</v>
          </cell>
          <cell r="G5" t="str">
            <v>ROS</v>
          </cell>
          <cell r="H5" t="str">
            <v>Public School</v>
          </cell>
          <cell r="I5" t="str">
            <v>Grants Management</v>
          </cell>
        </row>
        <row r="6">
          <cell r="D6" t="str">
            <v>010100010018</v>
          </cell>
          <cell r="E6" t="str">
            <v>DELAWARE COMMUNITY SCHOOL</v>
          </cell>
          <cell r="F6" t="str">
            <v>Focus</v>
          </cell>
          <cell r="G6" t="str">
            <v>ROS</v>
          </cell>
          <cell r="H6" t="str">
            <v>Public School</v>
          </cell>
          <cell r="I6" t="str">
            <v>Grants Management</v>
          </cell>
        </row>
        <row r="7">
          <cell r="D7" t="str">
            <v>010100010019</v>
          </cell>
          <cell r="E7" t="str">
            <v>NEW SCOTLAND ELEMENTARY SCHOOL</v>
          </cell>
          <cell r="F7" t="str">
            <v>Focus</v>
          </cell>
          <cell r="G7" t="str">
            <v>ROS</v>
          </cell>
          <cell r="H7" t="str">
            <v>Public School</v>
          </cell>
          <cell r="I7" t="str">
            <v>Grants Management</v>
          </cell>
        </row>
        <row r="8">
          <cell r="D8" t="str">
            <v>010100010020</v>
          </cell>
          <cell r="E8" t="str">
            <v>NORTH ALBANY ACADEMY</v>
          </cell>
          <cell r="F8" t="str">
            <v>Focus</v>
          </cell>
          <cell r="G8" t="str">
            <v>ROS</v>
          </cell>
          <cell r="H8" t="str">
            <v>Public School</v>
          </cell>
          <cell r="I8" t="str">
            <v>Grants Management</v>
          </cell>
        </row>
        <row r="9">
          <cell r="D9" t="str">
            <v>010100010023</v>
          </cell>
          <cell r="E9" t="str">
            <v>ALBANY SCHOOL OF HUMANITIES</v>
          </cell>
          <cell r="F9" t="str">
            <v>Focus</v>
          </cell>
          <cell r="G9" t="str">
            <v>ROS</v>
          </cell>
          <cell r="H9" t="str">
            <v>Public School</v>
          </cell>
          <cell r="I9" t="str">
            <v>Grants Management</v>
          </cell>
        </row>
        <row r="10">
          <cell r="D10" t="str">
            <v>010100010027</v>
          </cell>
          <cell r="E10" t="str">
            <v>EAGLE POINT ELEMENTARY SCHOOL</v>
          </cell>
          <cell r="F10" t="str">
            <v>Focus</v>
          </cell>
          <cell r="G10" t="str">
            <v>ROS</v>
          </cell>
          <cell r="H10" t="str">
            <v>Public School</v>
          </cell>
          <cell r="I10" t="str">
            <v>Grants Management</v>
          </cell>
        </row>
        <row r="11">
          <cell r="D11" t="str">
            <v>010100010028</v>
          </cell>
          <cell r="E11" t="str">
            <v>THOMAS S O'BRIEN ACAD OF SCI &amp; TECH</v>
          </cell>
          <cell r="F11" t="str">
            <v>Focus</v>
          </cell>
          <cell r="G11" t="str">
            <v>ROS</v>
          </cell>
          <cell r="H11" t="str">
            <v>Public School</v>
          </cell>
          <cell r="I11" t="str">
            <v>Grants Management</v>
          </cell>
        </row>
        <row r="12">
          <cell r="D12" t="str">
            <v>010100010029</v>
          </cell>
          <cell r="E12" t="str">
            <v>GIFFEN MEMORIAL ELEMENTARY SCHOOL</v>
          </cell>
          <cell r="F12" t="str">
            <v>Focus</v>
          </cell>
          <cell r="G12" t="str">
            <v>ROS</v>
          </cell>
          <cell r="H12" t="str">
            <v>Public School</v>
          </cell>
          <cell r="I12" t="str">
            <v>Grants Management</v>
          </cell>
        </row>
        <row r="13">
          <cell r="D13" t="str">
            <v>010100010030</v>
          </cell>
          <cell r="E13" t="str">
            <v>WILLIAM S HACKETT MIDDLE SCHOOL</v>
          </cell>
          <cell r="F13" t="str">
            <v>Priority</v>
          </cell>
          <cell r="G13" t="str">
            <v>ROS</v>
          </cell>
          <cell r="H13" t="str">
            <v>Public School</v>
          </cell>
          <cell r="I13" t="str">
            <v>Grants Management</v>
          </cell>
        </row>
        <row r="14">
          <cell r="D14" t="str">
            <v>010100010034</v>
          </cell>
          <cell r="E14" t="str">
            <v>ALBANY HIGH SCHOOL</v>
          </cell>
          <cell r="F14" t="str">
            <v>Priority</v>
          </cell>
          <cell r="G14" t="str">
            <v>ROS</v>
          </cell>
          <cell r="H14" t="str">
            <v>Public School</v>
          </cell>
          <cell r="I14" t="str">
            <v>Grants Management</v>
          </cell>
        </row>
        <row r="15">
          <cell r="D15" t="str">
            <v>010100010039</v>
          </cell>
          <cell r="E15" t="str">
            <v>ARBOR HILL ELEMENTARY SCHOOL</v>
          </cell>
          <cell r="F15" t="str">
            <v>Focus</v>
          </cell>
          <cell r="G15" t="str">
            <v>ROS</v>
          </cell>
          <cell r="H15" t="str">
            <v>Public School</v>
          </cell>
          <cell r="I15" t="str">
            <v>Grants Management</v>
          </cell>
        </row>
        <row r="16">
          <cell r="D16" t="str">
            <v>010100010043</v>
          </cell>
          <cell r="E16" t="str">
            <v>P J SCHUYLER ACHIEVEMENT ACADEMY</v>
          </cell>
          <cell r="F16" t="str">
            <v>Priority</v>
          </cell>
          <cell r="G16" t="str">
            <v>ROS</v>
          </cell>
          <cell r="H16" t="str">
            <v>Public School</v>
          </cell>
          <cell r="I16" t="str">
            <v>Grants Management</v>
          </cell>
        </row>
        <row r="17">
          <cell r="D17" t="str">
            <v>010100010044</v>
          </cell>
          <cell r="E17" t="str">
            <v>SHERIDAN PREP ACADEMY</v>
          </cell>
          <cell r="F17" t="str">
            <v>Focus</v>
          </cell>
          <cell r="G17" t="str">
            <v>ROS</v>
          </cell>
          <cell r="H17" t="str">
            <v>Public School</v>
          </cell>
          <cell r="I17" t="str">
            <v>Grants Management</v>
          </cell>
        </row>
        <row r="18">
          <cell r="D18" t="str">
            <v>010100010045</v>
          </cell>
          <cell r="E18" t="str">
            <v>MYERS MIDDLE SCHOOL</v>
          </cell>
          <cell r="F18" t="str">
            <v>Focus</v>
          </cell>
          <cell r="G18" t="str">
            <v>ROS</v>
          </cell>
          <cell r="H18" t="str">
            <v>Public School</v>
          </cell>
          <cell r="I18" t="str">
            <v>Grants Management</v>
          </cell>
        </row>
        <row r="19">
          <cell r="D19" t="str">
            <v>010100860829</v>
          </cell>
          <cell r="E19" t="str">
            <v>BRIGHTER CHOICE CHARTER SCHOOL-BOYS</v>
          </cell>
          <cell r="F19" t="str">
            <v>Good Standing</v>
          </cell>
          <cell r="G19" t="str">
            <v>ROS</v>
          </cell>
          <cell r="H19" t="str">
            <v>Charter</v>
          </cell>
          <cell r="I19" t="str">
            <v>Grants Management</v>
          </cell>
        </row>
        <row r="20">
          <cell r="D20" t="str">
            <v>010100860830</v>
          </cell>
          <cell r="E20" t="str">
            <v>BRIGHTER CHOICE CHARTER SCHOOL-GIRLS</v>
          </cell>
          <cell r="F20" t="str">
            <v>Good Standing</v>
          </cell>
          <cell r="G20" t="str">
            <v>ROS</v>
          </cell>
          <cell r="H20" t="str">
            <v>Charter</v>
          </cell>
          <cell r="I20" t="str">
            <v>Grants Management</v>
          </cell>
        </row>
        <row r="21">
          <cell r="D21" t="str">
            <v>010100860867</v>
          </cell>
          <cell r="E21" t="str">
            <v>KIPP TECH VALLEY CHARTER SCHOOL</v>
          </cell>
          <cell r="F21" t="str">
            <v>Good Standing</v>
          </cell>
          <cell r="G21" t="str">
            <v>ROS</v>
          </cell>
          <cell r="H21" t="str">
            <v>Charter</v>
          </cell>
          <cell r="I21" t="str">
            <v>Grants Management</v>
          </cell>
        </row>
        <row r="22">
          <cell r="D22" t="str">
            <v>010100860892</v>
          </cell>
          <cell r="E22" t="str">
            <v>HENRY JOHNSON CHARTER SCHOOL</v>
          </cell>
          <cell r="F22" t="str">
            <v>Good Standing</v>
          </cell>
          <cell r="G22" t="str">
            <v>ROS</v>
          </cell>
          <cell r="H22" t="str">
            <v>Charter</v>
          </cell>
          <cell r="I22" t="str">
            <v>Grants Management</v>
          </cell>
        </row>
        <row r="23">
          <cell r="D23" t="str">
            <v>010100860899</v>
          </cell>
          <cell r="E23" t="str">
            <v>ALBANY COMMUNITY CHARTER SCHOOL</v>
          </cell>
          <cell r="F23" t="str">
            <v>Good Standing</v>
          </cell>
          <cell r="G23" t="str">
            <v>ROS</v>
          </cell>
          <cell r="H23" t="str">
            <v>Charter</v>
          </cell>
          <cell r="I23" t="str">
            <v>Grants Management</v>
          </cell>
        </row>
        <row r="24">
          <cell r="D24" t="str">
            <v>010100860907</v>
          </cell>
          <cell r="E24" t="str">
            <v>GREEN TECH HIGH CHARTER SCHOOL</v>
          </cell>
          <cell r="F24" t="str">
            <v>Good Standing</v>
          </cell>
          <cell r="G24" t="str">
            <v>ROS</v>
          </cell>
          <cell r="H24" t="str">
            <v>Charter</v>
          </cell>
          <cell r="I24" t="str">
            <v>Grants Management</v>
          </cell>
        </row>
        <row r="25">
          <cell r="D25" t="str">
            <v>010100860960</v>
          </cell>
          <cell r="E25" t="str">
            <v>ALBANY LEADERSHIP CHARTER HS-GIRLS</v>
          </cell>
          <cell r="F25" t="str">
            <v>Good Standing</v>
          </cell>
          <cell r="G25" t="str">
            <v>ROS</v>
          </cell>
          <cell r="H25" t="str">
            <v>Charter</v>
          </cell>
          <cell r="I25" t="str">
            <v>Grants Management</v>
          </cell>
        </row>
        <row r="26">
          <cell r="D26" t="str">
            <v>010100860976</v>
          </cell>
          <cell r="E26" t="str">
            <v>BRIGHTER CHOICE CHARTER MIDDLE-BOYS</v>
          </cell>
          <cell r="F26" t="str">
            <v>Good Standing</v>
          </cell>
          <cell r="G26" t="str">
            <v>ROS</v>
          </cell>
          <cell r="H26" t="str">
            <v>Charter</v>
          </cell>
          <cell r="I26" t="str">
            <v>Grants Management</v>
          </cell>
        </row>
        <row r="27">
          <cell r="D27" t="str">
            <v>010100860977</v>
          </cell>
          <cell r="E27" t="str">
            <v>BRIGHTER CHOICE CHARTER MIDDLE-GIRLS</v>
          </cell>
          <cell r="F27" t="str">
            <v>Good Standing</v>
          </cell>
          <cell r="G27" t="str">
            <v>ROS</v>
          </cell>
          <cell r="H27" t="str">
            <v>Charter</v>
          </cell>
          <cell r="I27" t="str">
            <v>Grants Management</v>
          </cell>
        </row>
        <row r="28">
          <cell r="D28" t="str">
            <v>010201040000</v>
          </cell>
          <cell r="E28" t="str">
            <v>BERNE-KNOX-WESTERLO CSD</v>
          </cell>
          <cell r="F28" t="str">
            <v>Good Standing</v>
          </cell>
          <cell r="G28" t="str">
            <v>ROS</v>
          </cell>
          <cell r="H28" t="str">
            <v>LEA</v>
          </cell>
          <cell r="I28" t="str">
            <v>Grants Management</v>
          </cell>
        </row>
        <row r="29">
          <cell r="D29" t="str">
            <v>010201040001</v>
          </cell>
          <cell r="E29" t="str">
            <v>BERNE-KNOX-WESTERLO JUNIOR-SENIOR HS</v>
          </cell>
          <cell r="F29" t="str">
            <v>Local Assistance Plan</v>
          </cell>
          <cell r="G29" t="str">
            <v>ROS</v>
          </cell>
          <cell r="H29" t="str">
            <v>Public School</v>
          </cell>
          <cell r="I29" t="str">
            <v>Grants Management</v>
          </cell>
        </row>
        <row r="30">
          <cell r="D30" t="str">
            <v>010201040002</v>
          </cell>
          <cell r="E30" t="str">
            <v>BERNE-KNOX-WESTERLO ELEM SCH</v>
          </cell>
          <cell r="F30" t="str">
            <v>Good Standing</v>
          </cell>
          <cell r="G30" t="str">
            <v>ROS</v>
          </cell>
          <cell r="H30" t="str">
            <v>Public School</v>
          </cell>
          <cell r="I30" t="str">
            <v>Grants Management</v>
          </cell>
        </row>
        <row r="31">
          <cell r="D31" t="str">
            <v>010306060000</v>
          </cell>
          <cell r="E31" t="str">
            <v>BETHLEHEM CSD</v>
          </cell>
          <cell r="F31" t="str">
            <v>Good Standing</v>
          </cell>
          <cell r="G31" t="str">
            <v>ROS</v>
          </cell>
          <cell r="H31" t="str">
            <v>LEA</v>
          </cell>
          <cell r="I31" t="str">
            <v>Grants Management</v>
          </cell>
        </row>
        <row r="32">
          <cell r="D32" t="str">
            <v>010306060003</v>
          </cell>
          <cell r="E32" t="str">
            <v>ELSMERE ELEMENTARY SCHOOL</v>
          </cell>
          <cell r="F32" t="str">
            <v>Good Standing</v>
          </cell>
          <cell r="G32" t="str">
            <v>ROS</v>
          </cell>
          <cell r="H32" t="str">
            <v>Public School</v>
          </cell>
          <cell r="I32" t="str">
            <v>Grants Management</v>
          </cell>
        </row>
        <row r="33">
          <cell r="D33" t="str">
            <v>010306060004</v>
          </cell>
          <cell r="E33" t="str">
            <v>GLENMONT ELEMENTARY SCHOOL</v>
          </cell>
          <cell r="F33" t="str">
            <v>Good Standing</v>
          </cell>
          <cell r="G33" t="str">
            <v>ROS</v>
          </cell>
          <cell r="H33" t="str">
            <v>Public School</v>
          </cell>
          <cell r="I33" t="str">
            <v>Grants Management</v>
          </cell>
        </row>
        <row r="34">
          <cell r="D34" t="str">
            <v>010306060005</v>
          </cell>
          <cell r="E34" t="str">
            <v>HAMAGRAEL ELEMENTARY SCHOOL</v>
          </cell>
          <cell r="F34" t="str">
            <v>Good Standing</v>
          </cell>
          <cell r="G34" t="str">
            <v>ROS</v>
          </cell>
          <cell r="H34" t="str">
            <v>Public School</v>
          </cell>
          <cell r="I34" t="str">
            <v>Grants Management</v>
          </cell>
        </row>
        <row r="35">
          <cell r="D35" t="str">
            <v>010306060006</v>
          </cell>
          <cell r="E35" t="str">
            <v>SLINGERLANDS ELEMENTARY SCHOOL</v>
          </cell>
          <cell r="F35" t="str">
            <v>Good Standing</v>
          </cell>
          <cell r="G35" t="str">
            <v>ROS</v>
          </cell>
          <cell r="H35" t="str">
            <v>Public School</v>
          </cell>
          <cell r="I35" t="str">
            <v>Grants Management</v>
          </cell>
        </row>
        <row r="36">
          <cell r="D36" t="str">
            <v>010306060007</v>
          </cell>
          <cell r="E36" t="str">
            <v>BETHLEHEM CENTRAL MIDDLE SCHOOL</v>
          </cell>
          <cell r="F36" t="str">
            <v>Good Standing</v>
          </cell>
          <cell r="G36" t="str">
            <v>ROS</v>
          </cell>
          <cell r="H36" t="str">
            <v>Public School</v>
          </cell>
          <cell r="I36" t="str">
            <v>Grants Management</v>
          </cell>
        </row>
        <row r="37">
          <cell r="D37" t="str">
            <v>010306060008</v>
          </cell>
          <cell r="E37" t="str">
            <v>BETHLEHEM CENTRAL SENIOR HIGH SCHOOL</v>
          </cell>
          <cell r="F37" t="str">
            <v>Good Standing</v>
          </cell>
          <cell r="G37" t="str">
            <v>ROS</v>
          </cell>
          <cell r="H37" t="str">
            <v>Public School</v>
          </cell>
          <cell r="I37" t="str">
            <v>Grants Management</v>
          </cell>
        </row>
        <row r="38">
          <cell r="D38" t="str">
            <v>010306060009</v>
          </cell>
          <cell r="E38" t="str">
            <v>EAGLE ELEMENTARY SCHOOL</v>
          </cell>
          <cell r="F38" t="str">
            <v>Good Standing</v>
          </cell>
          <cell r="G38" t="str">
            <v>ROS</v>
          </cell>
          <cell r="H38" t="str">
            <v>Public School</v>
          </cell>
          <cell r="I38" t="str">
            <v>Grants Management</v>
          </cell>
        </row>
        <row r="39">
          <cell r="D39" t="str">
            <v>010402060000</v>
          </cell>
          <cell r="E39" t="str">
            <v>RAVENA-COEYMANS-SELKIRK CSD</v>
          </cell>
          <cell r="F39" t="str">
            <v>Good Standing</v>
          </cell>
          <cell r="G39" t="str">
            <v>ROS</v>
          </cell>
          <cell r="H39" t="str">
            <v>LEA</v>
          </cell>
          <cell r="I39" t="str">
            <v>Grants Management</v>
          </cell>
        </row>
        <row r="40">
          <cell r="D40" t="str">
            <v>010402060001</v>
          </cell>
          <cell r="E40" t="str">
            <v>RAVENA-COEYMANS-SELKIRK SR HS</v>
          </cell>
          <cell r="F40" t="str">
            <v>Good Standing</v>
          </cell>
          <cell r="G40" t="str">
            <v>ROS</v>
          </cell>
          <cell r="H40" t="str">
            <v>Public School</v>
          </cell>
          <cell r="I40" t="str">
            <v>Grants Management</v>
          </cell>
        </row>
        <row r="41">
          <cell r="D41" t="str">
            <v>010402060002</v>
          </cell>
          <cell r="E41" t="str">
            <v>ALBERTUS W BECKER SCHOOL</v>
          </cell>
          <cell r="F41" t="str">
            <v>Good Standing</v>
          </cell>
          <cell r="G41" t="str">
            <v>ROS</v>
          </cell>
          <cell r="H41" t="str">
            <v>Public School</v>
          </cell>
          <cell r="I41" t="str">
            <v>Grants Management</v>
          </cell>
        </row>
        <row r="42">
          <cell r="D42" t="str">
            <v>010402060003</v>
          </cell>
          <cell r="E42" t="str">
            <v>PIETER B COEYMANS SCHOOL</v>
          </cell>
          <cell r="F42" t="str">
            <v>Local Assistance Plan</v>
          </cell>
          <cell r="G42" t="str">
            <v>ROS</v>
          </cell>
          <cell r="H42" t="str">
            <v>Public School</v>
          </cell>
          <cell r="I42" t="str">
            <v>Grants Management</v>
          </cell>
        </row>
        <row r="43">
          <cell r="D43" t="str">
            <v>010402060008</v>
          </cell>
          <cell r="E43" t="str">
            <v>RAVENA-COEYMANS-SELKIRK MID SCH</v>
          </cell>
          <cell r="F43" t="str">
            <v>Local Assistance Plan</v>
          </cell>
          <cell r="G43" t="str">
            <v>ROS</v>
          </cell>
          <cell r="H43" t="str">
            <v>Public School</v>
          </cell>
          <cell r="I43" t="str">
            <v>Grants Management</v>
          </cell>
        </row>
        <row r="44">
          <cell r="D44" t="str">
            <v>010500010000</v>
          </cell>
          <cell r="E44" t="str">
            <v>COHOES CITY SD</v>
          </cell>
          <cell r="F44" t="str">
            <v>Good Standing</v>
          </cell>
          <cell r="G44" t="str">
            <v>ROS</v>
          </cell>
          <cell r="H44" t="str">
            <v>LEA</v>
          </cell>
          <cell r="I44" t="str">
            <v>Grants Management</v>
          </cell>
        </row>
        <row r="45">
          <cell r="D45" t="str">
            <v>010500010005</v>
          </cell>
          <cell r="E45" t="str">
            <v>ABRAM LANSING SCHOOL</v>
          </cell>
          <cell r="F45" t="str">
            <v>Good Standing</v>
          </cell>
          <cell r="G45" t="str">
            <v>ROS</v>
          </cell>
          <cell r="H45" t="str">
            <v>Public School</v>
          </cell>
          <cell r="I45" t="str">
            <v>Grants Management</v>
          </cell>
        </row>
        <row r="46">
          <cell r="D46" t="str">
            <v>010500010006</v>
          </cell>
          <cell r="E46" t="str">
            <v>VAN SCHAICK ISLAND SCHOOL</v>
          </cell>
          <cell r="F46" t="str">
            <v>Good Standing</v>
          </cell>
          <cell r="G46" t="str">
            <v>ROS</v>
          </cell>
          <cell r="H46" t="str">
            <v>Public School</v>
          </cell>
          <cell r="I46" t="str">
            <v>Grants Management</v>
          </cell>
        </row>
        <row r="47">
          <cell r="D47" t="str">
            <v>010500010007</v>
          </cell>
          <cell r="E47" t="str">
            <v>COHOES HIGH SCHOOL</v>
          </cell>
          <cell r="F47" t="str">
            <v>Good Standing</v>
          </cell>
          <cell r="G47" t="str">
            <v>ROS</v>
          </cell>
          <cell r="H47" t="str">
            <v>Public School</v>
          </cell>
          <cell r="I47" t="str">
            <v>Grants Management</v>
          </cell>
        </row>
        <row r="48">
          <cell r="D48" t="str">
            <v>010500010008</v>
          </cell>
          <cell r="E48" t="str">
            <v>COHOES MIDDLE SCHOOL</v>
          </cell>
          <cell r="F48" t="str">
            <v>Good Standing</v>
          </cell>
          <cell r="G48" t="str">
            <v>ROS</v>
          </cell>
          <cell r="H48" t="str">
            <v>Public School</v>
          </cell>
          <cell r="I48" t="str">
            <v>Grants Management</v>
          </cell>
        </row>
        <row r="49">
          <cell r="D49" t="str">
            <v>010500010009</v>
          </cell>
          <cell r="E49" t="str">
            <v>HARMONY HILL SCHOOL</v>
          </cell>
          <cell r="F49" t="str">
            <v>Good Standing</v>
          </cell>
          <cell r="G49" t="str">
            <v>ROS</v>
          </cell>
          <cell r="H49" t="str">
            <v>Public School</v>
          </cell>
          <cell r="I49" t="str">
            <v>Grants Management</v>
          </cell>
        </row>
        <row r="50">
          <cell r="D50" t="str">
            <v>010601060000</v>
          </cell>
          <cell r="E50" t="str">
            <v>SOUTH COLONIE CSD</v>
          </cell>
          <cell r="F50" t="str">
            <v>Good Standing</v>
          </cell>
          <cell r="G50" t="str">
            <v>ROS</v>
          </cell>
          <cell r="H50" t="str">
            <v>LEA</v>
          </cell>
          <cell r="I50" t="str">
            <v>Grants Management</v>
          </cell>
        </row>
        <row r="51">
          <cell r="D51" t="str">
            <v>010601060003</v>
          </cell>
          <cell r="E51" t="str">
            <v>ROESSLEVILLE SCHOOL</v>
          </cell>
          <cell r="F51" t="str">
            <v>Good Standing</v>
          </cell>
          <cell r="G51" t="str">
            <v>ROS</v>
          </cell>
          <cell r="H51" t="str">
            <v>Public School</v>
          </cell>
          <cell r="I51" t="str">
            <v>Grants Management</v>
          </cell>
        </row>
        <row r="52">
          <cell r="D52" t="str">
            <v>010601060005</v>
          </cell>
          <cell r="E52" t="str">
            <v>SADDLEWOOD ELEMENTARY SCHOOL</v>
          </cell>
          <cell r="F52" t="str">
            <v>Good Standing</v>
          </cell>
          <cell r="G52" t="str">
            <v>ROS</v>
          </cell>
          <cell r="H52" t="str">
            <v>Public School</v>
          </cell>
          <cell r="I52" t="str">
            <v>Grants Management</v>
          </cell>
        </row>
        <row r="53">
          <cell r="D53" t="str">
            <v>010601060006</v>
          </cell>
          <cell r="E53" t="str">
            <v>SHAKER ROAD ELEMENTARY SCHOOL</v>
          </cell>
          <cell r="F53" t="str">
            <v>Good Standing</v>
          </cell>
          <cell r="G53" t="str">
            <v>ROS</v>
          </cell>
          <cell r="H53" t="str">
            <v>Public School</v>
          </cell>
          <cell r="I53" t="str">
            <v>Grants Management</v>
          </cell>
        </row>
        <row r="54">
          <cell r="D54" t="str">
            <v>010601060008</v>
          </cell>
          <cell r="E54" t="str">
            <v>COLONIE CENTRAL HIGH SCHOOL</v>
          </cell>
          <cell r="F54" t="str">
            <v>Good Standing</v>
          </cell>
          <cell r="G54" t="str">
            <v>ROS</v>
          </cell>
          <cell r="H54" t="str">
            <v>Public School</v>
          </cell>
          <cell r="I54" t="str">
            <v>Grants Management</v>
          </cell>
        </row>
        <row r="55">
          <cell r="D55" t="str">
            <v>010601060010</v>
          </cell>
          <cell r="E55" t="str">
            <v>FOREST PARK ELEMENTARY SCHOOL</v>
          </cell>
          <cell r="F55" t="str">
            <v>Good Standing</v>
          </cell>
          <cell r="G55" t="str">
            <v>ROS</v>
          </cell>
          <cell r="H55" t="str">
            <v>Public School</v>
          </cell>
          <cell r="I55" t="str">
            <v>Grants Management</v>
          </cell>
        </row>
        <row r="56">
          <cell r="D56" t="str">
            <v>010601060011</v>
          </cell>
          <cell r="E56" t="str">
            <v>VEEDER ELEMENTARY SCHOOL</v>
          </cell>
          <cell r="F56" t="str">
            <v>Good Standing</v>
          </cell>
          <cell r="G56" t="str">
            <v>ROS</v>
          </cell>
          <cell r="H56" t="str">
            <v>Public School</v>
          </cell>
          <cell r="I56" t="str">
            <v>Grants Management</v>
          </cell>
        </row>
        <row r="57">
          <cell r="D57" t="str">
            <v>010601060012</v>
          </cell>
          <cell r="E57" t="str">
            <v>SAND CREEK MIDDLE SCHOOL</v>
          </cell>
          <cell r="F57" t="str">
            <v>Local Assistance Plan</v>
          </cell>
          <cell r="G57" t="str">
            <v>ROS</v>
          </cell>
          <cell r="H57" t="str">
            <v>Public School</v>
          </cell>
          <cell r="I57" t="str">
            <v>Grants Management</v>
          </cell>
        </row>
        <row r="58">
          <cell r="D58" t="str">
            <v>010601060013</v>
          </cell>
          <cell r="E58" t="str">
            <v>LISHA KILL MIDDLE SCHOOL</v>
          </cell>
          <cell r="F58" t="str">
            <v>Good Standing</v>
          </cell>
          <cell r="G58" t="str">
            <v>ROS</v>
          </cell>
          <cell r="H58" t="str">
            <v>Public School</v>
          </cell>
          <cell r="I58" t="str">
            <v>Grants Management</v>
          </cell>
        </row>
        <row r="59">
          <cell r="D59" t="str">
            <v>010615020000</v>
          </cell>
          <cell r="E59" t="str">
            <v>MENANDS UFSD</v>
          </cell>
          <cell r="F59" t="str">
            <v>Good Standing</v>
          </cell>
          <cell r="G59" t="str">
            <v>ROS</v>
          </cell>
          <cell r="H59" t="str">
            <v>LEA</v>
          </cell>
          <cell r="I59" t="str">
            <v>Grants Management</v>
          </cell>
        </row>
        <row r="60">
          <cell r="D60" t="str">
            <v>010615020001</v>
          </cell>
          <cell r="E60" t="str">
            <v>MENANDS SCHOOL</v>
          </cell>
          <cell r="F60" t="str">
            <v>Good Standing</v>
          </cell>
          <cell r="G60" t="str">
            <v>ROS</v>
          </cell>
          <cell r="H60" t="str">
            <v>Public School</v>
          </cell>
          <cell r="I60" t="str">
            <v>Grants Management</v>
          </cell>
        </row>
        <row r="61">
          <cell r="D61" t="str">
            <v>010623060000</v>
          </cell>
          <cell r="E61" t="str">
            <v>NORTH COLONIE CSD</v>
          </cell>
          <cell r="F61" t="str">
            <v>Good Standing</v>
          </cell>
          <cell r="G61" t="str">
            <v>ROS</v>
          </cell>
          <cell r="H61" t="str">
            <v>LEA</v>
          </cell>
          <cell r="I61" t="str">
            <v>Grants Management</v>
          </cell>
        </row>
        <row r="62">
          <cell r="D62" t="str">
            <v>010623060002</v>
          </cell>
          <cell r="E62" t="str">
            <v>BLUE CREEK SCHOOL</v>
          </cell>
          <cell r="F62" t="str">
            <v>Good Standing</v>
          </cell>
          <cell r="G62" t="str">
            <v>ROS</v>
          </cell>
          <cell r="H62" t="str">
            <v>Public School</v>
          </cell>
          <cell r="I62" t="str">
            <v>Grants Management</v>
          </cell>
        </row>
        <row r="63">
          <cell r="D63" t="str">
            <v>010623060003</v>
          </cell>
          <cell r="E63" t="str">
            <v>BOGHT HILLS SCHOOL</v>
          </cell>
          <cell r="F63" t="str">
            <v>Local Assistance Plan</v>
          </cell>
          <cell r="G63" t="str">
            <v>ROS</v>
          </cell>
          <cell r="H63" t="str">
            <v>Public School</v>
          </cell>
          <cell r="I63" t="str">
            <v>Grants Management</v>
          </cell>
        </row>
        <row r="64">
          <cell r="D64" t="str">
            <v>010623060004</v>
          </cell>
          <cell r="E64" t="str">
            <v>FORTS FERRY SCHOOL</v>
          </cell>
          <cell r="F64" t="str">
            <v>Good Standing</v>
          </cell>
          <cell r="G64" t="str">
            <v>ROS</v>
          </cell>
          <cell r="H64" t="str">
            <v>Public School</v>
          </cell>
          <cell r="I64" t="str">
            <v>Grants Management</v>
          </cell>
        </row>
        <row r="65">
          <cell r="D65" t="str">
            <v>010623060006</v>
          </cell>
          <cell r="E65" t="str">
            <v>LATHAM RIDGE SCHOOL</v>
          </cell>
          <cell r="F65" t="str">
            <v>Good Standing</v>
          </cell>
          <cell r="G65" t="str">
            <v>ROS</v>
          </cell>
          <cell r="H65" t="str">
            <v>Public School</v>
          </cell>
          <cell r="I65" t="str">
            <v>Grants Management</v>
          </cell>
        </row>
        <row r="66">
          <cell r="D66" t="str">
            <v>010623060007</v>
          </cell>
          <cell r="E66" t="str">
            <v>LOUDONVILLE SCHOOL</v>
          </cell>
          <cell r="F66" t="str">
            <v>Good Standing</v>
          </cell>
          <cell r="G66" t="str">
            <v>ROS</v>
          </cell>
          <cell r="H66" t="str">
            <v>Public School</v>
          </cell>
          <cell r="I66" t="str">
            <v>Grants Management</v>
          </cell>
        </row>
        <row r="67">
          <cell r="D67" t="str">
            <v>010623060008</v>
          </cell>
          <cell r="E67" t="str">
            <v>SOUTHGATE SCHOOL</v>
          </cell>
          <cell r="F67" t="str">
            <v>Good Standing</v>
          </cell>
          <cell r="G67" t="str">
            <v>ROS</v>
          </cell>
          <cell r="H67" t="str">
            <v>Public School</v>
          </cell>
          <cell r="I67" t="str">
            <v>Grants Management</v>
          </cell>
        </row>
        <row r="68">
          <cell r="D68" t="str">
            <v>010623060009</v>
          </cell>
          <cell r="E68" t="str">
            <v>SHAKER JUNIOR HIGH SCHOOL</v>
          </cell>
          <cell r="F68" t="str">
            <v>Good Standing</v>
          </cell>
          <cell r="G68" t="str">
            <v>ROS</v>
          </cell>
          <cell r="H68" t="str">
            <v>Public School</v>
          </cell>
          <cell r="I68" t="str">
            <v>Grants Management</v>
          </cell>
        </row>
        <row r="69">
          <cell r="D69" t="str">
            <v>010623060010</v>
          </cell>
          <cell r="E69" t="str">
            <v>SHAKER HIGH SCHOOL</v>
          </cell>
          <cell r="F69" t="str">
            <v>Good Standing</v>
          </cell>
          <cell r="G69" t="str">
            <v>ROS</v>
          </cell>
          <cell r="H69" t="str">
            <v>Public School</v>
          </cell>
          <cell r="I69" t="str">
            <v>Grants Management</v>
          </cell>
        </row>
        <row r="70">
          <cell r="D70" t="str">
            <v>010701030000</v>
          </cell>
          <cell r="E70" t="str">
            <v>GREEN ISLAND UFSD</v>
          </cell>
          <cell r="F70" t="str">
            <v>Good Standing</v>
          </cell>
          <cell r="G70" t="str">
            <v>ROS</v>
          </cell>
          <cell r="H70" t="str">
            <v>LEA</v>
          </cell>
          <cell r="I70" t="str">
            <v>Grants Management</v>
          </cell>
        </row>
        <row r="71">
          <cell r="D71" t="str">
            <v>010701030001</v>
          </cell>
          <cell r="E71" t="str">
            <v>HEATLY SCHOOL</v>
          </cell>
          <cell r="F71" t="str">
            <v>Good Standing</v>
          </cell>
          <cell r="G71" t="str">
            <v>ROS</v>
          </cell>
          <cell r="H71" t="str">
            <v>Public School</v>
          </cell>
          <cell r="I71" t="str">
            <v>Grants Management</v>
          </cell>
        </row>
        <row r="72">
          <cell r="D72" t="str">
            <v>010802060000</v>
          </cell>
          <cell r="E72" t="str">
            <v>GUILDERLAND CSD</v>
          </cell>
          <cell r="F72" t="str">
            <v>Good Standing</v>
          </cell>
          <cell r="G72" t="str">
            <v>ROS</v>
          </cell>
          <cell r="H72" t="str">
            <v>LEA</v>
          </cell>
          <cell r="I72" t="str">
            <v>Grants Management</v>
          </cell>
        </row>
        <row r="73">
          <cell r="D73" t="str">
            <v>010802060001</v>
          </cell>
          <cell r="E73" t="str">
            <v>ALTAMONT ELEMENTARY SCHOOL</v>
          </cell>
          <cell r="F73" t="str">
            <v>Good Standing</v>
          </cell>
          <cell r="G73" t="str">
            <v>ROS</v>
          </cell>
          <cell r="H73" t="str">
            <v>Public School</v>
          </cell>
          <cell r="I73" t="str">
            <v>Grants Management</v>
          </cell>
        </row>
        <row r="74">
          <cell r="D74" t="str">
            <v>010802060003</v>
          </cell>
          <cell r="E74" t="str">
            <v>GUILDERLAND ELEMENTARY SCHOOL</v>
          </cell>
          <cell r="F74" t="str">
            <v>Good Standing</v>
          </cell>
          <cell r="G74" t="str">
            <v>ROS</v>
          </cell>
          <cell r="H74" t="str">
            <v>Public School</v>
          </cell>
          <cell r="I74" t="str">
            <v>Grants Management</v>
          </cell>
        </row>
        <row r="75">
          <cell r="D75" t="str">
            <v>010802060004</v>
          </cell>
          <cell r="E75" t="str">
            <v>WESTMERE ELEMENTARY SCHOOL</v>
          </cell>
          <cell r="F75" t="str">
            <v>Good Standing</v>
          </cell>
          <cell r="G75" t="str">
            <v>ROS</v>
          </cell>
          <cell r="H75" t="str">
            <v>Public School</v>
          </cell>
          <cell r="I75" t="str">
            <v>Grants Management</v>
          </cell>
        </row>
        <row r="76">
          <cell r="D76" t="str">
            <v>010802060005</v>
          </cell>
          <cell r="E76" t="str">
            <v>GUILDERLAND HIGH SCHOOL</v>
          </cell>
          <cell r="F76" t="str">
            <v>Good Standing</v>
          </cell>
          <cell r="G76" t="str">
            <v>ROS</v>
          </cell>
          <cell r="H76" t="str">
            <v>Public School</v>
          </cell>
          <cell r="I76" t="str">
            <v>Grants Management</v>
          </cell>
        </row>
        <row r="77">
          <cell r="D77" t="str">
            <v>010802060007</v>
          </cell>
          <cell r="E77" t="str">
            <v>LYNNWOOD ELEMENTARY SCHOOL</v>
          </cell>
          <cell r="F77" t="str">
            <v>Local Assistance Plan</v>
          </cell>
          <cell r="G77" t="str">
            <v>ROS</v>
          </cell>
          <cell r="H77" t="str">
            <v>Public School</v>
          </cell>
          <cell r="I77" t="str">
            <v>Grants Management</v>
          </cell>
        </row>
        <row r="78">
          <cell r="D78" t="str">
            <v>010802060008</v>
          </cell>
          <cell r="E78" t="str">
            <v>FARNSWORTH MIDDLE SCHOOL</v>
          </cell>
          <cell r="F78" t="str">
            <v>Good Standing</v>
          </cell>
          <cell r="G78" t="str">
            <v>ROS</v>
          </cell>
          <cell r="H78" t="str">
            <v>Public School</v>
          </cell>
          <cell r="I78" t="str">
            <v>Grants Management</v>
          </cell>
        </row>
        <row r="79">
          <cell r="D79" t="str">
            <v>010802060009</v>
          </cell>
          <cell r="E79" t="str">
            <v>PINE BUSH ELEMENTARY SCHOOL</v>
          </cell>
          <cell r="F79" t="str">
            <v>Good Standing</v>
          </cell>
          <cell r="G79" t="str">
            <v>ROS</v>
          </cell>
          <cell r="H79" t="str">
            <v>Public School</v>
          </cell>
          <cell r="I79" t="str">
            <v>Grants Management</v>
          </cell>
        </row>
        <row r="80">
          <cell r="D80" t="str">
            <v>011003060000</v>
          </cell>
          <cell r="E80" t="str">
            <v>VOORHEESVILLE CSD</v>
          </cell>
          <cell r="F80" t="str">
            <v>Good Standing</v>
          </cell>
          <cell r="G80" t="str">
            <v>ROS</v>
          </cell>
          <cell r="H80" t="str">
            <v>LEA</v>
          </cell>
          <cell r="I80" t="str">
            <v>Grants Management</v>
          </cell>
        </row>
        <row r="81">
          <cell r="D81" t="str">
            <v>011003060001</v>
          </cell>
          <cell r="E81" t="str">
            <v>VOORHEESVILLE ELEMENTARY SCHOOL</v>
          </cell>
          <cell r="F81" t="str">
            <v>Good Standing</v>
          </cell>
          <cell r="G81" t="str">
            <v>ROS</v>
          </cell>
          <cell r="H81" t="str">
            <v>Public School</v>
          </cell>
          <cell r="I81" t="str">
            <v>Grants Management</v>
          </cell>
        </row>
        <row r="82">
          <cell r="D82" t="str">
            <v>011003060002</v>
          </cell>
          <cell r="E82" t="str">
            <v>CLAYTON A BOUTON HIGH SCHOOL</v>
          </cell>
          <cell r="F82" t="str">
            <v>Good Standing</v>
          </cell>
          <cell r="G82" t="str">
            <v>ROS</v>
          </cell>
          <cell r="H82" t="str">
            <v>Public School</v>
          </cell>
          <cell r="I82" t="str">
            <v>Grants Management</v>
          </cell>
        </row>
        <row r="83">
          <cell r="D83" t="str">
            <v>011003060003</v>
          </cell>
          <cell r="E83" t="str">
            <v>VOORHEESVILLE MIDDLE SCHOOL</v>
          </cell>
          <cell r="F83" t="str">
            <v>Good Standing</v>
          </cell>
          <cell r="G83" t="str">
            <v>ROS</v>
          </cell>
          <cell r="H83" t="str">
            <v>Public School</v>
          </cell>
          <cell r="I83" t="str">
            <v>Grants Management</v>
          </cell>
        </row>
        <row r="84">
          <cell r="D84" t="str">
            <v>011200010000</v>
          </cell>
          <cell r="E84" t="str">
            <v>WATERVLIET CITY SD</v>
          </cell>
          <cell r="F84" t="str">
            <v>Good Standing</v>
          </cell>
          <cell r="G84" t="str">
            <v>ROS</v>
          </cell>
          <cell r="H84" t="str">
            <v>LEA</v>
          </cell>
          <cell r="I84" t="str">
            <v>Grants Management</v>
          </cell>
        </row>
        <row r="85">
          <cell r="D85" t="str">
            <v>011200010002</v>
          </cell>
          <cell r="E85" t="str">
            <v>WATERVLIET ELEMENTARY SCHOOL</v>
          </cell>
          <cell r="F85" t="str">
            <v>Good Standing</v>
          </cell>
          <cell r="G85" t="str">
            <v>ROS</v>
          </cell>
          <cell r="H85" t="str">
            <v>Public School</v>
          </cell>
          <cell r="I85" t="str">
            <v>Grants Management</v>
          </cell>
        </row>
        <row r="86">
          <cell r="D86" t="str">
            <v>011200010010</v>
          </cell>
          <cell r="E86" t="str">
            <v>WATERVLIET JUNIOR-SENIOR HIGH SCHOOL</v>
          </cell>
          <cell r="F86" t="str">
            <v>Local Assistance Plan</v>
          </cell>
          <cell r="G86" t="str">
            <v>ROS</v>
          </cell>
          <cell r="H86" t="str">
            <v>Public School</v>
          </cell>
          <cell r="I86" t="str">
            <v>Grants Management</v>
          </cell>
        </row>
        <row r="87">
          <cell r="D87" t="str">
            <v>020101040000</v>
          </cell>
          <cell r="E87" t="str">
            <v>ALFRED-ALMOND CSD</v>
          </cell>
          <cell r="F87" t="str">
            <v>Good Standing</v>
          </cell>
          <cell r="G87" t="str">
            <v>ROS</v>
          </cell>
          <cell r="H87" t="str">
            <v>LEA</v>
          </cell>
          <cell r="I87" t="str">
            <v>Grants Management</v>
          </cell>
        </row>
        <row r="88">
          <cell r="D88" t="str">
            <v>020101040001</v>
          </cell>
          <cell r="E88" t="str">
            <v>ALFRED-ALMOND ELEMENTARY SCHOOL</v>
          </cell>
          <cell r="F88" t="str">
            <v>Good Standing</v>
          </cell>
          <cell r="G88" t="str">
            <v>ROS</v>
          </cell>
          <cell r="H88" t="str">
            <v>Public School</v>
          </cell>
          <cell r="I88" t="str">
            <v>Grants Management</v>
          </cell>
        </row>
        <row r="89">
          <cell r="D89" t="str">
            <v>020101040002</v>
          </cell>
          <cell r="E89" t="str">
            <v>ALFRED-ALMOND JUNIOR-SENIOR HIGH SCH</v>
          </cell>
          <cell r="F89" t="str">
            <v>Good Standing</v>
          </cell>
          <cell r="G89" t="str">
            <v>ROS</v>
          </cell>
          <cell r="H89" t="str">
            <v>Public School</v>
          </cell>
          <cell r="I89" t="str">
            <v>Grants Management</v>
          </cell>
        </row>
        <row r="90">
          <cell r="D90" t="str">
            <v>020601040000</v>
          </cell>
          <cell r="E90" t="str">
            <v>ANDOVER CSD</v>
          </cell>
          <cell r="F90" t="str">
            <v>Good Standing</v>
          </cell>
          <cell r="G90" t="str">
            <v>ROS</v>
          </cell>
          <cell r="H90" t="str">
            <v>LEA</v>
          </cell>
          <cell r="I90" t="str">
            <v>Grants Management</v>
          </cell>
        </row>
        <row r="91">
          <cell r="D91" t="str">
            <v>020601040001</v>
          </cell>
          <cell r="E91" t="str">
            <v>ANDOVER SCHOOL</v>
          </cell>
          <cell r="F91" t="str">
            <v>Good Standing</v>
          </cell>
          <cell r="G91" t="str">
            <v>ROS</v>
          </cell>
          <cell r="H91" t="str">
            <v>Public School</v>
          </cell>
          <cell r="I91" t="str">
            <v>Grants Management</v>
          </cell>
        </row>
        <row r="92">
          <cell r="D92" t="str">
            <v>020702040000</v>
          </cell>
          <cell r="E92" t="str">
            <v xml:space="preserve">GENESEE VALLEY CSD </v>
          </cell>
          <cell r="F92" t="str">
            <v>Good Standing</v>
          </cell>
          <cell r="G92" t="str">
            <v>ROS</v>
          </cell>
          <cell r="H92" t="str">
            <v>LEA</v>
          </cell>
          <cell r="I92" t="str">
            <v>Grants Management</v>
          </cell>
        </row>
        <row r="93">
          <cell r="D93" t="str">
            <v>020702040001</v>
          </cell>
          <cell r="E93" t="str">
            <v>GENESEE VALLEY CENTRAL SCHOOL</v>
          </cell>
          <cell r="F93" t="str">
            <v>Good Standing</v>
          </cell>
          <cell r="G93" t="str">
            <v>ROS</v>
          </cell>
          <cell r="H93" t="str">
            <v>Public School</v>
          </cell>
          <cell r="I93" t="str">
            <v>Grants Management</v>
          </cell>
        </row>
        <row r="94">
          <cell r="D94" t="str">
            <v>020801040000</v>
          </cell>
          <cell r="E94" t="str">
            <v>BELFAST CSD</v>
          </cell>
          <cell r="F94" t="str">
            <v>Good Standing</v>
          </cell>
          <cell r="G94" t="str">
            <v>ROS</v>
          </cell>
          <cell r="H94" t="str">
            <v>LEA</v>
          </cell>
          <cell r="I94" t="str">
            <v>Grants Management</v>
          </cell>
        </row>
        <row r="95">
          <cell r="D95" t="str">
            <v>020801040001</v>
          </cell>
          <cell r="E95" t="str">
            <v>BELFAST SCHOOL</v>
          </cell>
          <cell r="F95" t="str">
            <v>Good Standing</v>
          </cell>
          <cell r="G95" t="str">
            <v>ROS</v>
          </cell>
          <cell r="H95" t="str">
            <v>Public School</v>
          </cell>
          <cell r="I95" t="str">
            <v>Grants Management</v>
          </cell>
        </row>
        <row r="96">
          <cell r="D96" t="str">
            <v>021102040000</v>
          </cell>
          <cell r="E96" t="str">
            <v>CANASERAGA CSD</v>
          </cell>
          <cell r="F96" t="str">
            <v>Good Standing</v>
          </cell>
          <cell r="G96" t="str">
            <v>ROS</v>
          </cell>
          <cell r="H96" t="str">
            <v>LEA</v>
          </cell>
          <cell r="I96" t="str">
            <v>Grants Management</v>
          </cell>
        </row>
        <row r="97">
          <cell r="D97" t="str">
            <v>021102040001</v>
          </cell>
          <cell r="E97" t="str">
            <v>CANASERAGA SCHOOL</v>
          </cell>
          <cell r="F97" t="str">
            <v>Good Standing</v>
          </cell>
          <cell r="G97" t="str">
            <v>ROS</v>
          </cell>
          <cell r="H97" t="str">
            <v>Public School</v>
          </cell>
          <cell r="I97" t="str">
            <v>Grants Management</v>
          </cell>
        </row>
        <row r="98">
          <cell r="D98" t="str">
            <v>021601040000</v>
          </cell>
          <cell r="E98" t="str">
            <v>FRIENDSHIP CSD</v>
          </cell>
          <cell r="F98" t="str">
            <v>Good Standing</v>
          </cell>
          <cell r="G98" t="str">
            <v>ROS</v>
          </cell>
          <cell r="H98" t="str">
            <v>LEA</v>
          </cell>
          <cell r="I98" t="str">
            <v>Grants Management</v>
          </cell>
        </row>
        <row r="99">
          <cell r="D99" t="str">
            <v>021601040004</v>
          </cell>
          <cell r="E99" t="str">
            <v>FRIENDSHIP CENTRAL SCHOOL</v>
          </cell>
          <cell r="F99" t="str">
            <v>Good Standing</v>
          </cell>
          <cell r="G99" t="str">
            <v>ROS</v>
          </cell>
          <cell r="H99" t="str">
            <v>Public School</v>
          </cell>
          <cell r="I99" t="str">
            <v>Grants Management</v>
          </cell>
        </row>
        <row r="100">
          <cell r="D100" t="str">
            <v>022001040000</v>
          </cell>
          <cell r="E100" t="str">
            <v>FILLMORE CSD</v>
          </cell>
          <cell r="F100" t="str">
            <v>Good Standing</v>
          </cell>
          <cell r="G100" t="str">
            <v>ROS</v>
          </cell>
          <cell r="H100" t="str">
            <v>LEA</v>
          </cell>
          <cell r="I100" t="str">
            <v>Grants Management</v>
          </cell>
        </row>
        <row r="101">
          <cell r="D101" t="str">
            <v>022001040001</v>
          </cell>
          <cell r="E101" t="str">
            <v>FILLMORE CENTRAL SCHOOL</v>
          </cell>
          <cell r="F101" t="str">
            <v>Good Standing</v>
          </cell>
          <cell r="G101" t="str">
            <v>ROS</v>
          </cell>
          <cell r="H101" t="str">
            <v>Public School</v>
          </cell>
          <cell r="I101" t="str">
            <v>Grants Management</v>
          </cell>
        </row>
        <row r="102">
          <cell r="D102" t="str">
            <v>022101040000</v>
          </cell>
          <cell r="E102" t="str">
            <v>WHITESVILLE CSD</v>
          </cell>
          <cell r="F102" t="str">
            <v>Good Standing</v>
          </cell>
          <cell r="G102" t="str">
            <v>ROS</v>
          </cell>
          <cell r="H102" t="str">
            <v>LEA</v>
          </cell>
          <cell r="I102" t="str">
            <v>Grants Management</v>
          </cell>
        </row>
        <row r="103">
          <cell r="D103" t="str">
            <v>022101040001</v>
          </cell>
          <cell r="E103" t="str">
            <v>WHITESVILLE CENTRAL SCHOOL</v>
          </cell>
          <cell r="F103" t="str">
            <v>Good Standing</v>
          </cell>
          <cell r="G103" t="str">
            <v>ROS</v>
          </cell>
          <cell r="H103" t="str">
            <v>Public School</v>
          </cell>
          <cell r="I103" t="str">
            <v>Grants Management</v>
          </cell>
        </row>
        <row r="104">
          <cell r="D104" t="str">
            <v>022302040000</v>
          </cell>
          <cell r="E104" t="str">
            <v>CUBA-RUSHFORD CSD</v>
          </cell>
          <cell r="F104" t="str">
            <v>Good Standing</v>
          </cell>
          <cell r="G104" t="str">
            <v>ROS</v>
          </cell>
          <cell r="H104" t="str">
            <v>LEA</v>
          </cell>
          <cell r="I104" t="str">
            <v>Grants Management</v>
          </cell>
        </row>
        <row r="105">
          <cell r="D105" t="str">
            <v>022302040001</v>
          </cell>
          <cell r="E105" t="str">
            <v>CUBA-RUSHFORD HIGH SCHOOL</v>
          </cell>
          <cell r="F105" t="str">
            <v>Good Standing</v>
          </cell>
          <cell r="G105" t="str">
            <v>ROS</v>
          </cell>
          <cell r="H105" t="str">
            <v>Public School</v>
          </cell>
          <cell r="I105" t="str">
            <v>Grants Management</v>
          </cell>
        </row>
        <row r="106">
          <cell r="D106" t="str">
            <v>022302040002</v>
          </cell>
          <cell r="E106" t="str">
            <v>CUBA-RUSHFORD ELEMENTARY SCHOOL</v>
          </cell>
          <cell r="F106" t="str">
            <v>Good Standing</v>
          </cell>
          <cell r="G106" t="str">
            <v>ROS</v>
          </cell>
          <cell r="H106" t="str">
            <v>Public School</v>
          </cell>
          <cell r="I106" t="str">
            <v>Grants Management</v>
          </cell>
        </row>
        <row r="107">
          <cell r="D107" t="str">
            <v>022302040004</v>
          </cell>
          <cell r="E107" t="str">
            <v>CUBA-RUSHFORD MIDDLE SCHOOL</v>
          </cell>
          <cell r="F107" t="str">
            <v>Good Standing</v>
          </cell>
          <cell r="G107" t="str">
            <v>ROS</v>
          </cell>
          <cell r="H107" t="str">
            <v>Public School</v>
          </cell>
          <cell r="I107" t="str">
            <v>Grants Management</v>
          </cell>
        </row>
        <row r="108">
          <cell r="D108" t="str">
            <v>022401040000</v>
          </cell>
          <cell r="E108" t="str">
            <v>SCIO CSD</v>
          </cell>
          <cell r="F108" t="str">
            <v>Good Standing</v>
          </cell>
          <cell r="G108" t="str">
            <v>ROS</v>
          </cell>
          <cell r="H108" t="str">
            <v>LEA</v>
          </cell>
          <cell r="I108" t="str">
            <v>Grants Management</v>
          </cell>
        </row>
        <row r="109">
          <cell r="D109" t="str">
            <v>022401040003</v>
          </cell>
          <cell r="E109" t="str">
            <v>SCIO CENTRAL SCHOOL</v>
          </cell>
          <cell r="F109" t="str">
            <v>Good Standing</v>
          </cell>
          <cell r="G109" t="str">
            <v>ROS</v>
          </cell>
          <cell r="H109" t="str">
            <v>Public School</v>
          </cell>
          <cell r="I109" t="str">
            <v>Grants Management</v>
          </cell>
        </row>
        <row r="110">
          <cell r="D110" t="str">
            <v>022601060000</v>
          </cell>
          <cell r="E110" t="str">
            <v>WELLSVILLE CSD</v>
          </cell>
          <cell r="F110" t="str">
            <v>Focus District</v>
          </cell>
          <cell r="G110" t="str">
            <v>ROS</v>
          </cell>
          <cell r="H110" t="str">
            <v>LEA</v>
          </cell>
          <cell r="I110" t="str">
            <v>Laura Miller</v>
          </cell>
        </row>
        <row r="111">
          <cell r="D111" t="str">
            <v>022601060002</v>
          </cell>
          <cell r="E111" t="str">
            <v>WELLSVILLE MIDDLE SCHOOL</v>
          </cell>
          <cell r="F111" t="str">
            <v>Good Standing</v>
          </cell>
          <cell r="G111" t="str">
            <v>ROS</v>
          </cell>
          <cell r="H111" t="str">
            <v>Public School</v>
          </cell>
          <cell r="I111" t="str">
            <v>Grants Management</v>
          </cell>
        </row>
        <row r="112">
          <cell r="D112" t="str">
            <v>022601060004</v>
          </cell>
          <cell r="E112" t="str">
            <v>WELLSVILLE SENIOR HIGH SCHOOL</v>
          </cell>
          <cell r="F112" t="str">
            <v>Focus</v>
          </cell>
          <cell r="G112" t="str">
            <v>ROS</v>
          </cell>
          <cell r="H112" t="str">
            <v>Public School</v>
          </cell>
          <cell r="I112" t="str">
            <v>Grants Management</v>
          </cell>
        </row>
        <row r="113">
          <cell r="D113" t="str">
            <v>022601060005</v>
          </cell>
          <cell r="E113" t="str">
            <v>WELLSVILLE ELEMENTARY SCHOOL</v>
          </cell>
          <cell r="F113" t="str">
            <v>Focus</v>
          </cell>
          <cell r="G113" t="str">
            <v>ROS</v>
          </cell>
          <cell r="H113" t="str">
            <v>Public School</v>
          </cell>
          <cell r="I113" t="str">
            <v>Grants Management</v>
          </cell>
        </row>
        <row r="114">
          <cell r="D114" t="str">
            <v>022902040000</v>
          </cell>
          <cell r="E114" t="str">
            <v>BOLIVAR-RICHBURG CSD</v>
          </cell>
          <cell r="F114" t="str">
            <v>Good Standing</v>
          </cell>
          <cell r="G114" t="str">
            <v>ROS</v>
          </cell>
          <cell r="H114" t="str">
            <v>LEA</v>
          </cell>
          <cell r="I114" t="str">
            <v>Grants Management</v>
          </cell>
        </row>
        <row r="115">
          <cell r="D115" t="str">
            <v>022902040001</v>
          </cell>
          <cell r="E115" t="str">
            <v>BOLIVAR-RICHBURG JUNIOR-SENIOR HS</v>
          </cell>
          <cell r="F115" t="str">
            <v>Good Standing</v>
          </cell>
          <cell r="G115" t="str">
            <v>ROS</v>
          </cell>
          <cell r="H115" t="str">
            <v>Public School</v>
          </cell>
          <cell r="I115" t="str">
            <v>Grants Management</v>
          </cell>
        </row>
        <row r="116">
          <cell r="D116" t="str">
            <v>022902040002</v>
          </cell>
          <cell r="E116" t="str">
            <v>BOLIVAR-RICHBURG ELEMENTARY SCHOOL</v>
          </cell>
          <cell r="F116" t="str">
            <v>Good Standing</v>
          </cell>
          <cell r="G116" t="str">
            <v>ROS</v>
          </cell>
          <cell r="H116" t="str">
            <v>Public School</v>
          </cell>
          <cell r="I116" t="str">
            <v>Grants Management</v>
          </cell>
        </row>
        <row r="117">
          <cell r="D117" t="str">
            <v>030101060000</v>
          </cell>
          <cell r="E117" t="str">
            <v>CHENANGO FORKS CSD</v>
          </cell>
          <cell r="F117" t="str">
            <v>Good Standing</v>
          </cell>
          <cell r="G117" t="str">
            <v>ROS</v>
          </cell>
          <cell r="H117" t="str">
            <v>LEA</v>
          </cell>
          <cell r="I117" t="str">
            <v>Grants Management</v>
          </cell>
        </row>
        <row r="118">
          <cell r="D118" t="str">
            <v>030101060001</v>
          </cell>
          <cell r="E118" t="str">
            <v>CHENANGO FORKS ELEMENTARY SCHOOL</v>
          </cell>
          <cell r="F118" t="str">
            <v>Local Assistance Plan</v>
          </cell>
          <cell r="G118" t="str">
            <v>ROS</v>
          </cell>
          <cell r="H118" t="str">
            <v>Public School</v>
          </cell>
          <cell r="I118" t="str">
            <v>Grants Management</v>
          </cell>
        </row>
        <row r="119">
          <cell r="D119" t="str">
            <v>030101060003</v>
          </cell>
          <cell r="E119" t="str">
            <v>CHENANGO FORKS HIGH SCHOOL</v>
          </cell>
          <cell r="F119" t="str">
            <v>Good Standing</v>
          </cell>
          <cell r="G119" t="str">
            <v>ROS</v>
          </cell>
          <cell r="H119" t="str">
            <v>Public School</v>
          </cell>
          <cell r="I119" t="str">
            <v>Grants Management</v>
          </cell>
        </row>
        <row r="120">
          <cell r="D120" t="str">
            <v>030101060004</v>
          </cell>
          <cell r="E120" t="str">
            <v>CHENANGO FORKS MIDDLE SCHOOL</v>
          </cell>
          <cell r="F120" t="str">
            <v>Good Standing</v>
          </cell>
          <cell r="G120" t="str">
            <v>ROS</v>
          </cell>
          <cell r="H120" t="str">
            <v>Public School</v>
          </cell>
          <cell r="I120" t="str">
            <v>Grants Management</v>
          </cell>
        </row>
        <row r="121">
          <cell r="D121" t="str">
            <v>030200010000</v>
          </cell>
          <cell r="E121" t="str">
            <v>BINGHAMTON CITY SD</v>
          </cell>
          <cell r="F121" t="str">
            <v>Focus District</v>
          </cell>
          <cell r="G121" t="str">
            <v>ROS</v>
          </cell>
          <cell r="H121" t="str">
            <v>LEA</v>
          </cell>
          <cell r="I121" t="str">
            <v>Genesis Jackson</v>
          </cell>
        </row>
        <row r="122">
          <cell r="D122" t="str">
            <v>030200010002</v>
          </cell>
          <cell r="E122" t="str">
            <v>CALVIN COOLIDGE SCHOOL</v>
          </cell>
          <cell r="F122" t="str">
            <v>Focus</v>
          </cell>
          <cell r="G122" t="str">
            <v>ROS</v>
          </cell>
          <cell r="H122" t="str">
            <v>Public School</v>
          </cell>
          <cell r="I122" t="str">
            <v>Grants Management</v>
          </cell>
        </row>
        <row r="123">
          <cell r="D123" t="str">
            <v>030200010005</v>
          </cell>
          <cell r="E123" t="str">
            <v>BENJAMIN FRANKLIN ELEMENTARY SCHOOL</v>
          </cell>
          <cell r="F123" t="str">
            <v>Focus</v>
          </cell>
          <cell r="G123" t="str">
            <v>ROS</v>
          </cell>
          <cell r="H123" t="str">
            <v>Public School</v>
          </cell>
          <cell r="I123" t="str">
            <v>Grants Management</v>
          </cell>
        </row>
        <row r="124">
          <cell r="D124" t="str">
            <v>030200010008</v>
          </cell>
          <cell r="E124" t="str">
            <v>THOMAS JEFFERSON SCHOOL</v>
          </cell>
          <cell r="F124" t="str">
            <v>Focus</v>
          </cell>
          <cell r="G124" t="str">
            <v>ROS</v>
          </cell>
          <cell r="H124" t="str">
            <v>Public School</v>
          </cell>
          <cell r="I124" t="str">
            <v>Grants Management</v>
          </cell>
        </row>
        <row r="125">
          <cell r="D125" t="str">
            <v>030200010011</v>
          </cell>
          <cell r="E125" t="str">
            <v>MACARTHUR SCHOOL</v>
          </cell>
          <cell r="F125" t="str">
            <v>Focus</v>
          </cell>
          <cell r="G125" t="str">
            <v>ROS</v>
          </cell>
          <cell r="H125" t="str">
            <v>Public School</v>
          </cell>
          <cell r="I125" t="str">
            <v>Grants Management</v>
          </cell>
        </row>
        <row r="126">
          <cell r="D126" t="str">
            <v>030200010012</v>
          </cell>
          <cell r="E126" t="str">
            <v>THEODORE ROOSEVELT SCHOOL</v>
          </cell>
          <cell r="F126" t="str">
            <v>Focus</v>
          </cell>
          <cell r="G126" t="str">
            <v>ROS</v>
          </cell>
          <cell r="H126" t="str">
            <v>Public School</v>
          </cell>
          <cell r="I126" t="str">
            <v>Grants Management</v>
          </cell>
        </row>
        <row r="127">
          <cell r="D127" t="str">
            <v>030200010014</v>
          </cell>
          <cell r="E127" t="str">
            <v>WOODROW WILSON SCHOOL</v>
          </cell>
          <cell r="F127" t="str">
            <v>Focus</v>
          </cell>
          <cell r="G127" t="str">
            <v>ROS</v>
          </cell>
          <cell r="H127" t="str">
            <v>Public School</v>
          </cell>
          <cell r="I127" t="str">
            <v>Grants Management</v>
          </cell>
        </row>
        <row r="128">
          <cell r="D128" t="str">
            <v>030200010015</v>
          </cell>
          <cell r="E128" t="str">
            <v>EAST MIDDLE SCHOOL</v>
          </cell>
          <cell r="F128" t="str">
            <v>Focus</v>
          </cell>
          <cell r="G128" t="str">
            <v>ROS</v>
          </cell>
          <cell r="H128" t="str">
            <v>Public School</v>
          </cell>
          <cell r="I128" t="str">
            <v>Grants Management</v>
          </cell>
        </row>
        <row r="129">
          <cell r="D129" t="str">
            <v>030200010016</v>
          </cell>
          <cell r="E129" t="str">
            <v>WEST MIDDLE SCHOOL</v>
          </cell>
          <cell r="F129" t="str">
            <v>Focus</v>
          </cell>
          <cell r="G129" t="str">
            <v>ROS</v>
          </cell>
          <cell r="H129" t="str">
            <v>Public School</v>
          </cell>
          <cell r="I129" t="str">
            <v>Grants Management</v>
          </cell>
        </row>
        <row r="130">
          <cell r="D130" t="str">
            <v>030200010021</v>
          </cell>
          <cell r="E130" t="str">
            <v>BINGHAMTON HIGH SCHOOL</v>
          </cell>
          <cell r="F130" t="str">
            <v>Focus</v>
          </cell>
          <cell r="G130" t="str">
            <v>ROS</v>
          </cell>
          <cell r="H130" t="str">
            <v>Public School</v>
          </cell>
          <cell r="I130" t="str">
            <v>Grants Management</v>
          </cell>
        </row>
        <row r="131">
          <cell r="D131" t="str">
            <v>030200010022</v>
          </cell>
          <cell r="E131" t="str">
            <v>HORACE MANN SCHOOL</v>
          </cell>
          <cell r="F131" t="str">
            <v>Focus</v>
          </cell>
          <cell r="G131" t="str">
            <v>ROS</v>
          </cell>
          <cell r="H131" t="str">
            <v>Public School</v>
          </cell>
          <cell r="I131" t="str">
            <v>Grants Management</v>
          </cell>
        </row>
        <row r="132">
          <cell r="D132" t="str">
            <v>030501040000</v>
          </cell>
          <cell r="E132" t="str">
            <v>HARPURSVILLE CSD</v>
          </cell>
          <cell r="F132" t="str">
            <v>Good Standing</v>
          </cell>
          <cell r="G132" t="str">
            <v>ROS</v>
          </cell>
          <cell r="H132" t="str">
            <v>LEA</v>
          </cell>
          <cell r="I132" t="str">
            <v>Grants Management</v>
          </cell>
        </row>
        <row r="133">
          <cell r="D133" t="str">
            <v>030501040001</v>
          </cell>
          <cell r="E133" t="str">
            <v>W A OLMSTED ELEMENTARY SCHOOL</v>
          </cell>
          <cell r="F133" t="str">
            <v>Local Assistance Plan</v>
          </cell>
          <cell r="G133" t="str">
            <v>ROS</v>
          </cell>
          <cell r="H133" t="str">
            <v>Public School</v>
          </cell>
          <cell r="I133" t="str">
            <v>Grants Management</v>
          </cell>
        </row>
        <row r="134">
          <cell r="D134" t="str">
            <v>030501040003</v>
          </cell>
          <cell r="E134" t="str">
            <v>HARPURSVILLE JUNIOR-SENIOR HIGH SCH</v>
          </cell>
          <cell r="F134" t="str">
            <v>Good Standing</v>
          </cell>
          <cell r="G134" t="str">
            <v>ROS</v>
          </cell>
          <cell r="H134" t="str">
            <v>Public School</v>
          </cell>
          <cell r="I134" t="str">
            <v>Grants Management</v>
          </cell>
        </row>
        <row r="135">
          <cell r="D135" t="str">
            <v>030601060000</v>
          </cell>
          <cell r="E135" t="str">
            <v>SUSQUEHANNA VALLEY CSD</v>
          </cell>
          <cell r="F135" t="str">
            <v>Good Standing</v>
          </cell>
          <cell r="G135" t="str">
            <v>ROS</v>
          </cell>
          <cell r="H135" t="str">
            <v>LEA</v>
          </cell>
          <cell r="I135" t="str">
            <v>Grants Management</v>
          </cell>
        </row>
        <row r="136">
          <cell r="D136" t="str">
            <v>030601060001</v>
          </cell>
          <cell r="E136" t="str">
            <v>BROOKSIDE ELEMENTARY SCHOOL</v>
          </cell>
          <cell r="F136" t="str">
            <v>Good Standing</v>
          </cell>
          <cell r="G136" t="str">
            <v>ROS</v>
          </cell>
          <cell r="H136" t="str">
            <v>Public School</v>
          </cell>
          <cell r="I136" t="str">
            <v>Grants Management</v>
          </cell>
        </row>
        <row r="137">
          <cell r="D137" t="str">
            <v>030601060004</v>
          </cell>
          <cell r="E137" t="str">
            <v>F P DONNELLY SCHOOL</v>
          </cell>
          <cell r="F137" t="str">
            <v>Good Standing</v>
          </cell>
          <cell r="G137" t="str">
            <v>ROS</v>
          </cell>
          <cell r="H137" t="str">
            <v>Public School</v>
          </cell>
          <cell r="I137" t="str">
            <v>Grants Management</v>
          </cell>
        </row>
        <row r="138">
          <cell r="D138" t="str">
            <v>030601060005</v>
          </cell>
          <cell r="E138" t="str">
            <v>RICHARD T STANK MIDDLE SCHOOL</v>
          </cell>
          <cell r="F138" t="str">
            <v>Good Standing</v>
          </cell>
          <cell r="G138" t="str">
            <v>ROS</v>
          </cell>
          <cell r="H138" t="str">
            <v>Public School</v>
          </cell>
          <cell r="I138" t="str">
            <v>Grants Management</v>
          </cell>
        </row>
        <row r="139">
          <cell r="D139" t="str">
            <v>030601060006</v>
          </cell>
          <cell r="E139" t="str">
            <v>SUSQUEHANNA VALLEY SENIOR HIGH SCH</v>
          </cell>
          <cell r="F139" t="str">
            <v>Good Standing</v>
          </cell>
          <cell r="G139" t="str">
            <v>ROS</v>
          </cell>
          <cell r="H139" t="str">
            <v>Public School</v>
          </cell>
          <cell r="I139" t="str">
            <v>Grants Management</v>
          </cell>
        </row>
        <row r="140">
          <cell r="D140" t="str">
            <v>030701060000</v>
          </cell>
          <cell r="E140" t="str">
            <v>CHENANGO VALLEY CSD</v>
          </cell>
          <cell r="F140" t="str">
            <v>Good Standing</v>
          </cell>
          <cell r="G140" t="str">
            <v>ROS</v>
          </cell>
          <cell r="H140" t="str">
            <v>LEA</v>
          </cell>
          <cell r="I140" t="str">
            <v>Grants Management</v>
          </cell>
        </row>
        <row r="141">
          <cell r="D141" t="str">
            <v>030701060001</v>
          </cell>
          <cell r="E141" t="str">
            <v xml:space="preserve">CHENANGO VALLEY HIGH SCHOOL </v>
          </cell>
          <cell r="F141" t="str">
            <v>Good Standing</v>
          </cell>
          <cell r="G141" t="str">
            <v>ROS</v>
          </cell>
          <cell r="H141" t="str">
            <v>Public School</v>
          </cell>
          <cell r="I141" t="str">
            <v>Grants Management</v>
          </cell>
        </row>
        <row r="142">
          <cell r="D142" t="str">
            <v>030701060003</v>
          </cell>
          <cell r="E142" t="str">
            <v>CHENANGO BRIDGE ELEMENTARY SCHOOL</v>
          </cell>
          <cell r="F142" t="str">
            <v>Local Assistance Plan</v>
          </cell>
          <cell r="G142" t="str">
            <v>ROS</v>
          </cell>
          <cell r="H142" t="str">
            <v>Public School</v>
          </cell>
          <cell r="I142" t="str">
            <v>Grants Management</v>
          </cell>
        </row>
        <row r="143">
          <cell r="D143" t="str">
            <v>030701060004</v>
          </cell>
          <cell r="E143" t="str">
            <v>PORT DICKINSON ELEMENTARY SCHOOL</v>
          </cell>
          <cell r="F143" t="str">
            <v>Good Standing</v>
          </cell>
          <cell r="G143" t="str">
            <v>ROS</v>
          </cell>
          <cell r="H143" t="str">
            <v>Public School</v>
          </cell>
          <cell r="I143" t="str">
            <v>Grants Management</v>
          </cell>
        </row>
        <row r="144">
          <cell r="D144" t="str">
            <v>030701060005</v>
          </cell>
          <cell r="E144" t="str">
            <v>CHENANGO VALLEY MIDDLE SCHOOL</v>
          </cell>
          <cell r="F144" t="str">
            <v>Good Standing</v>
          </cell>
          <cell r="G144" t="str">
            <v>ROS</v>
          </cell>
          <cell r="H144" t="str">
            <v>Public School</v>
          </cell>
          <cell r="I144" t="str">
            <v>Grants Management</v>
          </cell>
        </row>
        <row r="145">
          <cell r="D145" t="str">
            <v>031101060000</v>
          </cell>
          <cell r="E145" t="str">
            <v>MAINE-ENDWELL CSD</v>
          </cell>
          <cell r="F145" t="str">
            <v>Good Standing</v>
          </cell>
          <cell r="G145" t="str">
            <v>ROS</v>
          </cell>
          <cell r="H145" t="str">
            <v>LEA</v>
          </cell>
          <cell r="I145" t="str">
            <v>Grants Management</v>
          </cell>
        </row>
        <row r="146">
          <cell r="D146" t="str">
            <v>031101060003</v>
          </cell>
          <cell r="E146" t="str">
            <v>HOMER BRINK SCHOOL</v>
          </cell>
          <cell r="F146" t="str">
            <v>Good Standing</v>
          </cell>
          <cell r="G146" t="str">
            <v>ROS</v>
          </cell>
          <cell r="H146" t="str">
            <v>Public School</v>
          </cell>
          <cell r="I146" t="str">
            <v>Grants Management</v>
          </cell>
        </row>
        <row r="147">
          <cell r="D147" t="str">
            <v>031101060004</v>
          </cell>
          <cell r="E147" t="str">
            <v>MAINE MEMORIAL SCHOOL</v>
          </cell>
          <cell r="F147" t="str">
            <v>Local Assistance Plan</v>
          </cell>
          <cell r="G147" t="str">
            <v>ROS</v>
          </cell>
          <cell r="H147" t="str">
            <v>Public School</v>
          </cell>
          <cell r="I147" t="str">
            <v>Grants Management</v>
          </cell>
        </row>
        <row r="148">
          <cell r="D148" t="str">
            <v>031101060005</v>
          </cell>
          <cell r="E148" t="str">
            <v>MAINE-ENDWELL MIDDLE SCHOOL</v>
          </cell>
          <cell r="F148" t="str">
            <v>Good Standing</v>
          </cell>
          <cell r="G148" t="str">
            <v>ROS</v>
          </cell>
          <cell r="H148" t="str">
            <v>Public School</v>
          </cell>
          <cell r="I148" t="str">
            <v>Grants Management</v>
          </cell>
        </row>
        <row r="149">
          <cell r="D149" t="str">
            <v>031101060006</v>
          </cell>
          <cell r="E149" t="str">
            <v>MAINE-ENDWELL SENIOR HIGH SCHOOL</v>
          </cell>
          <cell r="F149" t="str">
            <v>Good Standing</v>
          </cell>
          <cell r="G149" t="str">
            <v>ROS</v>
          </cell>
          <cell r="H149" t="str">
            <v>Public School</v>
          </cell>
          <cell r="I149" t="str">
            <v>Grants Management</v>
          </cell>
        </row>
        <row r="150">
          <cell r="D150" t="str">
            <v>031301040000</v>
          </cell>
          <cell r="E150" t="str">
            <v>DEPOSIT CSD</v>
          </cell>
          <cell r="F150" t="str">
            <v>Good Standing</v>
          </cell>
          <cell r="G150" t="str">
            <v>ROS</v>
          </cell>
          <cell r="H150" t="str">
            <v>LEA</v>
          </cell>
          <cell r="I150" t="str">
            <v>Grants Management</v>
          </cell>
        </row>
        <row r="151">
          <cell r="D151" t="str">
            <v>031301040002</v>
          </cell>
          <cell r="E151" t="str">
            <v>DEPOSIT ELEMENTARY SCHOOL</v>
          </cell>
          <cell r="F151" t="str">
            <v>Good Standing</v>
          </cell>
          <cell r="G151" t="str">
            <v>ROS</v>
          </cell>
          <cell r="H151" t="str">
            <v>Public School</v>
          </cell>
          <cell r="I151" t="str">
            <v>Grants Management</v>
          </cell>
        </row>
        <row r="152">
          <cell r="D152" t="str">
            <v>031301040003</v>
          </cell>
          <cell r="E152" t="str">
            <v>DEPOSIT MIDDLE-SENIOR HIGH SCHOOL</v>
          </cell>
          <cell r="F152" t="str">
            <v>Good Standing</v>
          </cell>
          <cell r="G152" t="str">
            <v>ROS</v>
          </cell>
          <cell r="H152" t="str">
            <v>Public School</v>
          </cell>
          <cell r="I152" t="str">
            <v>Grants Management</v>
          </cell>
        </row>
        <row r="153">
          <cell r="D153" t="str">
            <v>031401060000</v>
          </cell>
          <cell r="E153" t="str">
            <v>WHITNEY POINT CSD</v>
          </cell>
          <cell r="F153" t="str">
            <v>Focus District</v>
          </cell>
          <cell r="G153" t="str">
            <v>ROS</v>
          </cell>
          <cell r="H153" t="str">
            <v>LEA</v>
          </cell>
          <cell r="I153" t="str">
            <v>Genesis Jackson</v>
          </cell>
        </row>
        <row r="154">
          <cell r="D154" t="str">
            <v>031401060002</v>
          </cell>
          <cell r="E154" t="str">
            <v>TIOUGHNIOGA RIVERSIDE ACADEMY</v>
          </cell>
          <cell r="F154" t="str">
            <v>Focus</v>
          </cell>
          <cell r="G154" t="str">
            <v>ROS</v>
          </cell>
          <cell r="H154" t="str">
            <v>Public School</v>
          </cell>
          <cell r="I154" t="str">
            <v>Grants Management</v>
          </cell>
        </row>
        <row r="155">
          <cell r="D155" t="str">
            <v>031401060004</v>
          </cell>
          <cell r="E155" t="str">
            <v>WHITNEY POINT SENIOR HIGH SCHOOL</v>
          </cell>
          <cell r="F155" t="str">
            <v>Good Standing</v>
          </cell>
          <cell r="G155" t="str">
            <v>ROS</v>
          </cell>
          <cell r="H155" t="str">
            <v>Public School</v>
          </cell>
          <cell r="I155" t="str">
            <v>Grants Management</v>
          </cell>
        </row>
        <row r="156">
          <cell r="D156" t="str">
            <v>031401060005</v>
          </cell>
          <cell r="E156" t="str">
            <v>CARYL E ADAMS PRIMARY SCHOOL</v>
          </cell>
          <cell r="F156" t="str">
            <v>Local Assistance Plan</v>
          </cell>
          <cell r="G156" t="str">
            <v>ROS</v>
          </cell>
          <cell r="H156" t="str">
            <v>Public School</v>
          </cell>
          <cell r="I156" t="str">
            <v>Grants Management</v>
          </cell>
        </row>
        <row r="157">
          <cell r="D157" t="str">
            <v>031501060000</v>
          </cell>
          <cell r="E157" t="str">
            <v>UNION-ENDICOTT CSD</v>
          </cell>
          <cell r="F157" t="str">
            <v>Good Standing</v>
          </cell>
          <cell r="G157" t="str">
            <v>ROS</v>
          </cell>
          <cell r="H157" t="str">
            <v>LEA</v>
          </cell>
          <cell r="I157" t="str">
            <v>Grants Management</v>
          </cell>
        </row>
        <row r="158">
          <cell r="D158" t="str">
            <v>031501060001</v>
          </cell>
          <cell r="E158" t="str">
            <v>CHARLES F JOHNSON JR ELEMENTARY SCH</v>
          </cell>
          <cell r="F158" t="str">
            <v>Good Standing</v>
          </cell>
          <cell r="G158" t="str">
            <v>ROS</v>
          </cell>
          <cell r="H158" t="str">
            <v>Public School</v>
          </cell>
          <cell r="I158" t="str">
            <v>Grants Management</v>
          </cell>
        </row>
        <row r="159">
          <cell r="D159" t="str">
            <v>031501060002</v>
          </cell>
          <cell r="E159" t="str">
            <v>GEORGE F JOHNSON ELEMENTARY SCHOOL</v>
          </cell>
          <cell r="F159" t="str">
            <v>Local Assistance Plan</v>
          </cell>
          <cell r="G159" t="str">
            <v>ROS</v>
          </cell>
          <cell r="H159" t="str">
            <v>Public School</v>
          </cell>
          <cell r="I159" t="str">
            <v>Grants Management</v>
          </cell>
        </row>
        <row r="160">
          <cell r="D160" t="str">
            <v>031501060009</v>
          </cell>
          <cell r="E160" t="str">
            <v>JENNIE F SNAPP MIDDLE SCHOOL</v>
          </cell>
          <cell r="F160" t="str">
            <v>Good Standing</v>
          </cell>
          <cell r="G160" t="str">
            <v>ROS</v>
          </cell>
          <cell r="H160" t="str">
            <v>Public School</v>
          </cell>
          <cell r="I160" t="str">
            <v>Grants Management</v>
          </cell>
        </row>
        <row r="161">
          <cell r="D161" t="str">
            <v>031501060012</v>
          </cell>
          <cell r="E161" t="str">
            <v>UNION-ENDICOTT HIGH SCHOOL</v>
          </cell>
          <cell r="F161" t="str">
            <v>Good Standing</v>
          </cell>
          <cell r="G161" t="str">
            <v>ROS</v>
          </cell>
          <cell r="H161" t="str">
            <v>Public School</v>
          </cell>
          <cell r="I161" t="str">
            <v>Grants Management</v>
          </cell>
        </row>
        <row r="162">
          <cell r="D162" t="str">
            <v>031501060013</v>
          </cell>
          <cell r="E162" t="str">
            <v>THOMAS J WATSON SR ELEM SCHOOL</v>
          </cell>
          <cell r="F162" t="str">
            <v>Good Standing</v>
          </cell>
          <cell r="G162" t="str">
            <v>ROS</v>
          </cell>
          <cell r="H162" t="str">
            <v>Public School</v>
          </cell>
          <cell r="I162" t="str">
            <v>Grants Management</v>
          </cell>
        </row>
        <row r="163">
          <cell r="D163" t="str">
            <v>031501060014</v>
          </cell>
          <cell r="E163" t="str">
            <v>ANN G MCGUINNESS ELEMENTARY</v>
          </cell>
          <cell r="F163" t="str">
            <v>Good Standing</v>
          </cell>
          <cell r="G163" t="str">
            <v>ROS</v>
          </cell>
          <cell r="H163" t="str">
            <v>Public School</v>
          </cell>
          <cell r="I163" t="str">
            <v>Grants Management</v>
          </cell>
        </row>
        <row r="164">
          <cell r="D164" t="str">
            <v>031502060000</v>
          </cell>
          <cell r="E164" t="str">
            <v>JOHNSON CITY CSD</v>
          </cell>
          <cell r="F164" t="str">
            <v>Good Standing</v>
          </cell>
          <cell r="G164" t="str">
            <v>ROS</v>
          </cell>
          <cell r="H164" t="str">
            <v>LEA</v>
          </cell>
          <cell r="I164" t="str">
            <v>Grants Management</v>
          </cell>
        </row>
        <row r="165">
          <cell r="D165" t="str">
            <v>031502060001</v>
          </cell>
          <cell r="E165" t="str">
            <v>JOHNSON CITY ELEM/INTRMED SCHOOL</v>
          </cell>
          <cell r="F165" t="str">
            <v>Local Assistance Plan</v>
          </cell>
          <cell r="G165" t="str">
            <v>ROS</v>
          </cell>
          <cell r="H165" t="str">
            <v>Public School</v>
          </cell>
          <cell r="I165" t="str">
            <v>Grants Management</v>
          </cell>
        </row>
        <row r="166">
          <cell r="D166" t="str">
            <v>031502060003</v>
          </cell>
          <cell r="E166" t="str">
            <v>JOHNSON CITY ELEM/PRIMARY SCHOOL</v>
          </cell>
          <cell r="F166" t="str">
            <v>Good Standing</v>
          </cell>
          <cell r="G166" t="str">
            <v>ROS</v>
          </cell>
          <cell r="H166" t="str">
            <v>Public School</v>
          </cell>
          <cell r="I166" t="str">
            <v>Grants Management</v>
          </cell>
        </row>
        <row r="167">
          <cell r="D167" t="str">
            <v>031502060005</v>
          </cell>
          <cell r="E167" t="str">
            <v>JOHNSON CITY MIDDLE SCHOOL</v>
          </cell>
          <cell r="F167" t="str">
            <v>Good Standing</v>
          </cell>
          <cell r="G167" t="str">
            <v>ROS</v>
          </cell>
          <cell r="H167" t="str">
            <v>Public School</v>
          </cell>
          <cell r="I167" t="str">
            <v>Grants Management</v>
          </cell>
        </row>
        <row r="168">
          <cell r="D168" t="str">
            <v>031502060006</v>
          </cell>
          <cell r="E168" t="str">
            <v>JOHNSON CITY SENIOR HIGH SCHOOL</v>
          </cell>
          <cell r="F168" t="str">
            <v>Good Standing</v>
          </cell>
          <cell r="G168" t="str">
            <v>ROS</v>
          </cell>
          <cell r="H168" t="str">
            <v>Public School</v>
          </cell>
          <cell r="I168" t="str">
            <v>Grants Management</v>
          </cell>
        </row>
        <row r="169">
          <cell r="D169" t="str">
            <v>031601060000</v>
          </cell>
          <cell r="E169" t="str">
            <v>VESTAL CSD</v>
          </cell>
          <cell r="F169" t="str">
            <v>Good Standing</v>
          </cell>
          <cell r="G169" t="str">
            <v>ROS</v>
          </cell>
          <cell r="H169" t="str">
            <v>LEA</v>
          </cell>
          <cell r="I169" t="str">
            <v>Grants Management</v>
          </cell>
        </row>
        <row r="170">
          <cell r="D170" t="str">
            <v>031601060021</v>
          </cell>
          <cell r="E170" t="str">
            <v>AFRICAN ROAD ELEMENTARY SCHOOL</v>
          </cell>
          <cell r="F170" t="str">
            <v>Good Standing</v>
          </cell>
          <cell r="G170" t="str">
            <v>ROS</v>
          </cell>
          <cell r="H170" t="str">
            <v>Public School</v>
          </cell>
          <cell r="I170" t="str">
            <v>Grants Management</v>
          </cell>
        </row>
        <row r="171">
          <cell r="D171" t="str">
            <v>031601060022</v>
          </cell>
          <cell r="E171" t="str">
            <v>CLAYTON AVENUE ELEMENTARY SCHOOL</v>
          </cell>
          <cell r="F171" t="str">
            <v>Good Standing</v>
          </cell>
          <cell r="G171" t="str">
            <v>ROS</v>
          </cell>
          <cell r="H171" t="str">
            <v>Public School</v>
          </cell>
          <cell r="I171" t="str">
            <v>Grants Management</v>
          </cell>
        </row>
        <row r="172">
          <cell r="D172" t="str">
            <v>031601060023</v>
          </cell>
          <cell r="E172" t="str">
            <v>GLENWOOD ELEMENTARY SCHOOL</v>
          </cell>
          <cell r="F172" t="str">
            <v>Good Standing</v>
          </cell>
          <cell r="G172" t="str">
            <v>ROS</v>
          </cell>
          <cell r="H172" t="str">
            <v>Public School</v>
          </cell>
          <cell r="I172" t="str">
            <v>Grants Management</v>
          </cell>
        </row>
        <row r="173">
          <cell r="D173" t="str">
            <v>031601060026</v>
          </cell>
          <cell r="E173" t="str">
            <v>TIOGA HILLS ELEMENTARY SCHOOL</v>
          </cell>
          <cell r="F173" t="str">
            <v>Good Standing</v>
          </cell>
          <cell r="G173" t="str">
            <v>ROS</v>
          </cell>
          <cell r="H173" t="str">
            <v>Public School</v>
          </cell>
          <cell r="I173" t="str">
            <v>Grants Management</v>
          </cell>
        </row>
        <row r="174">
          <cell r="D174" t="str">
            <v>031601060028</v>
          </cell>
          <cell r="E174" t="str">
            <v>VESTAL HILLS ELEMENTARY SCHOOL</v>
          </cell>
          <cell r="F174" t="str">
            <v>Good Standing</v>
          </cell>
          <cell r="G174" t="str">
            <v>ROS</v>
          </cell>
          <cell r="H174" t="str">
            <v>Public School</v>
          </cell>
          <cell r="I174" t="str">
            <v>Grants Management</v>
          </cell>
        </row>
        <row r="175">
          <cell r="D175" t="str">
            <v>031601060041</v>
          </cell>
          <cell r="E175" t="str">
            <v>VESTAL MIDDLE SCHOOL</v>
          </cell>
          <cell r="F175" t="str">
            <v>Good Standing</v>
          </cell>
          <cell r="G175" t="str">
            <v>ROS</v>
          </cell>
          <cell r="H175" t="str">
            <v>Public School</v>
          </cell>
          <cell r="I175" t="str">
            <v>Grants Management</v>
          </cell>
        </row>
        <row r="176">
          <cell r="D176" t="str">
            <v>031601060051</v>
          </cell>
          <cell r="E176" t="str">
            <v>VESTAL SENIOR HIGH SCHOOL</v>
          </cell>
          <cell r="F176" t="str">
            <v>Good Standing</v>
          </cell>
          <cell r="G176" t="str">
            <v>ROS</v>
          </cell>
          <cell r="H176" t="str">
            <v>Public School</v>
          </cell>
          <cell r="I176" t="str">
            <v>Grants Management</v>
          </cell>
        </row>
        <row r="177">
          <cell r="D177" t="str">
            <v>031701060000</v>
          </cell>
          <cell r="E177" t="str">
            <v>WINDSOR CSD</v>
          </cell>
          <cell r="F177" t="str">
            <v>Good Standing</v>
          </cell>
          <cell r="G177" t="str">
            <v>ROS</v>
          </cell>
          <cell r="H177" t="str">
            <v>LEA</v>
          </cell>
          <cell r="I177" t="str">
            <v>Grants Management</v>
          </cell>
        </row>
        <row r="178">
          <cell r="D178" t="str">
            <v>031701060002</v>
          </cell>
          <cell r="E178" t="str">
            <v>FLOYD BELL ELEMENTARY SCHOOL</v>
          </cell>
          <cell r="F178" t="str">
            <v>Good Standing</v>
          </cell>
          <cell r="G178" t="str">
            <v>ROS</v>
          </cell>
          <cell r="H178" t="str">
            <v>Public School</v>
          </cell>
          <cell r="I178" t="str">
            <v>Grants Management</v>
          </cell>
        </row>
        <row r="179">
          <cell r="D179" t="str">
            <v>031701060003</v>
          </cell>
          <cell r="E179" t="str">
            <v>C R WEEKS ELEMENTARY SCHOOL</v>
          </cell>
          <cell r="F179" t="str">
            <v>Good Standing</v>
          </cell>
          <cell r="G179" t="str">
            <v>ROS</v>
          </cell>
          <cell r="H179" t="str">
            <v>Public School</v>
          </cell>
          <cell r="I179" t="str">
            <v>Grants Management</v>
          </cell>
        </row>
        <row r="180">
          <cell r="D180" t="str">
            <v>031701060004</v>
          </cell>
          <cell r="E180" t="str">
            <v>A F PALMER ES / WINDSOR CENTRAL MS</v>
          </cell>
          <cell r="F180" t="str">
            <v>Good Standing</v>
          </cell>
          <cell r="G180" t="str">
            <v>ROS</v>
          </cell>
          <cell r="H180" t="str">
            <v>Public School</v>
          </cell>
          <cell r="I180" t="str">
            <v>Grants Management</v>
          </cell>
        </row>
        <row r="181">
          <cell r="D181" t="str">
            <v>031701060007</v>
          </cell>
          <cell r="E181" t="str">
            <v>WINDSOR CENTRAL HIGH SCHOOL</v>
          </cell>
          <cell r="F181" t="str">
            <v>Good Standing</v>
          </cell>
          <cell r="G181" t="str">
            <v>ROS</v>
          </cell>
          <cell r="H181" t="str">
            <v>Public School</v>
          </cell>
          <cell r="I181" t="str">
            <v>Grants Management</v>
          </cell>
        </row>
        <row r="182">
          <cell r="D182" t="str">
            <v>040204040000</v>
          </cell>
          <cell r="E182" t="str">
            <v>WEST VALLEY CSD</v>
          </cell>
          <cell r="F182" t="str">
            <v>Good Standing</v>
          </cell>
          <cell r="G182" t="str">
            <v>ROS</v>
          </cell>
          <cell r="H182" t="str">
            <v>LEA</v>
          </cell>
          <cell r="I182" t="str">
            <v>Grants Management</v>
          </cell>
        </row>
        <row r="183">
          <cell r="D183" t="str">
            <v>040204040001</v>
          </cell>
          <cell r="E183" t="str">
            <v>WEST VALLEY CENTRAL SCHOOL</v>
          </cell>
          <cell r="F183" t="str">
            <v>Good Standing</v>
          </cell>
          <cell r="G183" t="str">
            <v>ROS</v>
          </cell>
          <cell r="H183" t="str">
            <v>Public School</v>
          </cell>
          <cell r="I183" t="str">
            <v>Grants Management</v>
          </cell>
        </row>
        <row r="184">
          <cell r="D184" t="str">
            <v>040302060000</v>
          </cell>
          <cell r="E184" t="str">
            <v>ALLEGANY-LIMESTONE CSD</v>
          </cell>
          <cell r="F184" t="str">
            <v>Good Standing</v>
          </cell>
          <cell r="G184" t="str">
            <v>ROS</v>
          </cell>
          <cell r="H184" t="str">
            <v>LEA</v>
          </cell>
          <cell r="I184" t="str">
            <v>Grants Management</v>
          </cell>
        </row>
        <row r="185">
          <cell r="D185" t="str">
            <v>040302060001</v>
          </cell>
          <cell r="E185" t="str">
            <v>ALLEGANY-LIMESTONE HIGH SCHOOL</v>
          </cell>
          <cell r="F185" t="str">
            <v>Good Standing</v>
          </cell>
          <cell r="G185" t="str">
            <v>ROS</v>
          </cell>
          <cell r="H185" t="str">
            <v>Public School</v>
          </cell>
          <cell r="I185" t="str">
            <v>Grants Management</v>
          </cell>
        </row>
        <row r="186">
          <cell r="D186" t="str">
            <v>040302060002</v>
          </cell>
          <cell r="E186" t="str">
            <v>ALLEGANY-LIMESTONE ELEMENTARY</v>
          </cell>
          <cell r="F186" t="str">
            <v>Good Standing</v>
          </cell>
          <cell r="G186" t="str">
            <v>ROS</v>
          </cell>
          <cell r="H186" t="str">
            <v>Public School</v>
          </cell>
          <cell r="I186" t="str">
            <v>Grants Management</v>
          </cell>
        </row>
        <row r="187">
          <cell r="D187" t="str">
            <v>040302060004</v>
          </cell>
          <cell r="E187" t="str">
            <v>ALLEGANY-LIMESTONE MIDDLE SCHOOL</v>
          </cell>
          <cell r="F187" t="str">
            <v>Good Standing</v>
          </cell>
          <cell r="G187" t="str">
            <v>ROS</v>
          </cell>
          <cell r="H187" t="str">
            <v>Public School</v>
          </cell>
          <cell r="I187" t="str">
            <v>Grants Management</v>
          </cell>
        </row>
        <row r="188">
          <cell r="D188" t="str">
            <v>040901040000</v>
          </cell>
          <cell r="E188" t="str">
            <v>ELLICOTTVILLE CSD</v>
          </cell>
          <cell r="F188" t="str">
            <v>Good Standing</v>
          </cell>
          <cell r="G188" t="str">
            <v>ROS</v>
          </cell>
          <cell r="H188" t="str">
            <v>LEA</v>
          </cell>
          <cell r="I188" t="str">
            <v>Grants Management</v>
          </cell>
        </row>
        <row r="189">
          <cell r="D189" t="str">
            <v>040901040001</v>
          </cell>
          <cell r="E189" t="str">
            <v>ELLICOTTVILLE ELEMENTARY SCHOOL</v>
          </cell>
          <cell r="F189" t="str">
            <v>Good Standing</v>
          </cell>
          <cell r="G189" t="str">
            <v>ROS</v>
          </cell>
          <cell r="H189" t="str">
            <v>Public School</v>
          </cell>
          <cell r="I189" t="str">
            <v>Grants Management</v>
          </cell>
        </row>
        <row r="190">
          <cell r="D190" t="str">
            <v>040901040002</v>
          </cell>
          <cell r="E190" t="str">
            <v>ELLICOTTVILLE MIDDLE/HIGH SCHOOL</v>
          </cell>
          <cell r="F190" t="str">
            <v>Good Standing</v>
          </cell>
          <cell r="G190" t="str">
            <v>ROS</v>
          </cell>
          <cell r="H190" t="str">
            <v>Public School</v>
          </cell>
          <cell r="I190" t="str">
            <v>Grants Management</v>
          </cell>
        </row>
        <row r="191">
          <cell r="D191" t="str">
            <v>041101040000</v>
          </cell>
          <cell r="E191" t="str">
            <v>FRANKLINVILLE CSD</v>
          </cell>
          <cell r="F191" t="str">
            <v>Good Standing</v>
          </cell>
          <cell r="G191" t="str">
            <v>ROS</v>
          </cell>
          <cell r="H191" t="str">
            <v>LEA</v>
          </cell>
          <cell r="I191" t="str">
            <v>Grants Management</v>
          </cell>
        </row>
        <row r="192">
          <cell r="D192" t="str">
            <v>041101040002</v>
          </cell>
          <cell r="E192" t="str">
            <v>FRANKLINVILLE JUNIOR-SENIOR HIGH SCH</v>
          </cell>
          <cell r="F192" t="str">
            <v>Good Standing</v>
          </cell>
          <cell r="G192" t="str">
            <v>ROS</v>
          </cell>
          <cell r="H192" t="str">
            <v>Public School</v>
          </cell>
          <cell r="I192" t="str">
            <v>Grants Management</v>
          </cell>
        </row>
        <row r="193">
          <cell r="D193" t="str">
            <v>041101040003</v>
          </cell>
          <cell r="E193" t="str">
            <v>FRANKLINVILLE ELEMENTARY SCHOOL</v>
          </cell>
          <cell r="F193" t="str">
            <v>Good Standing</v>
          </cell>
          <cell r="G193" t="str">
            <v>ROS</v>
          </cell>
          <cell r="H193" t="str">
            <v>Public School</v>
          </cell>
          <cell r="I193" t="str">
            <v>Grants Management</v>
          </cell>
        </row>
        <row r="194">
          <cell r="D194" t="str">
            <v>041401040000</v>
          </cell>
          <cell r="E194" t="str">
            <v>HINSDALE CSD</v>
          </cell>
          <cell r="F194" t="str">
            <v>Good Standing</v>
          </cell>
          <cell r="G194" t="str">
            <v>ROS</v>
          </cell>
          <cell r="H194" t="str">
            <v>LEA</v>
          </cell>
          <cell r="I194" t="str">
            <v>Grants Management</v>
          </cell>
        </row>
        <row r="195">
          <cell r="D195" t="str">
            <v>041401040001</v>
          </cell>
          <cell r="E195" t="str">
            <v>HINSDALE CENTRAL SCHOOL</v>
          </cell>
          <cell r="F195" t="str">
            <v>Good Standing</v>
          </cell>
          <cell r="G195" t="str">
            <v>ROS</v>
          </cell>
          <cell r="H195" t="str">
            <v>Public School</v>
          </cell>
          <cell r="I195" t="str">
            <v>Grants Management</v>
          </cell>
        </row>
        <row r="196">
          <cell r="D196" t="str">
            <v>042302040000</v>
          </cell>
          <cell r="E196" t="str">
            <v>CATTARAUGUS-LITTLE VALLEY CSD</v>
          </cell>
          <cell r="F196" t="str">
            <v>Good Standing</v>
          </cell>
          <cell r="G196" t="str">
            <v>ROS</v>
          </cell>
          <cell r="H196" t="str">
            <v>LEA</v>
          </cell>
          <cell r="I196" t="str">
            <v>Grants Management</v>
          </cell>
        </row>
        <row r="197">
          <cell r="D197" t="str">
            <v>042302040002</v>
          </cell>
          <cell r="E197" t="str">
            <v>CATTARAUGUS-LITTLE VALLEY ELEMENTARY</v>
          </cell>
          <cell r="F197" t="str">
            <v>Good Standing</v>
          </cell>
          <cell r="G197" t="str">
            <v>ROS</v>
          </cell>
          <cell r="H197" t="str">
            <v>Public School</v>
          </cell>
          <cell r="I197" t="str">
            <v>Grants Management</v>
          </cell>
        </row>
        <row r="198">
          <cell r="D198" t="str">
            <v>042302040003</v>
          </cell>
          <cell r="E198" t="str">
            <v>CATTARAUGUS-LITTLE VALLEY HS</v>
          </cell>
          <cell r="F198" t="str">
            <v>Good Standing</v>
          </cell>
          <cell r="G198" t="str">
            <v>ROS</v>
          </cell>
          <cell r="H198" t="str">
            <v>Public School</v>
          </cell>
          <cell r="I198" t="str">
            <v>Grants Management</v>
          </cell>
        </row>
        <row r="199">
          <cell r="D199" t="str">
            <v>042302040004</v>
          </cell>
          <cell r="E199" t="str">
            <v>CATTARAUGUS-LITTLE VALLEY MIDDLE SCH</v>
          </cell>
          <cell r="F199" t="str">
            <v>Good Standing</v>
          </cell>
          <cell r="G199" t="str">
            <v>ROS</v>
          </cell>
          <cell r="H199" t="str">
            <v>Public School</v>
          </cell>
          <cell r="I199" t="str">
            <v>Grants Management</v>
          </cell>
        </row>
        <row r="200">
          <cell r="D200" t="str">
            <v>042400010000</v>
          </cell>
          <cell r="E200" t="str">
            <v>OLEAN CITY SD</v>
          </cell>
          <cell r="F200" t="str">
            <v>Focus District</v>
          </cell>
          <cell r="G200" t="str">
            <v>ROS</v>
          </cell>
          <cell r="H200" t="str">
            <v>LEA</v>
          </cell>
          <cell r="I200" t="str">
            <v>Melanie Faby</v>
          </cell>
        </row>
        <row r="201">
          <cell r="D201" t="str">
            <v>042400010002</v>
          </cell>
          <cell r="E201" t="str">
            <v>WASHINGTON WEST ELEMENTARY SCHOOL</v>
          </cell>
          <cell r="F201" t="str">
            <v>Good Standing</v>
          </cell>
          <cell r="G201" t="str">
            <v>ROS</v>
          </cell>
          <cell r="H201" t="str">
            <v>Public School</v>
          </cell>
          <cell r="I201" t="str">
            <v>Grants Management</v>
          </cell>
        </row>
        <row r="202">
          <cell r="D202" t="str">
            <v>042400010004</v>
          </cell>
          <cell r="E202" t="str">
            <v>EAST VIEW ELEMENTARY SCHOOL</v>
          </cell>
          <cell r="F202" t="str">
            <v>Good Standing</v>
          </cell>
          <cell r="G202" t="str">
            <v>ROS</v>
          </cell>
          <cell r="H202" t="str">
            <v>Public School</v>
          </cell>
          <cell r="I202" t="str">
            <v>Grants Management</v>
          </cell>
        </row>
        <row r="203">
          <cell r="D203" t="str">
            <v>042400010013</v>
          </cell>
          <cell r="E203" t="str">
            <v>OLEAN SENIOR HIGH SCHOOL</v>
          </cell>
          <cell r="F203" t="str">
            <v>Good Standing</v>
          </cell>
          <cell r="G203" t="str">
            <v>ROS</v>
          </cell>
          <cell r="H203" t="str">
            <v>Public School</v>
          </cell>
          <cell r="I203" t="str">
            <v>Grants Management</v>
          </cell>
        </row>
        <row r="204">
          <cell r="D204" t="str">
            <v>042400010016</v>
          </cell>
          <cell r="E204" t="str">
            <v>OLEAN INTERMEDIATE-MIDDLE SCHOOL</v>
          </cell>
          <cell r="F204" t="str">
            <v>Focus</v>
          </cell>
          <cell r="G204" t="str">
            <v>ROS</v>
          </cell>
          <cell r="H204" t="str">
            <v>Public School</v>
          </cell>
          <cell r="I204" t="str">
            <v>Grants Management</v>
          </cell>
        </row>
        <row r="205">
          <cell r="D205" t="str">
            <v>042801060000</v>
          </cell>
          <cell r="E205" t="str">
            <v>GOWANDA CSD</v>
          </cell>
          <cell r="F205" t="str">
            <v>Good Standing</v>
          </cell>
          <cell r="G205" t="str">
            <v>ROS</v>
          </cell>
          <cell r="H205" t="str">
            <v>LEA</v>
          </cell>
          <cell r="I205" t="str">
            <v>Grants Management</v>
          </cell>
        </row>
        <row r="206">
          <cell r="D206" t="str">
            <v>042801060001</v>
          </cell>
          <cell r="E206" t="str">
            <v>GOWANDA ELEMENTARY SCHOOL</v>
          </cell>
          <cell r="F206" t="str">
            <v>Good Standing</v>
          </cell>
          <cell r="G206" t="str">
            <v>ROS</v>
          </cell>
          <cell r="H206" t="str">
            <v>Public School</v>
          </cell>
          <cell r="I206" t="str">
            <v>Grants Management</v>
          </cell>
        </row>
        <row r="207">
          <cell r="D207" t="str">
            <v>042801060005</v>
          </cell>
          <cell r="E207" t="str">
            <v>GOWANDA MIDDLE SCHOOL</v>
          </cell>
          <cell r="F207" t="str">
            <v>Local Assistance Plan</v>
          </cell>
          <cell r="G207" t="str">
            <v>ROS</v>
          </cell>
          <cell r="H207" t="str">
            <v>Public School</v>
          </cell>
          <cell r="I207" t="str">
            <v>Grants Management</v>
          </cell>
        </row>
        <row r="208">
          <cell r="D208" t="str">
            <v>042801060006</v>
          </cell>
          <cell r="E208" t="str">
            <v>GOWANDA HIGH SCHOOL</v>
          </cell>
          <cell r="F208" t="str">
            <v>Good Standing</v>
          </cell>
          <cell r="G208" t="str">
            <v>ROS</v>
          </cell>
          <cell r="H208" t="str">
            <v>Public School</v>
          </cell>
          <cell r="I208" t="str">
            <v>Grants Management</v>
          </cell>
        </row>
        <row r="209">
          <cell r="D209" t="str">
            <v>042901040000</v>
          </cell>
          <cell r="E209" t="str">
            <v>PORTVILLE CSD</v>
          </cell>
          <cell r="F209" t="str">
            <v>Good Standing</v>
          </cell>
          <cell r="G209" t="str">
            <v>ROS</v>
          </cell>
          <cell r="H209" t="str">
            <v>LEA</v>
          </cell>
          <cell r="I209" t="str">
            <v>Grants Management</v>
          </cell>
        </row>
        <row r="210">
          <cell r="D210" t="str">
            <v>042901040001</v>
          </cell>
          <cell r="E210" t="str">
            <v>PORTVILLE ELEMENTARY SCHOOL</v>
          </cell>
          <cell r="F210" t="str">
            <v>Good Standing</v>
          </cell>
          <cell r="G210" t="str">
            <v>ROS</v>
          </cell>
          <cell r="H210" t="str">
            <v>Public School</v>
          </cell>
          <cell r="I210" t="str">
            <v>Grants Management</v>
          </cell>
        </row>
        <row r="211">
          <cell r="D211" t="str">
            <v>042901040002</v>
          </cell>
          <cell r="E211" t="str">
            <v>PORTVILLE JUNIOR-SENIOR HIGH SCHOOL</v>
          </cell>
          <cell r="F211" t="str">
            <v>Good Standing</v>
          </cell>
          <cell r="G211" t="str">
            <v>ROS</v>
          </cell>
          <cell r="H211" t="str">
            <v>Public School</v>
          </cell>
          <cell r="I211" t="str">
            <v>Grants Management</v>
          </cell>
        </row>
        <row r="212">
          <cell r="D212" t="str">
            <v>043001040000</v>
          </cell>
          <cell r="E212" t="str">
            <v>RANDOLPH CSD</v>
          </cell>
          <cell r="F212" t="str">
            <v>Good Standing</v>
          </cell>
          <cell r="G212" t="str">
            <v>ROS</v>
          </cell>
          <cell r="H212" t="str">
            <v>LEA</v>
          </cell>
          <cell r="I212" t="str">
            <v>Grants Management</v>
          </cell>
        </row>
        <row r="213">
          <cell r="D213" t="str">
            <v>043001040002</v>
          </cell>
          <cell r="E213" t="str">
            <v>RANDOLPH SENIOR HIGH SCHOOL</v>
          </cell>
          <cell r="F213" t="str">
            <v>Good Standing</v>
          </cell>
          <cell r="G213" t="str">
            <v>ROS</v>
          </cell>
          <cell r="H213" t="str">
            <v>Public School</v>
          </cell>
          <cell r="I213" t="str">
            <v>Grants Management</v>
          </cell>
        </row>
        <row r="214">
          <cell r="D214" t="str">
            <v>043001040003</v>
          </cell>
          <cell r="E214" t="str">
            <v>G N CHAPMAN ELEMENTARY SCHOOL</v>
          </cell>
          <cell r="F214" t="str">
            <v>Good Standing</v>
          </cell>
          <cell r="G214" t="str">
            <v>ROS</v>
          </cell>
          <cell r="H214" t="str">
            <v>Public School</v>
          </cell>
          <cell r="I214" t="str">
            <v>Grants Management</v>
          </cell>
        </row>
        <row r="215">
          <cell r="D215" t="str">
            <v>043011020000</v>
          </cell>
          <cell r="E215" t="str">
            <v>RANDOLPH ACAD UFSD</v>
          </cell>
          <cell r="F215" t="str">
            <v>Good Standing</v>
          </cell>
          <cell r="G215" t="str">
            <v>ROS</v>
          </cell>
          <cell r="H215" t="str">
            <v>Special Act</v>
          </cell>
          <cell r="I215" t="str">
            <v>Mary Russman</v>
          </cell>
        </row>
        <row r="216">
          <cell r="D216" t="str">
            <v>043011020001</v>
          </cell>
          <cell r="E216" t="str">
            <v>RANDOLPH ACADEMY</v>
          </cell>
          <cell r="F216" t="str">
            <v>Good Standing</v>
          </cell>
          <cell r="G216" t="str">
            <v>ROS</v>
          </cell>
          <cell r="H216" t="str">
            <v>Public School</v>
          </cell>
          <cell r="I216" t="str">
            <v>Grants Management</v>
          </cell>
        </row>
        <row r="217">
          <cell r="D217" t="str">
            <v>043011020002</v>
          </cell>
          <cell r="E217" t="str">
            <v>RANDOLPH ACADEMY-HOPEVALE CAMPUS</v>
          </cell>
          <cell r="F217" t="str">
            <v>Good Standing</v>
          </cell>
          <cell r="G217" t="str">
            <v>ROS</v>
          </cell>
          <cell r="H217" t="str">
            <v>Public School</v>
          </cell>
          <cell r="I217" t="str">
            <v>Grants Management</v>
          </cell>
        </row>
        <row r="218">
          <cell r="D218" t="str">
            <v>043200050000</v>
          </cell>
          <cell r="E218" t="str">
            <v>SALAMANCA CITY SD</v>
          </cell>
          <cell r="F218" t="str">
            <v>Good Standing</v>
          </cell>
          <cell r="G218" t="str">
            <v>ROS</v>
          </cell>
          <cell r="H218" t="str">
            <v>LEA</v>
          </cell>
          <cell r="I218" t="str">
            <v>Grants Management</v>
          </cell>
        </row>
        <row r="219">
          <cell r="D219" t="str">
            <v>043200050002</v>
          </cell>
          <cell r="E219" t="str">
            <v>SALAMANCA JUNIOR/SENIOR HIGH SCHOOL</v>
          </cell>
          <cell r="F219" t="str">
            <v>Local Assistance Plan</v>
          </cell>
          <cell r="G219" t="str">
            <v>ROS</v>
          </cell>
          <cell r="H219" t="str">
            <v>Public School</v>
          </cell>
          <cell r="I219" t="str">
            <v>Grants Management</v>
          </cell>
        </row>
        <row r="220">
          <cell r="D220" t="str">
            <v>043200050004</v>
          </cell>
          <cell r="E220" t="str">
            <v>PROSPECT ELEMENTARY SCHOOL</v>
          </cell>
          <cell r="F220" t="str">
            <v>Good Standing</v>
          </cell>
          <cell r="G220" t="str">
            <v>ROS</v>
          </cell>
          <cell r="H220" t="str">
            <v>Public School</v>
          </cell>
          <cell r="I220" t="str">
            <v>Grants Management</v>
          </cell>
        </row>
        <row r="221">
          <cell r="D221" t="str">
            <v>043200050005</v>
          </cell>
          <cell r="E221" t="str">
            <v>SENECA ELEMENTARY SCHOOL</v>
          </cell>
          <cell r="F221" t="str">
            <v>Good Standing</v>
          </cell>
          <cell r="G221" t="str">
            <v>ROS</v>
          </cell>
          <cell r="H221" t="str">
            <v>Public School</v>
          </cell>
          <cell r="I221" t="str">
            <v>Grants Management</v>
          </cell>
        </row>
        <row r="222">
          <cell r="D222" t="str">
            <v>043501060000</v>
          </cell>
          <cell r="E222" t="str">
            <v>YORKSHIRE-PIONEER CSD</v>
          </cell>
          <cell r="F222" t="str">
            <v>Good Standing</v>
          </cell>
          <cell r="G222" t="str">
            <v>ROS</v>
          </cell>
          <cell r="H222" t="str">
            <v>LEA</v>
          </cell>
          <cell r="I222" t="str">
            <v>Grants Management</v>
          </cell>
        </row>
        <row r="223">
          <cell r="D223" t="str">
            <v>043501060001</v>
          </cell>
          <cell r="E223" t="str">
            <v>DELEVAN ELEMENTARY SCHOOL</v>
          </cell>
          <cell r="F223" t="str">
            <v>Good Standing</v>
          </cell>
          <cell r="G223" t="str">
            <v>ROS</v>
          </cell>
          <cell r="H223" t="str">
            <v>Public School</v>
          </cell>
          <cell r="I223" t="str">
            <v>Grants Management</v>
          </cell>
        </row>
        <row r="224">
          <cell r="D224" t="str">
            <v>043501060004</v>
          </cell>
          <cell r="E224" t="str">
            <v>PIONEER MIDDLE SCHOOL</v>
          </cell>
          <cell r="F224" t="str">
            <v>Good Standing</v>
          </cell>
          <cell r="G224" t="str">
            <v>ROS</v>
          </cell>
          <cell r="H224" t="str">
            <v>Public School</v>
          </cell>
          <cell r="I224" t="str">
            <v>Grants Management</v>
          </cell>
        </row>
        <row r="225">
          <cell r="D225" t="str">
            <v>043501060005</v>
          </cell>
          <cell r="E225" t="str">
            <v>ARCADE ELEMENTARY SCHOOL</v>
          </cell>
          <cell r="F225" t="str">
            <v>Good Standing</v>
          </cell>
          <cell r="G225" t="str">
            <v>ROS</v>
          </cell>
          <cell r="H225" t="str">
            <v>Public School</v>
          </cell>
          <cell r="I225" t="str">
            <v>Grants Management</v>
          </cell>
        </row>
        <row r="226">
          <cell r="D226" t="str">
            <v>043501060006</v>
          </cell>
          <cell r="E226" t="str">
            <v>PIONEER SENIOR HIGH SCHOOL</v>
          </cell>
          <cell r="F226" t="str">
            <v>Good Standing</v>
          </cell>
          <cell r="G226" t="str">
            <v>ROS</v>
          </cell>
          <cell r="H226" t="str">
            <v>Public School</v>
          </cell>
          <cell r="I226" t="str">
            <v>Grants Management</v>
          </cell>
        </row>
        <row r="227">
          <cell r="D227" t="str">
            <v>050100010000</v>
          </cell>
          <cell r="E227" t="str">
            <v>AUBURN CITY SD</v>
          </cell>
          <cell r="F227" t="str">
            <v>Focus District</v>
          </cell>
          <cell r="G227" t="str">
            <v>ROS</v>
          </cell>
          <cell r="H227" t="str">
            <v>LEA</v>
          </cell>
          <cell r="I227" t="str">
            <v>Audrey Almela</v>
          </cell>
        </row>
        <row r="228">
          <cell r="D228" t="str">
            <v>050100010002</v>
          </cell>
          <cell r="E228" t="str">
            <v>CASEY PARK ELEMENTARY SCHOOL</v>
          </cell>
          <cell r="F228" t="str">
            <v>Focus</v>
          </cell>
          <cell r="G228" t="str">
            <v>ROS</v>
          </cell>
          <cell r="H228" t="str">
            <v>Public School</v>
          </cell>
          <cell r="I228" t="str">
            <v>Grants Management</v>
          </cell>
        </row>
        <row r="229">
          <cell r="D229" t="str">
            <v>050100010004</v>
          </cell>
          <cell r="E229" t="str">
            <v>GENESEE STREET ELEMENTARY SCHOOL</v>
          </cell>
          <cell r="F229" t="str">
            <v>Focus</v>
          </cell>
          <cell r="G229" t="str">
            <v>ROS</v>
          </cell>
          <cell r="H229" t="str">
            <v>Public School</v>
          </cell>
          <cell r="I229" t="str">
            <v>Grants Management</v>
          </cell>
        </row>
        <row r="230">
          <cell r="D230" t="str">
            <v>050100010005</v>
          </cell>
          <cell r="E230" t="str">
            <v>HERMAN AVENUE ELEMENTARY SCHOOL</v>
          </cell>
          <cell r="F230" t="str">
            <v>Focus</v>
          </cell>
          <cell r="G230" t="str">
            <v>ROS</v>
          </cell>
          <cell r="H230" t="str">
            <v>Public School</v>
          </cell>
          <cell r="I230" t="str">
            <v>Grants Management</v>
          </cell>
        </row>
        <row r="231">
          <cell r="D231" t="str">
            <v>050100010007</v>
          </cell>
          <cell r="E231" t="str">
            <v>OWASCO ELEMENTARY SCHOOL</v>
          </cell>
          <cell r="F231" t="str">
            <v>Focus</v>
          </cell>
          <cell r="G231" t="str">
            <v>ROS</v>
          </cell>
          <cell r="H231" t="str">
            <v>Public School</v>
          </cell>
          <cell r="I231" t="str">
            <v>Grants Management</v>
          </cell>
        </row>
        <row r="232">
          <cell r="D232" t="str">
            <v>050100010008</v>
          </cell>
          <cell r="E232" t="str">
            <v>WILLIAM H SEWARD ELEMENTARY SCHOOL</v>
          </cell>
          <cell r="F232" t="str">
            <v>Focus</v>
          </cell>
          <cell r="G232" t="str">
            <v>ROS</v>
          </cell>
          <cell r="H232" t="str">
            <v>Public School</v>
          </cell>
          <cell r="I232" t="str">
            <v>Grants Management</v>
          </cell>
        </row>
        <row r="233">
          <cell r="D233" t="str">
            <v>050100010009</v>
          </cell>
          <cell r="E233" t="str">
            <v>AUBURN JUNIOR HIGH SCHOOL</v>
          </cell>
          <cell r="F233" t="str">
            <v>Focus</v>
          </cell>
          <cell r="G233" t="str">
            <v>ROS</v>
          </cell>
          <cell r="H233" t="str">
            <v>Public School</v>
          </cell>
          <cell r="I233" t="str">
            <v>Grants Management</v>
          </cell>
        </row>
        <row r="234">
          <cell r="D234" t="str">
            <v>050100010013</v>
          </cell>
          <cell r="E234" t="str">
            <v>AUBURN HIGH SCHOOL</v>
          </cell>
          <cell r="F234" t="str">
            <v>Focus</v>
          </cell>
          <cell r="G234" t="str">
            <v>ROS</v>
          </cell>
          <cell r="H234" t="str">
            <v>Public School</v>
          </cell>
          <cell r="I234" t="str">
            <v>Grants Management</v>
          </cell>
        </row>
        <row r="235">
          <cell r="D235" t="str">
            <v>050301040000</v>
          </cell>
          <cell r="E235" t="str">
            <v>WEEDSPORT CSD</v>
          </cell>
          <cell r="F235" t="str">
            <v>Good Standing</v>
          </cell>
          <cell r="G235" t="str">
            <v>ROS</v>
          </cell>
          <cell r="H235" t="str">
            <v>LEA</v>
          </cell>
          <cell r="I235" t="str">
            <v>Grants Management</v>
          </cell>
        </row>
        <row r="236">
          <cell r="D236" t="str">
            <v>050301040002</v>
          </cell>
          <cell r="E236" t="str">
            <v>WEEDSPORT JUNIOR-SENIOR HIGH SCHOOL</v>
          </cell>
          <cell r="F236" t="str">
            <v>Good Standing</v>
          </cell>
          <cell r="G236" t="str">
            <v>ROS</v>
          </cell>
          <cell r="H236" t="str">
            <v>Public School</v>
          </cell>
          <cell r="I236" t="str">
            <v>Grants Management</v>
          </cell>
        </row>
        <row r="237">
          <cell r="D237" t="str">
            <v>050301040003</v>
          </cell>
          <cell r="E237" t="str">
            <v>WEEDSPORT ELEMENTARY SCHOOL</v>
          </cell>
          <cell r="F237" t="str">
            <v>Good Standing</v>
          </cell>
          <cell r="G237" t="str">
            <v>ROS</v>
          </cell>
          <cell r="H237" t="str">
            <v>Public School</v>
          </cell>
          <cell r="I237" t="str">
            <v>Grants Management</v>
          </cell>
        </row>
        <row r="238">
          <cell r="D238" t="str">
            <v>050401040000</v>
          </cell>
          <cell r="E238" t="str">
            <v>CATO-MERIDIAN CSD</v>
          </cell>
          <cell r="F238" t="str">
            <v>Good Standing</v>
          </cell>
          <cell r="G238" t="str">
            <v>ROS</v>
          </cell>
          <cell r="H238" t="str">
            <v>LEA</v>
          </cell>
          <cell r="I238" t="str">
            <v>Grants Management</v>
          </cell>
        </row>
        <row r="239">
          <cell r="D239" t="str">
            <v>050401040001</v>
          </cell>
          <cell r="E239" t="str">
            <v>CATO-MERIDIAN ELEMENTARY SCHOOL</v>
          </cell>
          <cell r="F239" t="str">
            <v>Good Standing</v>
          </cell>
          <cell r="G239" t="str">
            <v>ROS</v>
          </cell>
          <cell r="H239" t="str">
            <v>Public School</v>
          </cell>
          <cell r="I239" t="str">
            <v>Grants Management</v>
          </cell>
        </row>
        <row r="240">
          <cell r="D240" t="str">
            <v>050401040002</v>
          </cell>
          <cell r="E240" t="str">
            <v>CATO-MERIDIAN MIDDLE SCHOOL</v>
          </cell>
          <cell r="F240" t="str">
            <v>Good Standing</v>
          </cell>
          <cell r="G240" t="str">
            <v>ROS</v>
          </cell>
          <cell r="H240" t="str">
            <v>Public School</v>
          </cell>
          <cell r="I240" t="str">
            <v>Grants Management</v>
          </cell>
        </row>
        <row r="241">
          <cell r="D241" t="str">
            <v>050401040003</v>
          </cell>
          <cell r="E241" t="str">
            <v>CATO-MERIDIAN SENIOR HIGH SCHOOL</v>
          </cell>
          <cell r="F241" t="str">
            <v>Good Standing</v>
          </cell>
          <cell r="G241" t="str">
            <v>ROS</v>
          </cell>
          <cell r="H241" t="str">
            <v>Public School</v>
          </cell>
          <cell r="I241" t="str">
            <v>Grants Management</v>
          </cell>
        </row>
        <row r="242">
          <cell r="D242" t="str">
            <v>050701040000</v>
          </cell>
          <cell r="E242" t="str">
            <v>SOUTHERN CAYUGA CSD</v>
          </cell>
          <cell r="F242" t="str">
            <v>Good Standing</v>
          </cell>
          <cell r="G242" t="str">
            <v>ROS</v>
          </cell>
          <cell r="H242" t="str">
            <v>LEA</v>
          </cell>
          <cell r="I242" t="str">
            <v>Grants Management</v>
          </cell>
        </row>
        <row r="243">
          <cell r="D243" t="str">
            <v>050701040005</v>
          </cell>
          <cell r="E243" t="str">
            <v>SOUTHERN CAYUGA 7-12 SECONDARY SCH</v>
          </cell>
          <cell r="F243" t="str">
            <v>Good Standing</v>
          </cell>
          <cell r="G243" t="str">
            <v>ROS</v>
          </cell>
          <cell r="H243" t="str">
            <v>Public School</v>
          </cell>
          <cell r="I243" t="str">
            <v>Grants Management</v>
          </cell>
        </row>
        <row r="244">
          <cell r="D244" t="str">
            <v>050701040007</v>
          </cell>
          <cell r="E244" t="str">
            <v>SOUTHERN CAYUGA ELEMENTARY SCHOOL</v>
          </cell>
          <cell r="F244" t="str">
            <v>Good Standing</v>
          </cell>
          <cell r="G244" t="str">
            <v>ROS</v>
          </cell>
          <cell r="H244" t="str">
            <v>Public School</v>
          </cell>
          <cell r="I244" t="str">
            <v>Grants Management</v>
          </cell>
        </row>
        <row r="245">
          <cell r="D245" t="str">
            <v>051101040000</v>
          </cell>
          <cell r="E245" t="str">
            <v>PORT BYRON CSD</v>
          </cell>
          <cell r="F245" t="str">
            <v>Good Standing</v>
          </cell>
          <cell r="G245" t="str">
            <v>ROS</v>
          </cell>
          <cell r="H245" t="str">
            <v>LEA</v>
          </cell>
          <cell r="I245" t="str">
            <v>Grants Management</v>
          </cell>
        </row>
        <row r="246">
          <cell r="D246" t="str">
            <v>051101040001</v>
          </cell>
          <cell r="E246" t="str">
            <v>A A GATES ELEMENTARY SCHOOL</v>
          </cell>
          <cell r="F246" t="str">
            <v>Good Standing</v>
          </cell>
          <cell r="G246" t="str">
            <v>ROS</v>
          </cell>
          <cell r="H246" t="str">
            <v>Public School</v>
          </cell>
          <cell r="I246" t="str">
            <v>Grants Management</v>
          </cell>
        </row>
        <row r="247">
          <cell r="D247" t="str">
            <v>051101040004</v>
          </cell>
          <cell r="E247" t="str">
            <v>PORT BYRON SENIOR HIGH SCHOOL</v>
          </cell>
          <cell r="F247" t="str">
            <v>Good Standing</v>
          </cell>
          <cell r="G247" t="str">
            <v>ROS</v>
          </cell>
          <cell r="H247" t="str">
            <v>Public School</v>
          </cell>
          <cell r="I247" t="str">
            <v>Grants Management</v>
          </cell>
        </row>
        <row r="248">
          <cell r="D248" t="str">
            <v>051301040000</v>
          </cell>
          <cell r="E248" t="str">
            <v>MORAVIA CSD</v>
          </cell>
          <cell r="F248" t="str">
            <v>Good Standing</v>
          </cell>
          <cell r="G248" t="str">
            <v>ROS</v>
          </cell>
          <cell r="H248" t="str">
            <v>LEA</v>
          </cell>
          <cell r="I248" t="str">
            <v>Grants Management</v>
          </cell>
        </row>
        <row r="249">
          <cell r="D249" t="str">
            <v>051301040001</v>
          </cell>
          <cell r="E249" t="str">
            <v>MILLARD FILLMORE ELEMENTARY SCHOOL</v>
          </cell>
          <cell r="F249" t="str">
            <v>Good Standing</v>
          </cell>
          <cell r="G249" t="str">
            <v>ROS</v>
          </cell>
          <cell r="H249" t="str">
            <v>Public School</v>
          </cell>
          <cell r="I249" t="str">
            <v>Grants Management</v>
          </cell>
        </row>
        <row r="250">
          <cell r="D250" t="str">
            <v>051301040003</v>
          </cell>
          <cell r="E250" t="str">
            <v>MORAVIA JUNIOR-SENIOR HIGH SCHOOL</v>
          </cell>
          <cell r="F250" t="str">
            <v>Good Standing</v>
          </cell>
          <cell r="G250" t="str">
            <v>ROS</v>
          </cell>
          <cell r="H250" t="str">
            <v>Public School</v>
          </cell>
          <cell r="I250" t="str">
            <v>Grants Management</v>
          </cell>
        </row>
        <row r="251">
          <cell r="D251" t="str">
            <v>051901040000</v>
          </cell>
          <cell r="E251" t="str">
            <v>UNION SPRINGS CSD</v>
          </cell>
          <cell r="F251" t="str">
            <v>Good Standing</v>
          </cell>
          <cell r="G251" t="str">
            <v>ROS</v>
          </cell>
          <cell r="H251" t="str">
            <v>LEA</v>
          </cell>
          <cell r="I251" t="str">
            <v>Grants Management</v>
          </cell>
        </row>
        <row r="252">
          <cell r="D252" t="str">
            <v>051901040002</v>
          </cell>
          <cell r="E252" t="str">
            <v>ANDREW J SMITH ELEMENTARY SCHOOL</v>
          </cell>
          <cell r="F252" t="str">
            <v>Good Standing</v>
          </cell>
          <cell r="G252" t="str">
            <v>ROS</v>
          </cell>
          <cell r="H252" t="str">
            <v>Public School</v>
          </cell>
          <cell r="I252" t="str">
            <v>Grants Management</v>
          </cell>
        </row>
        <row r="253">
          <cell r="D253" t="str">
            <v>051901040003</v>
          </cell>
          <cell r="E253" t="str">
            <v>CAYUGA ELEMENTARY SCHOOL</v>
          </cell>
          <cell r="F253" t="str">
            <v>Good Standing</v>
          </cell>
          <cell r="G253" t="str">
            <v>ROS</v>
          </cell>
          <cell r="H253" t="str">
            <v>Public School</v>
          </cell>
          <cell r="I253" t="str">
            <v>Grants Management</v>
          </cell>
        </row>
        <row r="254">
          <cell r="D254" t="str">
            <v>051901040005</v>
          </cell>
          <cell r="E254" t="str">
            <v>UNION SPRINGS MIDDLE/HIGH SCHOOL</v>
          </cell>
          <cell r="F254" t="str">
            <v>Good Standing</v>
          </cell>
          <cell r="G254" t="str">
            <v>ROS</v>
          </cell>
          <cell r="H254" t="str">
            <v>Public School</v>
          </cell>
          <cell r="I254" t="str">
            <v>Grants Management</v>
          </cell>
        </row>
        <row r="255">
          <cell r="D255" t="str">
            <v>060201060000</v>
          </cell>
          <cell r="E255" t="str">
            <v>SOUTHWESTERN CSD AT JAMESTOWN</v>
          </cell>
          <cell r="F255" t="str">
            <v>Good Standing</v>
          </cell>
          <cell r="G255" t="str">
            <v>ROS</v>
          </cell>
          <cell r="H255" t="str">
            <v>LEA</v>
          </cell>
          <cell r="I255" t="str">
            <v>Grants Management</v>
          </cell>
        </row>
        <row r="256">
          <cell r="D256" t="str">
            <v>060201060003</v>
          </cell>
          <cell r="E256" t="str">
            <v>SOUTHWESTERN SENIOR HIGH SCHOOL</v>
          </cell>
          <cell r="F256" t="str">
            <v>Good Standing</v>
          </cell>
          <cell r="G256" t="str">
            <v>ROS</v>
          </cell>
          <cell r="H256" t="str">
            <v>Public School</v>
          </cell>
          <cell r="I256" t="str">
            <v>Grants Management</v>
          </cell>
        </row>
        <row r="257">
          <cell r="D257" t="str">
            <v>060201060006</v>
          </cell>
          <cell r="E257" t="str">
            <v>SOUTHWESTERN MIDDLE SCHOOL</v>
          </cell>
          <cell r="F257" t="str">
            <v>Good Standing</v>
          </cell>
          <cell r="G257" t="str">
            <v>ROS</v>
          </cell>
          <cell r="H257" t="str">
            <v>Public School</v>
          </cell>
          <cell r="I257" t="str">
            <v>Grants Management</v>
          </cell>
        </row>
        <row r="258">
          <cell r="D258" t="str">
            <v>060201060007</v>
          </cell>
          <cell r="E258" t="str">
            <v>SOUTHWESTERN ELEMENTARY SCHOOL</v>
          </cell>
          <cell r="F258" t="str">
            <v>Good Standing</v>
          </cell>
          <cell r="G258" t="str">
            <v>ROS</v>
          </cell>
          <cell r="H258" t="str">
            <v>Public School</v>
          </cell>
          <cell r="I258" t="str">
            <v>Grants Management</v>
          </cell>
        </row>
        <row r="259">
          <cell r="D259" t="str">
            <v>060301040000</v>
          </cell>
          <cell r="E259" t="str">
            <v>FREWSBURG CSD</v>
          </cell>
          <cell r="F259" t="str">
            <v>Good Standing</v>
          </cell>
          <cell r="G259" t="str">
            <v>ROS</v>
          </cell>
          <cell r="H259" t="str">
            <v>LEA</v>
          </cell>
          <cell r="I259" t="str">
            <v>Grants Management</v>
          </cell>
        </row>
        <row r="260">
          <cell r="D260" t="str">
            <v>060301040002</v>
          </cell>
          <cell r="E260" t="str">
            <v>ROBERT H JACKSON ELEMENTARY SCHOOL</v>
          </cell>
          <cell r="F260" t="str">
            <v>Good Standing</v>
          </cell>
          <cell r="G260" t="str">
            <v>ROS</v>
          </cell>
          <cell r="H260" t="str">
            <v>Public School</v>
          </cell>
          <cell r="I260" t="str">
            <v>Grants Management</v>
          </cell>
        </row>
        <row r="261">
          <cell r="D261" t="str">
            <v>060301040004</v>
          </cell>
          <cell r="E261" t="str">
            <v>FREWSBURG JUNIOR-SENIOR HIGH SCH</v>
          </cell>
          <cell r="F261" t="str">
            <v>Good Standing</v>
          </cell>
          <cell r="G261" t="str">
            <v>ROS</v>
          </cell>
          <cell r="H261" t="str">
            <v>Public School</v>
          </cell>
          <cell r="I261" t="str">
            <v>Grants Management</v>
          </cell>
        </row>
        <row r="262">
          <cell r="D262" t="str">
            <v>060401040000</v>
          </cell>
          <cell r="E262" t="str">
            <v>CASSADAGA VALLEY CSD</v>
          </cell>
          <cell r="F262" t="str">
            <v>Good Standing</v>
          </cell>
          <cell r="G262" t="str">
            <v>ROS</v>
          </cell>
          <cell r="H262" t="str">
            <v>LEA</v>
          </cell>
          <cell r="I262" t="str">
            <v>Grants Management</v>
          </cell>
        </row>
        <row r="263">
          <cell r="D263" t="str">
            <v>060401040003</v>
          </cell>
          <cell r="E263" t="str">
            <v>SINCLAIRVILLE ELEMENTARY SCHOOL</v>
          </cell>
          <cell r="F263" t="str">
            <v>Good Standing</v>
          </cell>
          <cell r="G263" t="str">
            <v>ROS</v>
          </cell>
          <cell r="H263" t="str">
            <v>Public School</v>
          </cell>
          <cell r="I263" t="str">
            <v>Grants Management</v>
          </cell>
        </row>
        <row r="264">
          <cell r="D264" t="str">
            <v>060401040006</v>
          </cell>
          <cell r="E264" t="str">
            <v>CASSADAGA VALLEY HIGH SCHOOL</v>
          </cell>
          <cell r="F264" t="str">
            <v>Local Assistance Plan</v>
          </cell>
          <cell r="G264" t="str">
            <v>ROS</v>
          </cell>
          <cell r="H264" t="str">
            <v>Public School</v>
          </cell>
          <cell r="I264" t="str">
            <v>Grants Management</v>
          </cell>
        </row>
        <row r="265">
          <cell r="D265" t="str">
            <v>060503040000</v>
          </cell>
          <cell r="E265" t="str">
            <v>CHAUTAUQUA LAKE CSD</v>
          </cell>
          <cell r="F265" t="str">
            <v>Good Standing</v>
          </cell>
          <cell r="G265" t="str">
            <v>ROS</v>
          </cell>
          <cell r="H265" t="str">
            <v>LEA</v>
          </cell>
          <cell r="I265" t="str">
            <v>Grants Management</v>
          </cell>
        </row>
        <row r="266">
          <cell r="D266" t="str">
            <v>060503040001</v>
          </cell>
          <cell r="E266" t="str">
            <v>CHAUTAUQUA LAKE SECONDARY SCHOOL</v>
          </cell>
          <cell r="F266" t="str">
            <v>Good Standing</v>
          </cell>
          <cell r="G266" t="str">
            <v>ROS</v>
          </cell>
          <cell r="H266" t="str">
            <v>Public School</v>
          </cell>
          <cell r="I266" t="str">
            <v>Grants Management</v>
          </cell>
        </row>
        <row r="267">
          <cell r="D267" t="str">
            <v>060503040002</v>
          </cell>
          <cell r="E267" t="str">
            <v>CHAUTAUQUA LAKE ELEMENTARY SCHOOL</v>
          </cell>
          <cell r="F267" t="str">
            <v>Good Standing</v>
          </cell>
          <cell r="G267" t="str">
            <v>ROS</v>
          </cell>
          <cell r="H267" t="str">
            <v>Public School</v>
          </cell>
          <cell r="I267" t="str">
            <v>Grants Management</v>
          </cell>
        </row>
        <row r="268">
          <cell r="D268" t="str">
            <v>060601040000</v>
          </cell>
          <cell r="E268" t="str">
            <v>PINE VALLEY CSD (SOUTH DAYTON)</v>
          </cell>
          <cell r="F268" t="str">
            <v>Good Standing</v>
          </cell>
          <cell r="G268" t="str">
            <v>ROS</v>
          </cell>
          <cell r="H268" t="str">
            <v>LEA</v>
          </cell>
          <cell r="I268" t="str">
            <v>Grants Management</v>
          </cell>
        </row>
        <row r="269">
          <cell r="D269" t="str">
            <v>060601040002</v>
          </cell>
          <cell r="E269" t="str">
            <v>PINE VALLEY ELEMENTARY SCHOOL</v>
          </cell>
          <cell r="F269" t="str">
            <v>Good Standing</v>
          </cell>
          <cell r="G269" t="str">
            <v>ROS</v>
          </cell>
          <cell r="H269" t="str">
            <v>Public School</v>
          </cell>
          <cell r="I269" t="str">
            <v>Grants Management</v>
          </cell>
        </row>
        <row r="270">
          <cell r="D270" t="str">
            <v>060601040003</v>
          </cell>
          <cell r="E270" t="str">
            <v>PINE VALLEY CENTRAL JR-SR HIGH SCH</v>
          </cell>
          <cell r="F270" t="str">
            <v>Good Standing</v>
          </cell>
          <cell r="G270" t="str">
            <v>ROS</v>
          </cell>
          <cell r="H270" t="str">
            <v>Public School</v>
          </cell>
          <cell r="I270" t="str">
            <v>Grants Management</v>
          </cell>
        </row>
        <row r="271">
          <cell r="D271" t="str">
            <v>060701040000</v>
          </cell>
          <cell r="E271" t="str">
            <v>CLYMER CSD</v>
          </cell>
          <cell r="F271" t="str">
            <v>Good Standing</v>
          </cell>
          <cell r="G271" t="str">
            <v>ROS</v>
          </cell>
          <cell r="H271" t="str">
            <v>LEA</v>
          </cell>
          <cell r="I271" t="str">
            <v>Grants Management</v>
          </cell>
        </row>
        <row r="272">
          <cell r="D272" t="str">
            <v>060701040003</v>
          </cell>
          <cell r="E272" t="str">
            <v>CLYMER CENTRAL SCHOOL</v>
          </cell>
          <cell r="F272" t="str">
            <v>Good Standing</v>
          </cell>
          <cell r="G272" t="str">
            <v>ROS</v>
          </cell>
          <cell r="H272" t="str">
            <v>Public School</v>
          </cell>
          <cell r="I272" t="str">
            <v>Grants Management</v>
          </cell>
        </row>
        <row r="273">
          <cell r="D273" t="str">
            <v>060800010000</v>
          </cell>
          <cell r="E273" t="str">
            <v>DUNKIRK CITY SD</v>
          </cell>
          <cell r="F273" t="str">
            <v>Focus District</v>
          </cell>
          <cell r="G273" t="str">
            <v>ROS</v>
          </cell>
          <cell r="H273" t="str">
            <v>LEA</v>
          </cell>
          <cell r="I273" t="str">
            <v>Laura Miller</v>
          </cell>
        </row>
        <row r="274">
          <cell r="D274" t="str">
            <v>060800010003</v>
          </cell>
          <cell r="E274" t="str">
            <v>SCHOOL 3</v>
          </cell>
          <cell r="F274" t="str">
            <v>Good Standing</v>
          </cell>
          <cell r="G274" t="str">
            <v>ROS</v>
          </cell>
          <cell r="H274" t="str">
            <v>Public School</v>
          </cell>
          <cell r="I274" t="str">
            <v>Grants Management</v>
          </cell>
        </row>
        <row r="275">
          <cell r="D275" t="str">
            <v>060800010004</v>
          </cell>
          <cell r="E275" t="str">
            <v>SCHOOL 4</v>
          </cell>
          <cell r="F275" t="str">
            <v>Good Standing</v>
          </cell>
          <cell r="G275" t="str">
            <v>ROS</v>
          </cell>
          <cell r="H275" t="str">
            <v>Public School</v>
          </cell>
          <cell r="I275" t="str">
            <v>Grants Management</v>
          </cell>
        </row>
        <row r="276">
          <cell r="D276" t="str">
            <v>060800010005</v>
          </cell>
          <cell r="E276" t="str">
            <v>SCHOOL 5</v>
          </cell>
          <cell r="F276" t="str">
            <v>Good Standing</v>
          </cell>
          <cell r="G276" t="str">
            <v>ROS</v>
          </cell>
          <cell r="H276" t="str">
            <v>Public School</v>
          </cell>
          <cell r="I276" t="str">
            <v>Grants Management</v>
          </cell>
        </row>
        <row r="277">
          <cell r="D277" t="str">
            <v>060800010007</v>
          </cell>
          <cell r="E277" t="str">
            <v>SCHOOL 7</v>
          </cell>
          <cell r="F277" t="str">
            <v>Local Assistance Plan</v>
          </cell>
          <cell r="G277" t="str">
            <v>ROS</v>
          </cell>
          <cell r="H277" t="str">
            <v>Public School</v>
          </cell>
          <cell r="I277" t="str">
            <v>Grants Management</v>
          </cell>
        </row>
        <row r="278">
          <cell r="D278" t="str">
            <v>060800010009</v>
          </cell>
          <cell r="E278" t="str">
            <v>DUNKIRK SENIOR HIGH SCHOOL</v>
          </cell>
          <cell r="F278" t="str">
            <v>Good Standing</v>
          </cell>
          <cell r="G278" t="str">
            <v>ROS</v>
          </cell>
          <cell r="H278" t="str">
            <v>Public School</v>
          </cell>
          <cell r="I278" t="str">
            <v>Grants Management</v>
          </cell>
        </row>
        <row r="279">
          <cell r="D279" t="str">
            <v>060800010010</v>
          </cell>
          <cell r="E279" t="str">
            <v>DUNKIRK MIDDLE SCHOOL</v>
          </cell>
          <cell r="F279" t="str">
            <v>Focus</v>
          </cell>
          <cell r="G279" t="str">
            <v>ROS</v>
          </cell>
          <cell r="H279" t="str">
            <v>Public School</v>
          </cell>
          <cell r="I279" t="str">
            <v>Grants Management</v>
          </cell>
        </row>
        <row r="280">
          <cell r="D280" t="str">
            <v>061001040000</v>
          </cell>
          <cell r="E280" t="str">
            <v>BEMUS POINT CSD</v>
          </cell>
          <cell r="F280" t="str">
            <v>Good Standing</v>
          </cell>
          <cell r="G280" t="str">
            <v>ROS</v>
          </cell>
          <cell r="H280" t="str">
            <v>LEA</v>
          </cell>
          <cell r="I280" t="str">
            <v>Grants Management</v>
          </cell>
        </row>
        <row r="281">
          <cell r="D281" t="str">
            <v>061001040001</v>
          </cell>
          <cell r="E281" t="str">
            <v>BEMUS POINT ELEMENTARY SCHOOL</v>
          </cell>
          <cell r="F281" t="str">
            <v>Good Standing</v>
          </cell>
          <cell r="G281" t="str">
            <v>ROS</v>
          </cell>
          <cell r="H281" t="str">
            <v>Public School</v>
          </cell>
          <cell r="I281" t="str">
            <v>Grants Management</v>
          </cell>
        </row>
        <row r="282">
          <cell r="D282" t="str">
            <v>061001040005</v>
          </cell>
          <cell r="E282" t="str">
            <v>MAPLE GROVE JUNIOR/SENIOR HIGH</v>
          </cell>
          <cell r="F282" t="str">
            <v>Good Standing</v>
          </cell>
          <cell r="G282" t="str">
            <v>ROS</v>
          </cell>
          <cell r="H282" t="str">
            <v>Public School</v>
          </cell>
          <cell r="I282" t="str">
            <v>Grants Management</v>
          </cell>
        </row>
        <row r="283">
          <cell r="D283" t="str">
            <v>061101040000</v>
          </cell>
          <cell r="E283" t="str">
            <v>FALCONER CSD</v>
          </cell>
          <cell r="F283" t="str">
            <v>Good Standing</v>
          </cell>
          <cell r="G283" t="str">
            <v>ROS</v>
          </cell>
          <cell r="H283" t="str">
            <v>LEA</v>
          </cell>
          <cell r="I283" t="str">
            <v>Grants Management</v>
          </cell>
        </row>
        <row r="284">
          <cell r="D284" t="str">
            <v>061101040001</v>
          </cell>
          <cell r="E284" t="str">
            <v>HARVEY C FENNER ELEMENTARY SCHOOL</v>
          </cell>
          <cell r="F284" t="str">
            <v>Good Standing</v>
          </cell>
          <cell r="G284" t="str">
            <v>ROS</v>
          </cell>
          <cell r="H284" t="str">
            <v>Public School</v>
          </cell>
          <cell r="I284" t="str">
            <v>Grants Management</v>
          </cell>
        </row>
        <row r="285">
          <cell r="D285" t="str">
            <v>061101040007</v>
          </cell>
          <cell r="E285" t="str">
            <v>FALCONER MIDDLE/HIGH SCHOOL</v>
          </cell>
          <cell r="F285" t="str">
            <v>Local Assistance Plan</v>
          </cell>
          <cell r="G285" t="str">
            <v>ROS</v>
          </cell>
          <cell r="H285" t="str">
            <v>Public School</v>
          </cell>
          <cell r="I285" t="str">
            <v>Grants Management</v>
          </cell>
        </row>
        <row r="286">
          <cell r="D286" t="str">
            <v>061101040009</v>
          </cell>
          <cell r="E286" t="str">
            <v>PAUL B D TEMPLE ELEMENTARY SCHOOL</v>
          </cell>
          <cell r="F286" t="str">
            <v>Good Standing</v>
          </cell>
          <cell r="G286" t="str">
            <v>ROS</v>
          </cell>
          <cell r="H286" t="str">
            <v>Public School</v>
          </cell>
          <cell r="I286" t="str">
            <v>Grants Management</v>
          </cell>
        </row>
        <row r="287">
          <cell r="D287" t="str">
            <v>061501040000</v>
          </cell>
          <cell r="E287" t="str">
            <v>SILVER CREEK CSD</v>
          </cell>
          <cell r="F287" t="str">
            <v>Good Standing</v>
          </cell>
          <cell r="G287" t="str">
            <v>ROS</v>
          </cell>
          <cell r="H287" t="str">
            <v>LEA</v>
          </cell>
          <cell r="I287" t="str">
            <v>Grants Management</v>
          </cell>
        </row>
        <row r="288">
          <cell r="D288" t="str">
            <v>061501040001</v>
          </cell>
          <cell r="E288" t="str">
            <v>SILVER CREEK HIGH SCHOOL</v>
          </cell>
          <cell r="F288" t="str">
            <v>Good Standing</v>
          </cell>
          <cell r="G288" t="str">
            <v>ROS</v>
          </cell>
          <cell r="H288" t="str">
            <v>Public School</v>
          </cell>
          <cell r="I288" t="str">
            <v>Grants Management</v>
          </cell>
        </row>
        <row r="289">
          <cell r="D289" t="str">
            <v>061501040002</v>
          </cell>
          <cell r="E289" t="str">
            <v>SILVER CREEK MIDDLE SCHOOL</v>
          </cell>
          <cell r="F289" t="str">
            <v>Good Standing</v>
          </cell>
          <cell r="G289" t="str">
            <v>ROS</v>
          </cell>
          <cell r="H289" t="str">
            <v>Public School</v>
          </cell>
          <cell r="I289" t="str">
            <v>Grants Management</v>
          </cell>
        </row>
        <row r="290">
          <cell r="D290" t="str">
            <v>061501040003</v>
          </cell>
          <cell r="E290" t="str">
            <v>SILVER CREEK ELEMENTARY SCHOOL</v>
          </cell>
          <cell r="F290" t="str">
            <v>Good Standing</v>
          </cell>
          <cell r="G290" t="str">
            <v>ROS</v>
          </cell>
          <cell r="H290" t="str">
            <v>Public School</v>
          </cell>
          <cell r="I290" t="str">
            <v>Grants Management</v>
          </cell>
        </row>
        <row r="291">
          <cell r="D291" t="str">
            <v>061503040000</v>
          </cell>
          <cell r="E291" t="str">
            <v>FORESTVILLE CSD</v>
          </cell>
          <cell r="F291" t="str">
            <v>Good Standing</v>
          </cell>
          <cell r="G291" t="str">
            <v>ROS</v>
          </cell>
          <cell r="H291" t="str">
            <v>LEA</v>
          </cell>
          <cell r="I291" t="str">
            <v>Grants Management</v>
          </cell>
        </row>
        <row r="292">
          <cell r="D292" t="str">
            <v>061503040002</v>
          </cell>
          <cell r="E292" t="str">
            <v>FORESTVILLE ELEMENTARY SCHOOL</v>
          </cell>
          <cell r="F292" t="str">
            <v>Good Standing</v>
          </cell>
          <cell r="G292" t="str">
            <v>ROS</v>
          </cell>
          <cell r="H292" t="str">
            <v>Public School</v>
          </cell>
          <cell r="I292" t="str">
            <v>Grants Management</v>
          </cell>
        </row>
        <row r="293">
          <cell r="D293" t="str">
            <v>061503040003</v>
          </cell>
          <cell r="E293" t="str">
            <v>FORESTVILLE CENTRAL HIGH SCHOOL</v>
          </cell>
          <cell r="F293" t="str">
            <v>Good Standing</v>
          </cell>
          <cell r="G293" t="str">
            <v>ROS</v>
          </cell>
          <cell r="H293" t="str">
            <v>Public School</v>
          </cell>
          <cell r="I293" t="str">
            <v>Grants Management</v>
          </cell>
        </row>
        <row r="294">
          <cell r="D294" t="str">
            <v>061601040000</v>
          </cell>
          <cell r="E294" t="str">
            <v>PANAMA CSD</v>
          </cell>
          <cell r="F294" t="str">
            <v>Good Standing</v>
          </cell>
          <cell r="G294" t="str">
            <v>ROS</v>
          </cell>
          <cell r="H294" t="str">
            <v>LEA</v>
          </cell>
          <cell r="I294" t="str">
            <v>Grants Management</v>
          </cell>
        </row>
        <row r="295">
          <cell r="D295" t="str">
            <v>061601040001</v>
          </cell>
          <cell r="E295" t="str">
            <v>PANAMA HIGH SCHOOL</v>
          </cell>
          <cell r="F295" t="str">
            <v>Good Standing</v>
          </cell>
          <cell r="G295" t="str">
            <v>ROS</v>
          </cell>
          <cell r="H295" t="str">
            <v>Public School</v>
          </cell>
          <cell r="I295" t="str">
            <v>Grants Management</v>
          </cell>
        </row>
        <row r="296">
          <cell r="D296" t="str">
            <v>061601040003</v>
          </cell>
          <cell r="E296" t="str">
            <v>PANAMA K-6 SCHOOL</v>
          </cell>
          <cell r="F296" t="str">
            <v>Good Standing</v>
          </cell>
          <cell r="G296" t="str">
            <v>ROS</v>
          </cell>
          <cell r="H296" t="str">
            <v>Public School</v>
          </cell>
          <cell r="I296" t="str">
            <v>Grants Management</v>
          </cell>
        </row>
        <row r="297">
          <cell r="D297" t="str">
            <v>061700010000</v>
          </cell>
          <cell r="E297" t="str">
            <v>JAMESTOWN CITY SD</v>
          </cell>
          <cell r="F297" t="str">
            <v>Focus District</v>
          </cell>
          <cell r="G297" t="str">
            <v>ROS</v>
          </cell>
          <cell r="H297" t="str">
            <v>LEA</v>
          </cell>
          <cell r="I297" t="str">
            <v>Jason Harmon</v>
          </cell>
        </row>
        <row r="298">
          <cell r="D298" t="str">
            <v>061700010001</v>
          </cell>
          <cell r="E298" t="str">
            <v>CARLYLE C RING ELEMENTARY SCHOOL</v>
          </cell>
          <cell r="F298" t="str">
            <v>Focus</v>
          </cell>
          <cell r="G298" t="str">
            <v>ROS</v>
          </cell>
          <cell r="H298" t="str">
            <v>Public School</v>
          </cell>
          <cell r="I298" t="str">
            <v>Grants Management</v>
          </cell>
        </row>
        <row r="299">
          <cell r="D299" t="str">
            <v>061700010003</v>
          </cell>
          <cell r="E299" t="str">
            <v>CLINTON V BUSH ELEMENTARY SCHOOL</v>
          </cell>
          <cell r="F299" t="str">
            <v>Focus</v>
          </cell>
          <cell r="G299" t="str">
            <v>ROS</v>
          </cell>
          <cell r="H299" t="str">
            <v>Public School</v>
          </cell>
          <cell r="I299" t="str">
            <v>Grants Management</v>
          </cell>
        </row>
        <row r="300">
          <cell r="D300" t="str">
            <v>061700010006</v>
          </cell>
          <cell r="E300" t="str">
            <v>PERSELL MIDDLE SCHOOL</v>
          </cell>
          <cell r="F300" t="str">
            <v>Focus</v>
          </cell>
          <cell r="G300" t="str">
            <v>ROS</v>
          </cell>
          <cell r="H300" t="str">
            <v>Public School</v>
          </cell>
          <cell r="I300" t="str">
            <v>Grants Management</v>
          </cell>
        </row>
        <row r="301">
          <cell r="D301" t="str">
            <v>061700010007</v>
          </cell>
          <cell r="E301" t="str">
            <v>MILTON J FLETCHER ELEMENTARY SCHOOL</v>
          </cell>
          <cell r="F301" t="str">
            <v>Focus</v>
          </cell>
          <cell r="G301" t="str">
            <v>ROS</v>
          </cell>
          <cell r="H301" t="str">
            <v>Public School</v>
          </cell>
          <cell r="I301" t="str">
            <v>Grants Management</v>
          </cell>
        </row>
        <row r="302">
          <cell r="D302" t="str">
            <v>061700010009</v>
          </cell>
          <cell r="E302" t="str">
            <v>SAMUEL G LOVE ELEMENTARY SCHOOL</v>
          </cell>
          <cell r="F302" t="str">
            <v>Focus</v>
          </cell>
          <cell r="G302" t="str">
            <v>ROS</v>
          </cell>
          <cell r="H302" t="str">
            <v>Public School</v>
          </cell>
          <cell r="I302" t="str">
            <v>Grants Management</v>
          </cell>
        </row>
        <row r="303">
          <cell r="D303" t="str">
            <v>061700010010</v>
          </cell>
          <cell r="E303" t="str">
            <v>THOMAS JEFFERSON MIDDLE SCHOOL</v>
          </cell>
          <cell r="F303" t="str">
            <v>Focus</v>
          </cell>
          <cell r="G303" t="str">
            <v>ROS</v>
          </cell>
          <cell r="H303" t="str">
            <v>Public School</v>
          </cell>
          <cell r="I303" t="str">
            <v>Grants Management</v>
          </cell>
        </row>
        <row r="304">
          <cell r="D304" t="str">
            <v>061700010011</v>
          </cell>
          <cell r="E304" t="str">
            <v>ABRAHAM LINCOLN ELEM SCHOOL</v>
          </cell>
          <cell r="F304" t="str">
            <v>Focus</v>
          </cell>
          <cell r="G304" t="str">
            <v>ROS</v>
          </cell>
          <cell r="H304" t="str">
            <v>Public School</v>
          </cell>
          <cell r="I304" t="str">
            <v>Grants Management</v>
          </cell>
        </row>
        <row r="305">
          <cell r="D305" t="str">
            <v>061700010012</v>
          </cell>
          <cell r="E305" t="str">
            <v>GEORGE WASHINGTON MIDDLE SCHOOL</v>
          </cell>
          <cell r="F305" t="str">
            <v>Focus</v>
          </cell>
          <cell r="G305" t="str">
            <v>ROS</v>
          </cell>
          <cell r="H305" t="str">
            <v>Public School</v>
          </cell>
          <cell r="I305" t="str">
            <v>Grants Management</v>
          </cell>
        </row>
        <row r="306">
          <cell r="D306" t="str">
            <v>061700010013</v>
          </cell>
          <cell r="E306" t="str">
            <v>JAMESTOWN HIGH SCHOOL</v>
          </cell>
          <cell r="F306" t="str">
            <v>Focus</v>
          </cell>
          <cell r="G306" t="str">
            <v>ROS</v>
          </cell>
          <cell r="H306" t="str">
            <v>Public School</v>
          </cell>
          <cell r="I306" t="str">
            <v>Grants Management</v>
          </cell>
        </row>
        <row r="307">
          <cell r="D307" t="str">
            <v>062201060000</v>
          </cell>
          <cell r="E307" t="str">
            <v>FREDONIA CSD</v>
          </cell>
          <cell r="F307" t="str">
            <v>Good Standing</v>
          </cell>
          <cell r="G307" t="str">
            <v>ROS</v>
          </cell>
          <cell r="H307" t="str">
            <v>LEA</v>
          </cell>
          <cell r="I307" t="str">
            <v>Grants Management</v>
          </cell>
        </row>
        <row r="308">
          <cell r="D308" t="str">
            <v>062201060001</v>
          </cell>
          <cell r="E308" t="str">
            <v>FREDONIA ELEMENTARY SCHOOL</v>
          </cell>
          <cell r="F308" t="str">
            <v>Good Standing</v>
          </cell>
          <cell r="G308" t="str">
            <v>ROS</v>
          </cell>
          <cell r="H308" t="str">
            <v>Public School</v>
          </cell>
          <cell r="I308" t="str">
            <v>Grants Management</v>
          </cell>
        </row>
        <row r="309">
          <cell r="D309" t="str">
            <v>062201060002</v>
          </cell>
          <cell r="E309" t="str">
            <v>FREDONIA MIDDLE SCHOOL</v>
          </cell>
          <cell r="F309" t="str">
            <v>Good Standing</v>
          </cell>
          <cell r="G309" t="str">
            <v>ROS</v>
          </cell>
          <cell r="H309" t="str">
            <v>Public School</v>
          </cell>
          <cell r="I309" t="str">
            <v>Grants Management</v>
          </cell>
        </row>
        <row r="310">
          <cell r="D310" t="str">
            <v>062201060003</v>
          </cell>
          <cell r="E310" t="str">
            <v>FREDONIA HIGH SCHOOL</v>
          </cell>
          <cell r="F310" t="str">
            <v>Good Standing</v>
          </cell>
          <cell r="G310" t="str">
            <v>ROS</v>
          </cell>
          <cell r="H310" t="str">
            <v>Public School</v>
          </cell>
          <cell r="I310" t="str">
            <v>Grants Management</v>
          </cell>
        </row>
        <row r="311">
          <cell r="D311" t="str">
            <v>062301040000</v>
          </cell>
          <cell r="E311" t="str">
            <v>BROCTON CSD</v>
          </cell>
          <cell r="F311" t="str">
            <v>Good Standing</v>
          </cell>
          <cell r="G311" t="str">
            <v>ROS</v>
          </cell>
          <cell r="H311" t="str">
            <v>LEA</v>
          </cell>
          <cell r="I311" t="str">
            <v>Grants Management</v>
          </cell>
        </row>
        <row r="312">
          <cell r="D312" t="str">
            <v>062301040002</v>
          </cell>
          <cell r="E312" t="str">
            <v>BROCTON ELEMENTARY SCHOOL</v>
          </cell>
          <cell r="F312" t="str">
            <v>Good Standing</v>
          </cell>
          <cell r="G312" t="str">
            <v>ROS</v>
          </cell>
          <cell r="H312" t="str">
            <v>Public School</v>
          </cell>
          <cell r="I312" t="str">
            <v>Grants Management</v>
          </cell>
        </row>
        <row r="313">
          <cell r="D313" t="str">
            <v>062301040003</v>
          </cell>
          <cell r="E313" t="str">
            <v>BROCTON MIDDLE HIGH SCHOOL</v>
          </cell>
          <cell r="F313" t="str">
            <v>Good Standing</v>
          </cell>
          <cell r="G313" t="str">
            <v>ROS</v>
          </cell>
          <cell r="H313" t="str">
            <v>Public School</v>
          </cell>
          <cell r="I313" t="str">
            <v>Grants Management</v>
          </cell>
        </row>
        <row r="314">
          <cell r="D314" t="str">
            <v>062401040000</v>
          </cell>
          <cell r="E314" t="str">
            <v>RIPLEY CSD</v>
          </cell>
          <cell r="F314" t="str">
            <v>Former Focus-Good Standing</v>
          </cell>
          <cell r="G314" t="str">
            <v>ROS</v>
          </cell>
          <cell r="H314" t="str">
            <v>LEA</v>
          </cell>
          <cell r="I314" t="str">
            <v>Audrey Almela</v>
          </cell>
        </row>
        <row r="315">
          <cell r="D315" t="str">
            <v>062401040001</v>
          </cell>
          <cell r="E315" t="str">
            <v>RIPLEY CENTRAL SCHOOL</v>
          </cell>
          <cell r="F315" t="str">
            <v>Good Standing</v>
          </cell>
          <cell r="G315" t="str">
            <v>ROS</v>
          </cell>
          <cell r="H315" t="str">
            <v>Public School</v>
          </cell>
          <cell r="I315" t="str">
            <v>Grants Management</v>
          </cell>
        </row>
        <row r="316">
          <cell r="D316" t="str">
            <v>062601040000</v>
          </cell>
          <cell r="E316" t="str">
            <v>SHERMAN CSD</v>
          </cell>
          <cell r="F316" t="str">
            <v>Good Standing</v>
          </cell>
          <cell r="G316" t="str">
            <v>ROS</v>
          </cell>
          <cell r="H316" t="str">
            <v>LEA</v>
          </cell>
          <cell r="I316" t="str">
            <v>Grants Management</v>
          </cell>
        </row>
        <row r="317">
          <cell r="D317" t="str">
            <v>062601040002</v>
          </cell>
          <cell r="E317" t="str">
            <v>SHERMAN ELEMENTARY SCHOOL</v>
          </cell>
          <cell r="F317" t="str">
            <v>Good Standing</v>
          </cell>
          <cell r="G317" t="str">
            <v>ROS</v>
          </cell>
          <cell r="H317" t="str">
            <v>Public School</v>
          </cell>
          <cell r="I317" t="str">
            <v>Grants Management</v>
          </cell>
        </row>
        <row r="318">
          <cell r="D318" t="str">
            <v>062601040003</v>
          </cell>
          <cell r="E318" t="str">
            <v>SHERMAN HIGH SCHOOL</v>
          </cell>
          <cell r="F318" t="str">
            <v>Good Standing</v>
          </cell>
          <cell r="G318" t="str">
            <v>ROS</v>
          </cell>
          <cell r="H318" t="str">
            <v>Public School</v>
          </cell>
          <cell r="I318" t="str">
            <v>Grants Management</v>
          </cell>
        </row>
        <row r="319">
          <cell r="D319" t="str">
            <v>062901040000</v>
          </cell>
          <cell r="E319" t="str">
            <v>WESTFIELD CSD</v>
          </cell>
          <cell r="F319" t="str">
            <v>Good Standing</v>
          </cell>
          <cell r="G319" t="str">
            <v>ROS</v>
          </cell>
          <cell r="H319" t="str">
            <v>LEA</v>
          </cell>
          <cell r="I319" t="str">
            <v>Grants Management</v>
          </cell>
        </row>
        <row r="320">
          <cell r="D320" t="str">
            <v>062901040001</v>
          </cell>
          <cell r="E320" t="str">
            <v>WESTFIELD ELEMENTARY SCHOOL</v>
          </cell>
          <cell r="F320" t="str">
            <v>Good Standing</v>
          </cell>
          <cell r="G320" t="str">
            <v>ROS</v>
          </cell>
          <cell r="H320" t="str">
            <v>Public School</v>
          </cell>
          <cell r="I320" t="str">
            <v>Grants Management</v>
          </cell>
        </row>
        <row r="321">
          <cell r="D321" t="str">
            <v>062901040002</v>
          </cell>
          <cell r="E321" t="str">
            <v>WESTFIELD HIGH SCHOOL</v>
          </cell>
          <cell r="F321" t="str">
            <v>Good Standing</v>
          </cell>
          <cell r="G321" t="str">
            <v>ROS</v>
          </cell>
          <cell r="H321" t="str">
            <v>Public School</v>
          </cell>
          <cell r="I321" t="str">
            <v>Grants Management</v>
          </cell>
        </row>
        <row r="322">
          <cell r="D322" t="str">
            <v>062901040004</v>
          </cell>
          <cell r="E322" t="str">
            <v>WESTFIELD MIDDLE SCHOOL</v>
          </cell>
          <cell r="F322" t="str">
            <v>Good Standing</v>
          </cell>
          <cell r="G322" t="str">
            <v>ROS</v>
          </cell>
          <cell r="H322" t="str">
            <v>Public School</v>
          </cell>
          <cell r="I322" t="str">
            <v>Grants Management</v>
          </cell>
        </row>
        <row r="323">
          <cell r="D323" t="str">
            <v>070600010000</v>
          </cell>
          <cell r="E323" t="str">
            <v>ELMIRA CITY SD</v>
          </cell>
          <cell r="F323" t="str">
            <v>Focus District</v>
          </cell>
          <cell r="G323" t="str">
            <v>ROS</v>
          </cell>
          <cell r="H323" t="str">
            <v>LEA</v>
          </cell>
          <cell r="I323" t="str">
            <v>Ann Defiglio</v>
          </cell>
        </row>
        <row r="324">
          <cell r="D324" t="str">
            <v>070600010006</v>
          </cell>
          <cell r="E324" t="str">
            <v xml:space="preserve">DIVEN SCHOOL </v>
          </cell>
          <cell r="F324" t="str">
            <v>Good Standing</v>
          </cell>
          <cell r="G324" t="str">
            <v>ROS</v>
          </cell>
          <cell r="H324" t="str">
            <v>Public School</v>
          </cell>
          <cell r="I324" t="str">
            <v>Grants Management</v>
          </cell>
        </row>
        <row r="325">
          <cell r="D325" t="str">
            <v>070600010007</v>
          </cell>
          <cell r="E325" t="str">
            <v>FASSETT ELEMENTARY SCHOOL</v>
          </cell>
          <cell r="F325" t="str">
            <v>Good Standing</v>
          </cell>
          <cell r="G325" t="str">
            <v>ROS</v>
          </cell>
          <cell r="H325" t="str">
            <v>Public School</v>
          </cell>
          <cell r="I325" t="str">
            <v>Grants Management</v>
          </cell>
        </row>
        <row r="326">
          <cell r="D326" t="str">
            <v>070600010010</v>
          </cell>
          <cell r="E326" t="str">
            <v>HENDY AVENUE SCHOOL</v>
          </cell>
          <cell r="F326" t="str">
            <v>Good Standing</v>
          </cell>
          <cell r="G326" t="str">
            <v>ROS</v>
          </cell>
          <cell r="H326" t="str">
            <v>Public School</v>
          </cell>
          <cell r="I326" t="str">
            <v>Grants Management</v>
          </cell>
        </row>
        <row r="327">
          <cell r="D327" t="str">
            <v>070600010013</v>
          </cell>
          <cell r="E327" t="str">
            <v>PARLEY COBURN SCHOOL</v>
          </cell>
          <cell r="F327" t="str">
            <v>Good Standing</v>
          </cell>
          <cell r="G327" t="str">
            <v>ROS</v>
          </cell>
          <cell r="H327" t="str">
            <v>Public School</v>
          </cell>
          <cell r="I327" t="str">
            <v>Grants Management</v>
          </cell>
        </row>
        <row r="328">
          <cell r="D328" t="str">
            <v>070600010014</v>
          </cell>
          <cell r="E328" t="str">
            <v>PINE CITY SCHOOL</v>
          </cell>
          <cell r="F328" t="str">
            <v>Good Standing</v>
          </cell>
          <cell r="G328" t="str">
            <v>ROS</v>
          </cell>
          <cell r="H328" t="str">
            <v>Public School</v>
          </cell>
          <cell r="I328" t="str">
            <v>Grants Management</v>
          </cell>
        </row>
        <row r="329">
          <cell r="D329" t="str">
            <v>070600010015</v>
          </cell>
          <cell r="E329" t="str">
            <v>RIVERSIDE SCHOOL</v>
          </cell>
          <cell r="F329" t="str">
            <v>Good Standing</v>
          </cell>
          <cell r="G329" t="str">
            <v>ROS</v>
          </cell>
          <cell r="H329" t="str">
            <v>Public School</v>
          </cell>
          <cell r="I329" t="str">
            <v>Grants Management</v>
          </cell>
        </row>
        <row r="330">
          <cell r="D330" t="str">
            <v>070600010016</v>
          </cell>
          <cell r="E330" t="str">
            <v>THOMAS K BEECHER SCHOOL</v>
          </cell>
          <cell r="F330" t="str">
            <v>Local Assistance Plan</v>
          </cell>
          <cell r="G330" t="str">
            <v>ROS</v>
          </cell>
          <cell r="H330" t="str">
            <v>Public School</v>
          </cell>
          <cell r="I330" t="str">
            <v>Grants Management</v>
          </cell>
        </row>
        <row r="331">
          <cell r="D331" t="str">
            <v>070600010019</v>
          </cell>
          <cell r="E331" t="str">
            <v>BROADWAY MIDDLE SCHOOL</v>
          </cell>
          <cell r="F331" t="str">
            <v>Focus</v>
          </cell>
          <cell r="G331" t="str">
            <v>ROS</v>
          </cell>
          <cell r="H331" t="str">
            <v>Public School</v>
          </cell>
          <cell r="I331" t="str">
            <v>Grants Management</v>
          </cell>
        </row>
        <row r="332">
          <cell r="D332" t="str">
            <v>070600010020</v>
          </cell>
          <cell r="E332" t="str">
            <v>SOUTHSIDE HIGH SCHOOL</v>
          </cell>
          <cell r="F332" t="str">
            <v>Focus</v>
          </cell>
          <cell r="G332" t="str">
            <v>ROS</v>
          </cell>
          <cell r="H332" t="str">
            <v>Public School</v>
          </cell>
          <cell r="I332" t="str">
            <v>Grants Management</v>
          </cell>
        </row>
        <row r="333">
          <cell r="D333" t="str">
            <v>070600010021</v>
          </cell>
          <cell r="E333" t="str">
            <v>ELMIRA FREE ACADEMY</v>
          </cell>
          <cell r="F333" t="str">
            <v>Focus</v>
          </cell>
          <cell r="G333" t="str">
            <v>ROS</v>
          </cell>
          <cell r="H333" t="str">
            <v>Public School</v>
          </cell>
          <cell r="I333" t="str">
            <v>Grants Management</v>
          </cell>
        </row>
        <row r="334">
          <cell r="D334" t="str">
            <v>070600010022</v>
          </cell>
          <cell r="E334" t="str">
            <v>BROADWAY ELEMENTARY SCHOOL</v>
          </cell>
          <cell r="F334" t="str">
            <v>Local Assistance Plan</v>
          </cell>
          <cell r="G334" t="str">
            <v>ROS</v>
          </cell>
          <cell r="H334" t="str">
            <v>Public School</v>
          </cell>
          <cell r="I334" t="str">
            <v>Grants Management</v>
          </cell>
        </row>
        <row r="335">
          <cell r="D335" t="str">
            <v>070901060000</v>
          </cell>
          <cell r="E335" t="str">
            <v>HORSEHEADS CSD</v>
          </cell>
          <cell r="F335" t="str">
            <v>Good Standing</v>
          </cell>
          <cell r="G335" t="str">
            <v>ROS</v>
          </cell>
          <cell r="H335" t="str">
            <v>LEA</v>
          </cell>
          <cell r="I335" t="str">
            <v>Grants Management</v>
          </cell>
        </row>
        <row r="336">
          <cell r="D336" t="str">
            <v>070901060003</v>
          </cell>
          <cell r="E336" t="str">
            <v>CENTER STREET SCHOOL</v>
          </cell>
          <cell r="F336" t="str">
            <v>Good Standing</v>
          </cell>
          <cell r="G336" t="str">
            <v>ROS</v>
          </cell>
          <cell r="H336" t="str">
            <v>Public School</v>
          </cell>
          <cell r="I336" t="str">
            <v>Grants Management</v>
          </cell>
        </row>
        <row r="337">
          <cell r="D337" t="str">
            <v>070901060004</v>
          </cell>
          <cell r="E337" t="str">
            <v>RIDGE ROAD SCHOOL</v>
          </cell>
          <cell r="F337" t="str">
            <v>Good Standing</v>
          </cell>
          <cell r="G337" t="str">
            <v>ROS</v>
          </cell>
          <cell r="H337" t="str">
            <v>Public School</v>
          </cell>
          <cell r="I337" t="str">
            <v>Grants Management</v>
          </cell>
        </row>
        <row r="338">
          <cell r="D338" t="str">
            <v>070901060005</v>
          </cell>
          <cell r="E338" t="str">
            <v>BIG FLATS SCHOOL</v>
          </cell>
          <cell r="F338" t="str">
            <v>Good Standing</v>
          </cell>
          <cell r="G338" t="str">
            <v>ROS</v>
          </cell>
          <cell r="H338" t="str">
            <v>Public School</v>
          </cell>
          <cell r="I338" t="str">
            <v>Grants Management</v>
          </cell>
        </row>
        <row r="339">
          <cell r="D339" t="str">
            <v>070901060007</v>
          </cell>
          <cell r="E339" t="str">
            <v>HORSEHEADS SENIOR HIGH SCHOOL</v>
          </cell>
          <cell r="F339" t="str">
            <v>Good Standing</v>
          </cell>
          <cell r="G339" t="str">
            <v>ROS</v>
          </cell>
          <cell r="H339" t="str">
            <v>Public School</v>
          </cell>
          <cell r="I339" t="str">
            <v>Grants Management</v>
          </cell>
        </row>
        <row r="340">
          <cell r="D340" t="str">
            <v>070901060009</v>
          </cell>
          <cell r="E340" t="str">
            <v>GARDNER ROAD ELEMENTARY SCHOOL</v>
          </cell>
          <cell r="F340" t="str">
            <v>Good Standing</v>
          </cell>
          <cell r="G340" t="str">
            <v>ROS</v>
          </cell>
          <cell r="H340" t="str">
            <v>Public School</v>
          </cell>
          <cell r="I340" t="str">
            <v>Grants Management</v>
          </cell>
        </row>
        <row r="341">
          <cell r="D341" t="str">
            <v>070901060010</v>
          </cell>
          <cell r="E341" t="str">
            <v>HORSEHEADS MIDDLE SCHOOL</v>
          </cell>
          <cell r="F341" t="str">
            <v>Good Standing</v>
          </cell>
          <cell r="G341" t="str">
            <v>ROS</v>
          </cell>
          <cell r="H341" t="str">
            <v>Public School</v>
          </cell>
          <cell r="I341" t="str">
            <v>Grants Management</v>
          </cell>
        </row>
        <row r="342">
          <cell r="D342" t="str">
            <v>070901060011</v>
          </cell>
          <cell r="E342" t="str">
            <v>HORSEHEADS INTERMEDIATE SCHOOL</v>
          </cell>
          <cell r="F342" t="str">
            <v>Good Standing</v>
          </cell>
          <cell r="G342" t="str">
            <v>ROS</v>
          </cell>
          <cell r="H342" t="str">
            <v>Public School</v>
          </cell>
          <cell r="I342" t="str">
            <v>Grants Management</v>
          </cell>
        </row>
        <row r="343">
          <cell r="D343" t="str">
            <v>070902060000</v>
          </cell>
          <cell r="E343" t="str">
            <v>ELMIRA HEIGHTS CSD</v>
          </cell>
          <cell r="F343" t="str">
            <v>Good Standing</v>
          </cell>
          <cell r="G343" t="str">
            <v>ROS</v>
          </cell>
          <cell r="H343" t="str">
            <v>LEA</v>
          </cell>
          <cell r="I343" t="str">
            <v>Grants Management</v>
          </cell>
        </row>
        <row r="344">
          <cell r="D344" t="str">
            <v>070902060002</v>
          </cell>
          <cell r="E344" t="str">
            <v>THOMAS A EDISON HIGH SCHOOL</v>
          </cell>
          <cell r="F344" t="str">
            <v>Good Standing</v>
          </cell>
          <cell r="G344" t="str">
            <v>ROS</v>
          </cell>
          <cell r="H344" t="str">
            <v>Public School</v>
          </cell>
          <cell r="I344" t="str">
            <v>Grants Management</v>
          </cell>
        </row>
        <row r="345">
          <cell r="D345" t="str">
            <v>070902060004</v>
          </cell>
          <cell r="E345" t="str">
            <v>COHEN MIDDLE SCHOOL</v>
          </cell>
          <cell r="F345" t="str">
            <v>Good Standing</v>
          </cell>
          <cell r="G345" t="str">
            <v>ROS</v>
          </cell>
          <cell r="H345" t="str">
            <v>Public School</v>
          </cell>
          <cell r="I345" t="str">
            <v>Grants Management</v>
          </cell>
        </row>
        <row r="346">
          <cell r="D346" t="str">
            <v>070902060006</v>
          </cell>
          <cell r="E346" t="str">
            <v>COHEN ELEMENTARY SCHOOL</v>
          </cell>
          <cell r="F346" t="str">
            <v>Good Standing</v>
          </cell>
          <cell r="G346" t="str">
            <v>ROS</v>
          </cell>
          <cell r="H346" t="str">
            <v>Public School</v>
          </cell>
          <cell r="I346" t="str">
            <v>Grants Management</v>
          </cell>
        </row>
        <row r="347">
          <cell r="D347" t="str">
            <v>080101040000</v>
          </cell>
          <cell r="E347" t="str">
            <v>AFTON CSD</v>
          </cell>
          <cell r="F347" t="str">
            <v>Good Standing</v>
          </cell>
          <cell r="G347" t="str">
            <v>ROS</v>
          </cell>
          <cell r="H347" t="str">
            <v>LEA</v>
          </cell>
          <cell r="I347" t="str">
            <v>Grants Management</v>
          </cell>
        </row>
        <row r="348">
          <cell r="D348" t="str">
            <v>080101040002</v>
          </cell>
          <cell r="E348" t="str">
            <v>AFTON ELEMENTARY SCHOOL</v>
          </cell>
          <cell r="F348" t="str">
            <v>Good Standing</v>
          </cell>
          <cell r="G348" t="str">
            <v>ROS</v>
          </cell>
          <cell r="H348" t="str">
            <v>Public School</v>
          </cell>
          <cell r="I348" t="str">
            <v>Grants Management</v>
          </cell>
        </row>
        <row r="349">
          <cell r="D349" t="str">
            <v>080101040003</v>
          </cell>
          <cell r="E349" t="str">
            <v>AFTON JUNIOR/SENIOR HIGH SCHOOL</v>
          </cell>
          <cell r="F349" t="str">
            <v>Local Assistance Plan</v>
          </cell>
          <cell r="G349" t="str">
            <v>ROS</v>
          </cell>
          <cell r="H349" t="str">
            <v>Public School</v>
          </cell>
          <cell r="I349" t="str">
            <v>Grants Management</v>
          </cell>
        </row>
        <row r="350">
          <cell r="D350" t="str">
            <v>080201040000</v>
          </cell>
          <cell r="E350" t="str">
            <v>BAINBRIDGE-GUILFORD CSD</v>
          </cell>
          <cell r="F350" t="str">
            <v>Good Standing</v>
          </cell>
          <cell r="G350" t="str">
            <v>ROS</v>
          </cell>
          <cell r="H350" t="str">
            <v>LEA</v>
          </cell>
          <cell r="I350" t="str">
            <v>Grants Management</v>
          </cell>
        </row>
        <row r="351">
          <cell r="D351" t="str">
            <v>080201040001</v>
          </cell>
          <cell r="E351" t="str">
            <v>BAINBRIDGE-GUILFORD HIGH SCHOOL</v>
          </cell>
          <cell r="F351" t="str">
            <v>Good Standing</v>
          </cell>
          <cell r="G351" t="str">
            <v>ROS</v>
          </cell>
          <cell r="H351" t="str">
            <v>Public School</v>
          </cell>
          <cell r="I351" t="str">
            <v>Grants Management</v>
          </cell>
        </row>
        <row r="352">
          <cell r="D352" t="str">
            <v>080201040002</v>
          </cell>
          <cell r="E352" t="str">
            <v>GREENLAWN ELEMENTARY SCHOOL</v>
          </cell>
          <cell r="F352" t="str">
            <v>Good Standing</v>
          </cell>
          <cell r="G352" t="str">
            <v>ROS</v>
          </cell>
          <cell r="H352" t="str">
            <v>Public School</v>
          </cell>
          <cell r="I352" t="str">
            <v>Grants Management</v>
          </cell>
        </row>
        <row r="353">
          <cell r="D353" t="str">
            <v>080201040003</v>
          </cell>
          <cell r="E353" t="str">
            <v>GUILFORD ELEMENTARY SCHOOL</v>
          </cell>
          <cell r="F353" t="str">
            <v>Good Standing</v>
          </cell>
          <cell r="G353" t="str">
            <v>ROS</v>
          </cell>
          <cell r="H353" t="str">
            <v>Public School</v>
          </cell>
          <cell r="I353" t="str">
            <v>Grants Management</v>
          </cell>
        </row>
        <row r="354">
          <cell r="D354" t="str">
            <v>080601040000</v>
          </cell>
          <cell r="E354" t="str">
            <v>GREENE CSD</v>
          </cell>
          <cell r="F354" t="str">
            <v>Good Standing</v>
          </cell>
          <cell r="G354" t="str">
            <v>ROS</v>
          </cell>
          <cell r="H354" t="str">
            <v>LEA</v>
          </cell>
          <cell r="I354" t="str">
            <v>Grants Management</v>
          </cell>
        </row>
        <row r="355">
          <cell r="D355" t="str">
            <v>080601040001</v>
          </cell>
          <cell r="E355" t="str">
            <v>GREENE PRIMARY SCHOOL</v>
          </cell>
          <cell r="F355" t="str">
            <v>Good Standing</v>
          </cell>
          <cell r="G355" t="str">
            <v>ROS</v>
          </cell>
          <cell r="H355" t="str">
            <v>Public School</v>
          </cell>
          <cell r="I355" t="str">
            <v>Grants Management</v>
          </cell>
        </row>
        <row r="356">
          <cell r="D356" t="str">
            <v>080601040002</v>
          </cell>
          <cell r="E356" t="str">
            <v>GREENE INTERMEDIATE SCHOOL</v>
          </cell>
          <cell r="F356" t="str">
            <v>Good Standing</v>
          </cell>
          <cell r="G356" t="str">
            <v>ROS</v>
          </cell>
          <cell r="H356" t="str">
            <v>Public School</v>
          </cell>
          <cell r="I356" t="str">
            <v>Grants Management</v>
          </cell>
        </row>
        <row r="357">
          <cell r="D357" t="str">
            <v>080601040003</v>
          </cell>
          <cell r="E357" t="str">
            <v>GREENE HIGH SCHOOL</v>
          </cell>
          <cell r="F357" t="str">
            <v>Good Standing</v>
          </cell>
          <cell r="G357" t="str">
            <v>ROS</v>
          </cell>
          <cell r="H357" t="str">
            <v>Public School</v>
          </cell>
          <cell r="I357" t="str">
            <v>Grants Management</v>
          </cell>
        </row>
        <row r="358">
          <cell r="D358" t="str">
            <v>080601040004</v>
          </cell>
          <cell r="E358" t="str">
            <v>GREENE MIDDLE SCHOOL</v>
          </cell>
          <cell r="F358" t="str">
            <v>Good Standing</v>
          </cell>
          <cell r="G358" t="str">
            <v>ROS</v>
          </cell>
          <cell r="H358" t="str">
            <v>Public School</v>
          </cell>
          <cell r="I358" t="str">
            <v>Grants Management</v>
          </cell>
        </row>
        <row r="359">
          <cell r="D359" t="str">
            <v>081003040000</v>
          </cell>
          <cell r="E359" t="str">
            <v>UNADILLA VALLEY CSD</v>
          </cell>
          <cell r="F359" t="str">
            <v>Good Standing</v>
          </cell>
          <cell r="G359" t="str">
            <v>ROS</v>
          </cell>
          <cell r="H359" t="str">
            <v>LEA</v>
          </cell>
          <cell r="I359" t="str">
            <v>Grants Management</v>
          </cell>
        </row>
        <row r="360">
          <cell r="D360" t="str">
            <v>081003040003</v>
          </cell>
          <cell r="E360" t="str">
            <v>UNADILLA VALLEY SECONDARY SCHOOL</v>
          </cell>
          <cell r="F360" t="str">
            <v>Local Assistance Plan</v>
          </cell>
          <cell r="G360" t="str">
            <v>ROS</v>
          </cell>
          <cell r="H360" t="str">
            <v>Public School</v>
          </cell>
          <cell r="I360" t="str">
            <v>Grants Management</v>
          </cell>
        </row>
        <row r="361">
          <cell r="D361" t="str">
            <v>081003040006</v>
          </cell>
          <cell r="E361" t="str">
            <v>UNADILLA VALLEY ELEMENTARY SCHOOL</v>
          </cell>
          <cell r="F361" t="str">
            <v>Good Standing</v>
          </cell>
          <cell r="G361" t="str">
            <v>ROS</v>
          </cell>
          <cell r="H361" t="str">
            <v>Public School</v>
          </cell>
          <cell r="I361" t="str">
            <v>Grants Management</v>
          </cell>
        </row>
        <row r="362">
          <cell r="D362" t="str">
            <v>081200050000</v>
          </cell>
          <cell r="E362" t="str">
            <v>NORWICH CITY SD</v>
          </cell>
          <cell r="F362" t="str">
            <v>Focus District</v>
          </cell>
          <cell r="G362" t="str">
            <v>ROS</v>
          </cell>
          <cell r="H362" t="str">
            <v>LEA</v>
          </cell>
          <cell r="I362" t="str">
            <v>Paula M. Palmieri</v>
          </cell>
        </row>
        <row r="363">
          <cell r="D363" t="str">
            <v>081200050001</v>
          </cell>
          <cell r="E363" t="str">
            <v>PERRY BROWNE INTERMEDIATE SCHOOL</v>
          </cell>
          <cell r="F363" t="str">
            <v>Local Assistance Plan</v>
          </cell>
          <cell r="G363" t="str">
            <v>ROS</v>
          </cell>
          <cell r="H363" t="str">
            <v>Public School</v>
          </cell>
          <cell r="I363" t="str">
            <v>Grants Management</v>
          </cell>
        </row>
        <row r="364">
          <cell r="D364" t="str">
            <v>081200050002</v>
          </cell>
          <cell r="E364" t="str">
            <v>STANFORD J GIBSON PRIMARY SCHOOL</v>
          </cell>
          <cell r="F364" t="str">
            <v>Good Standing</v>
          </cell>
          <cell r="G364" t="str">
            <v>ROS</v>
          </cell>
          <cell r="H364" t="str">
            <v>Public School</v>
          </cell>
          <cell r="I364" t="str">
            <v>Grants Management</v>
          </cell>
        </row>
        <row r="365">
          <cell r="D365" t="str">
            <v>081200050003</v>
          </cell>
          <cell r="E365" t="str">
            <v>NORWICH MIDDLE SCHOOL</v>
          </cell>
          <cell r="F365" t="str">
            <v>Focus</v>
          </cell>
          <cell r="G365" t="str">
            <v>ROS</v>
          </cell>
          <cell r="H365" t="str">
            <v>Public School</v>
          </cell>
          <cell r="I365" t="str">
            <v>Grants Management</v>
          </cell>
        </row>
        <row r="366">
          <cell r="D366" t="str">
            <v>081200050004</v>
          </cell>
          <cell r="E366" t="str">
            <v>NORWICH HIGH SCHOOL</v>
          </cell>
          <cell r="F366" t="str">
            <v>Good Standing</v>
          </cell>
          <cell r="G366" t="str">
            <v>ROS</v>
          </cell>
          <cell r="H366" t="str">
            <v>Public School</v>
          </cell>
          <cell r="I366" t="str">
            <v>Grants Management</v>
          </cell>
        </row>
        <row r="367">
          <cell r="D367" t="str">
            <v>081401040000</v>
          </cell>
          <cell r="E367" t="str">
            <v>GEORGETOWN-SOUTH OTSELIC CSD</v>
          </cell>
          <cell r="F367" t="str">
            <v>Good Standing</v>
          </cell>
          <cell r="G367" t="str">
            <v>ROS</v>
          </cell>
          <cell r="H367" t="str">
            <v>LEA</v>
          </cell>
          <cell r="I367" t="str">
            <v>Grants Management</v>
          </cell>
        </row>
        <row r="368">
          <cell r="D368" t="str">
            <v>081401040001</v>
          </cell>
          <cell r="E368" t="str">
            <v>OTSELIC VALLEY CENTRAL SCHOOL</v>
          </cell>
          <cell r="F368" t="str">
            <v>Good Standing</v>
          </cell>
          <cell r="G368" t="str">
            <v>ROS</v>
          </cell>
          <cell r="H368" t="str">
            <v>Public School</v>
          </cell>
          <cell r="I368" t="str">
            <v>Grants Management</v>
          </cell>
        </row>
        <row r="369">
          <cell r="D369" t="str">
            <v>081501040000</v>
          </cell>
          <cell r="E369" t="str">
            <v>OXFORD ACADEMY &amp; CSD</v>
          </cell>
          <cell r="F369" t="str">
            <v>Focus District</v>
          </cell>
          <cell r="G369" t="str">
            <v>ROS</v>
          </cell>
          <cell r="H369" t="str">
            <v>LEA</v>
          </cell>
          <cell r="I369" t="str">
            <v>Genesis Jackson</v>
          </cell>
        </row>
        <row r="370">
          <cell r="D370" t="str">
            <v>081501040001</v>
          </cell>
          <cell r="E370" t="str">
            <v>OXFORD ACADEMY MIDDLE SCHOOL</v>
          </cell>
          <cell r="F370" t="str">
            <v>Focus</v>
          </cell>
          <cell r="G370" t="str">
            <v>ROS</v>
          </cell>
          <cell r="H370" t="str">
            <v>Public School</v>
          </cell>
          <cell r="I370" t="str">
            <v>Grants Management</v>
          </cell>
        </row>
        <row r="371">
          <cell r="D371" t="str">
            <v>081501040002</v>
          </cell>
          <cell r="E371" t="str">
            <v>OXFORD ACADEMY HIGH SCHOOL</v>
          </cell>
          <cell r="F371" t="str">
            <v>Good Standing</v>
          </cell>
          <cell r="G371" t="str">
            <v>ROS</v>
          </cell>
          <cell r="H371" t="str">
            <v>Public School</v>
          </cell>
          <cell r="I371" t="str">
            <v>Grants Management</v>
          </cell>
        </row>
        <row r="372">
          <cell r="D372" t="str">
            <v>081501040003</v>
          </cell>
          <cell r="E372" t="str">
            <v>OXFORD ACADEMY PRIMARY SCHOOL</v>
          </cell>
          <cell r="F372" t="str">
            <v>Good Standing</v>
          </cell>
          <cell r="G372" t="str">
            <v>ROS</v>
          </cell>
          <cell r="H372" t="str">
            <v>Public School</v>
          </cell>
          <cell r="I372" t="str">
            <v>Grants Management</v>
          </cell>
        </row>
        <row r="373">
          <cell r="D373" t="str">
            <v>082001040000</v>
          </cell>
          <cell r="E373" t="str">
            <v>SHERBURNE-EARLVILLE CSD</v>
          </cell>
          <cell r="F373" t="str">
            <v>Good Standing</v>
          </cell>
          <cell r="G373" t="str">
            <v>ROS</v>
          </cell>
          <cell r="H373" t="str">
            <v>LEA</v>
          </cell>
          <cell r="I373" t="str">
            <v>Grants Management</v>
          </cell>
        </row>
        <row r="374">
          <cell r="D374" t="str">
            <v>082001040002</v>
          </cell>
          <cell r="E374" t="str">
            <v>SHERBURNE-EARLVILLE ELEMENTARY SCH</v>
          </cell>
          <cell r="F374" t="str">
            <v>Good Standing</v>
          </cell>
          <cell r="G374" t="str">
            <v>ROS</v>
          </cell>
          <cell r="H374" t="str">
            <v>Public School</v>
          </cell>
          <cell r="I374" t="str">
            <v>Grants Management</v>
          </cell>
        </row>
        <row r="375">
          <cell r="D375" t="str">
            <v>082001040003</v>
          </cell>
          <cell r="E375" t="str">
            <v>SHERBURNE-EARLVILLE MIDDLE SCHOOL</v>
          </cell>
          <cell r="F375" t="str">
            <v>Good Standing</v>
          </cell>
          <cell r="G375" t="str">
            <v>ROS</v>
          </cell>
          <cell r="H375" t="str">
            <v>Public School</v>
          </cell>
          <cell r="I375" t="str">
            <v>Grants Management</v>
          </cell>
        </row>
        <row r="376">
          <cell r="D376" t="str">
            <v>082001040004</v>
          </cell>
          <cell r="E376" t="str">
            <v>SHERBURNE-EARLVILLE SENIOR HIGH SCH</v>
          </cell>
          <cell r="F376" t="str">
            <v>Good Standing</v>
          </cell>
          <cell r="G376" t="str">
            <v>ROS</v>
          </cell>
          <cell r="H376" t="str">
            <v>Public School</v>
          </cell>
          <cell r="I376" t="str">
            <v>Grants Management</v>
          </cell>
        </row>
        <row r="377">
          <cell r="D377" t="str">
            <v>090201040000</v>
          </cell>
          <cell r="E377" t="str">
            <v>AUSABLE VALLEY CSD</v>
          </cell>
          <cell r="F377" t="str">
            <v>Good Standing</v>
          </cell>
          <cell r="G377" t="str">
            <v>ROS</v>
          </cell>
          <cell r="H377" t="str">
            <v>LEA</v>
          </cell>
          <cell r="I377" t="str">
            <v>Grants Management</v>
          </cell>
        </row>
        <row r="378">
          <cell r="D378" t="str">
            <v>090201040001</v>
          </cell>
          <cell r="E378" t="str">
            <v>KEESVILLE PRIMARY SCHOOL</v>
          </cell>
          <cell r="F378" t="str">
            <v>Good Standing</v>
          </cell>
          <cell r="G378" t="str">
            <v>ROS</v>
          </cell>
          <cell r="H378" t="str">
            <v>Public School</v>
          </cell>
          <cell r="I378" t="str">
            <v>Grants Management</v>
          </cell>
        </row>
        <row r="379">
          <cell r="D379" t="str">
            <v>090201040002</v>
          </cell>
          <cell r="E379" t="str">
            <v>AUSABLE VALLEY HIGH SCHOOL</v>
          </cell>
          <cell r="F379" t="str">
            <v>Good Standing</v>
          </cell>
          <cell r="G379" t="str">
            <v>ROS</v>
          </cell>
          <cell r="H379" t="str">
            <v>Public School</v>
          </cell>
          <cell r="I379" t="str">
            <v>Grants Management</v>
          </cell>
        </row>
        <row r="380">
          <cell r="D380" t="str">
            <v>090201040004</v>
          </cell>
          <cell r="E380" t="str">
            <v>AUSABLE FORKS ELEMENTARY SCHOOL</v>
          </cell>
          <cell r="F380" t="str">
            <v>Good Standing</v>
          </cell>
          <cell r="G380" t="str">
            <v>ROS</v>
          </cell>
          <cell r="H380" t="str">
            <v>Public School</v>
          </cell>
          <cell r="I380" t="str">
            <v>Grants Management</v>
          </cell>
        </row>
        <row r="381">
          <cell r="D381" t="str">
            <v>090201040005</v>
          </cell>
          <cell r="E381" t="str">
            <v>AUSABLE VALLEY MIDDLE SCHOOL</v>
          </cell>
          <cell r="F381" t="str">
            <v>Good Standing</v>
          </cell>
          <cell r="G381" t="str">
            <v>ROS</v>
          </cell>
          <cell r="H381" t="str">
            <v>Public School</v>
          </cell>
          <cell r="I381" t="str">
            <v>Grants Management</v>
          </cell>
        </row>
        <row r="382">
          <cell r="D382" t="str">
            <v>090301060000</v>
          </cell>
          <cell r="E382" t="str">
            <v>BEEKMANTOWN CSD</v>
          </cell>
          <cell r="F382" t="str">
            <v>Good Standing</v>
          </cell>
          <cell r="G382" t="str">
            <v>ROS</v>
          </cell>
          <cell r="H382" t="str">
            <v>LEA</v>
          </cell>
          <cell r="I382" t="str">
            <v>Grants Management</v>
          </cell>
        </row>
        <row r="383">
          <cell r="D383" t="str">
            <v>090301060001</v>
          </cell>
          <cell r="E383" t="str">
            <v>BEEKMANTOWN ELEMENTARY SCHOOL</v>
          </cell>
          <cell r="F383" t="str">
            <v>Local Assistance Plan</v>
          </cell>
          <cell r="G383" t="str">
            <v>ROS</v>
          </cell>
          <cell r="H383" t="str">
            <v>Public School</v>
          </cell>
          <cell r="I383" t="str">
            <v>Grants Management</v>
          </cell>
        </row>
        <row r="384">
          <cell r="D384" t="str">
            <v>090301060003</v>
          </cell>
          <cell r="E384" t="str">
            <v>CUMBERLAND HEAD ELEMENTARY SCHOOL</v>
          </cell>
          <cell r="F384" t="str">
            <v>Local Assistance Plan</v>
          </cell>
          <cell r="G384" t="str">
            <v>ROS</v>
          </cell>
          <cell r="H384" t="str">
            <v>Public School</v>
          </cell>
          <cell r="I384" t="str">
            <v>Grants Management</v>
          </cell>
        </row>
        <row r="385">
          <cell r="D385" t="str">
            <v>090301060005</v>
          </cell>
          <cell r="E385" t="str">
            <v>BEEKMANTOWN MIDDLE SCHOOL</v>
          </cell>
          <cell r="F385" t="str">
            <v>Local Assistance Plan</v>
          </cell>
          <cell r="G385" t="str">
            <v>ROS</v>
          </cell>
          <cell r="H385" t="str">
            <v>Public School</v>
          </cell>
          <cell r="I385" t="str">
            <v>Grants Management</v>
          </cell>
        </row>
        <row r="386">
          <cell r="D386" t="str">
            <v>090301060006</v>
          </cell>
          <cell r="E386" t="str">
            <v>BEEKMANTOWN HIGH SCHOOL</v>
          </cell>
          <cell r="F386" t="str">
            <v>Good Standing</v>
          </cell>
          <cell r="G386" t="str">
            <v>ROS</v>
          </cell>
          <cell r="H386" t="str">
            <v>Public School</v>
          </cell>
          <cell r="I386" t="str">
            <v>Grants Management</v>
          </cell>
        </row>
        <row r="387">
          <cell r="D387" t="str">
            <v>090501040000</v>
          </cell>
          <cell r="E387" t="str">
            <v>NORTHEASTERN CLINTON CSD</v>
          </cell>
          <cell r="F387" t="str">
            <v>Good Standing</v>
          </cell>
          <cell r="G387" t="str">
            <v>ROS</v>
          </cell>
          <cell r="H387" t="str">
            <v>LEA</v>
          </cell>
          <cell r="I387" t="str">
            <v>Grants Management</v>
          </cell>
        </row>
        <row r="388">
          <cell r="D388" t="str">
            <v>090501040002</v>
          </cell>
          <cell r="E388" t="str">
            <v>NORTHEASTERN CLINTON SR HIGH SCHOOL</v>
          </cell>
          <cell r="F388" t="str">
            <v>Local Assistance Plan</v>
          </cell>
          <cell r="G388" t="str">
            <v>ROS</v>
          </cell>
          <cell r="H388" t="str">
            <v>Public School</v>
          </cell>
          <cell r="I388" t="str">
            <v>Grants Management</v>
          </cell>
        </row>
        <row r="389">
          <cell r="D389" t="str">
            <v>090501040003</v>
          </cell>
          <cell r="E389" t="str">
            <v>ROUSES POINT ELEMENTARY SCHOOL</v>
          </cell>
          <cell r="F389" t="str">
            <v>Good Standing</v>
          </cell>
          <cell r="G389" t="str">
            <v>ROS</v>
          </cell>
          <cell r="H389" t="str">
            <v>Public School</v>
          </cell>
          <cell r="I389" t="str">
            <v>Grants Management</v>
          </cell>
        </row>
        <row r="390">
          <cell r="D390" t="str">
            <v>090501040006</v>
          </cell>
          <cell r="E390" t="str">
            <v>MOOERS ELEMENTARY SCHOOL</v>
          </cell>
          <cell r="F390" t="str">
            <v>Good Standing</v>
          </cell>
          <cell r="G390" t="str">
            <v>ROS</v>
          </cell>
          <cell r="H390" t="str">
            <v>Public School</v>
          </cell>
          <cell r="I390" t="str">
            <v>Grants Management</v>
          </cell>
        </row>
        <row r="391">
          <cell r="D391" t="str">
            <v>090501040007</v>
          </cell>
          <cell r="E391" t="str">
            <v>NORTHEASTERN CLINTON MIDDLE SCHOOL</v>
          </cell>
          <cell r="F391" t="str">
            <v>Good Standing</v>
          </cell>
          <cell r="G391" t="str">
            <v>ROS</v>
          </cell>
          <cell r="H391" t="str">
            <v>Public School</v>
          </cell>
          <cell r="I391" t="str">
            <v>Grants Management</v>
          </cell>
        </row>
        <row r="392">
          <cell r="D392" t="str">
            <v>090601020000</v>
          </cell>
          <cell r="E392" t="str">
            <v>CHAZY UFSD</v>
          </cell>
          <cell r="F392" t="str">
            <v>Good Standing</v>
          </cell>
          <cell r="G392" t="str">
            <v>ROS</v>
          </cell>
          <cell r="H392" t="str">
            <v>LEA</v>
          </cell>
          <cell r="I392" t="str">
            <v>Grants Management</v>
          </cell>
        </row>
        <row r="393">
          <cell r="D393" t="str">
            <v>090601020001</v>
          </cell>
          <cell r="E393" t="str">
            <v>CHAZY CENTRAL RURAL ELEMENTARY SCH</v>
          </cell>
          <cell r="F393" t="str">
            <v>Good Standing</v>
          </cell>
          <cell r="G393" t="str">
            <v>ROS</v>
          </cell>
          <cell r="H393" t="str">
            <v>Public School</v>
          </cell>
          <cell r="I393" t="str">
            <v>Grants Management</v>
          </cell>
        </row>
        <row r="394">
          <cell r="D394" t="str">
            <v>090601020002</v>
          </cell>
          <cell r="E394" t="str">
            <v>CHAZY CENTRAL RURAL JUNIOR-SENIOR HS</v>
          </cell>
          <cell r="F394" t="str">
            <v>Good Standing</v>
          </cell>
          <cell r="G394" t="str">
            <v>ROS</v>
          </cell>
          <cell r="H394" t="str">
            <v>Public School</v>
          </cell>
          <cell r="I394" t="str">
            <v>Grants Management</v>
          </cell>
        </row>
        <row r="395">
          <cell r="D395" t="str">
            <v>090901040000</v>
          </cell>
          <cell r="E395" t="str">
            <v>NORTHERN ADIRONDACK CSD</v>
          </cell>
          <cell r="F395" t="str">
            <v>Good Standing</v>
          </cell>
          <cell r="G395" t="str">
            <v>ROS</v>
          </cell>
          <cell r="H395" t="str">
            <v>LEA</v>
          </cell>
          <cell r="I395" t="str">
            <v>Grants Management</v>
          </cell>
        </row>
        <row r="396">
          <cell r="D396" t="str">
            <v>090901040001</v>
          </cell>
          <cell r="E396" t="str">
            <v>NORTHERN ADIRONDACK ELEMENTARY SCH</v>
          </cell>
          <cell r="F396" t="str">
            <v>Good Standing</v>
          </cell>
          <cell r="G396" t="str">
            <v>ROS</v>
          </cell>
          <cell r="H396" t="str">
            <v>Public School</v>
          </cell>
          <cell r="I396" t="str">
            <v>Grants Management</v>
          </cell>
        </row>
        <row r="397">
          <cell r="D397" t="str">
            <v>090901040002</v>
          </cell>
          <cell r="E397" t="str">
            <v>NORTHERN ADIRONDACK MID/HIGH SCH</v>
          </cell>
          <cell r="F397" t="str">
            <v>Good Standing</v>
          </cell>
          <cell r="G397" t="str">
            <v>ROS</v>
          </cell>
          <cell r="H397" t="str">
            <v>Public School</v>
          </cell>
          <cell r="I397" t="str">
            <v>Grants Management</v>
          </cell>
        </row>
        <row r="398">
          <cell r="D398" t="str">
            <v>091101060000</v>
          </cell>
          <cell r="E398" t="str">
            <v>PERU CSD</v>
          </cell>
          <cell r="F398" t="str">
            <v>Good Standing</v>
          </cell>
          <cell r="G398" t="str">
            <v>ROS</v>
          </cell>
          <cell r="H398" t="str">
            <v>LEA</v>
          </cell>
          <cell r="I398" t="str">
            <v>Grants Management</v>
          </cell>
        </row>
        <row r="399">
          <cell r="D399" t="str">
            <v>091101060004</v>
          </cell>
          <cell r="E399" t="str">
            <v>PERU ELEMENTARY SCHOOL</v>
          </cell>
          <cell r="F399" t="str">
            <v>Good Standing</v>
          </cell>
          <cell r="G399" t="str">
            <v>ROS</v>
          </cell>
          <cell r="H399" t="str">
            <v>Public School</v>
          </cell>
          <cell r="I399" t="str">
            <v>Grants Management</v>
          </cell>
        </row>
        <row r="400">
          <cell r="D400" t="str">
            <v>091101060005</v>
          </cell>
          <cell r="E400" t="str">
            <v>PERU SECONDARY SCHOOL</v>
          </cell>
          <cell r="F400" t="str">
            <v>Good Standing</v>
          </cell>
          <cell r="G400" t="str">
            <v>ROS</v>
          </cell>
          <cell r="H400" t="str">
            <v>Public School</v>
          </cell>
          <cell r="I400" t="str">
            <v>Grants Management</v>
          </cell>
        </row>
        <row r="401">
          <cell r="D401" t="str">
            <v>091200010000</v>
          </cell>
          <cell r="E401" t="str">
            <v>PLATTSBURGH CITY SD</v>
          </cell>
          <cell r="F401" t="str">
            <v>Good Standing</v>
          </cell>
          <cell r="G401" t="str">
            <v>ROS</v>
          </cell>
          <cell r="H401" t="str">
            <v>LEA</v>
          </cell>
          <cell r="I401" t="str">
            <v>Grants Management</v>
          </cell>
        </row>
        <row r="402">
          <cell r="D402" t="str">
            <v>091200010001</v>
          </cell>
          <cell r="E402" t="str">
            <v>BAILEY AVENUE SCHOOL</v>
          </cell>
          <cell r="F402" t="str">
            <v>Good Standing</v>
          </cell>
          <cell r="G402" t="str">
            <v>ROS</v>
          </cell>
          <cell r="H402" t="str">
            <v>Public School</v>
          </cell>
          <cell r="I402" t="str">
            <v>Grants Management</v>
          </cell>
        </row>
        <row r="403">
          <cell r="D403" t="str">
            <v>091200010003</v>
          </cell>
          <cell r="E403" t="str">
            <v>ARTHUR P MOMOT ELEMENTARY SCHOOL</v>
          </cell>
          <cell r="F403" t="str">
            <v>Good Standing</v>
          </cell>
          <cell r="G403" t="str">
            <v>ROS</v>
          </cell>
          <cell r="H403" t="str">
            <v>Public School</v>
          </cell>
          <cell r="I403" t="str">
            <v>Grants Management</v>
          </cell>
        </row>
        <row r="404">
          <cell r="D404" t="str">
            <v>091200010004</v>
          </cell>
          <cell r="E404" t="str">
            <v>OAK STREET SCHOOL</v>
          </cell>
          <cell r="F404" t="str">
            <v>Good Standing</v>
          </cell>
          <cell r="G404" t="str">
            <v>ROS</v>
          </cell>
          <cell r="H404" t="str">
            <v>Public School</v>
          </cell>
          <cell r="I404" t="str">
            <v>Grants Management</v>
          </cell>
        </row>
        <row r="405">
          <cell r="D405" t="str">
            <v>091200010005</v>
          </cell>
          <cell r="E405" t="str">
            <v>STAFFORD MIDDLE SCHOOL</v>
          </cell>
          <cell r="F405" t="str">
            <v>Good Standing</v>
          </cell>
          <cell r="G405" t="str">
            <v>ROS</v>
          </cell>
          <cell r="H405" t="str">
            <v>Public School</v>
          </cell>
          <cell r="I405" t="str">
            <v>Grants Management</v>
          </cell>
        </row>
        <row r="406">
          <cell r="D406" t="str">
            <v>091200010006</v>
          </cell>
          <cell r="E406" t="str">
            <v>PLATTSBURGH SENIOR HIGH SCHOOL</v>
          </cell>
          <cell r="F406" t="str">
            <v>Good Standing</v>
          </cell>
          <cell r="G406" t="str">
            <v>ROS</v>
          </cell>
          <cell r="H406" t="str">
            <v>Public School</v>
          </cell>
          <cell r="I406" t="str">
            <v>Grants Management</v>
          </cell>
        </row>
        <row r="407">
          <cell r="D407" t="str">
            <v>091402060000</v>
          </cell>
          <cell r="E407" t="str">
            <v>SARANAC CSD</v>
          </cell>
          <cell r="F407" t="str">
            <v>Focus District</v>
          </cell>
          <cell r="G407" t="str">
            <v>ROS</v>
          </cell>
          <cell r="H407" t="str">
            <v>LEA</v>
          </cell>
          <cell r="I407" t="str">
            <v>Laura Miller</v>
          </cell>
        </row>
        <row r="408">
          <cell r="D408" t="str">
            <v>091402060002</v>
          </cell>
          <cell r="E408" t="str">
            <v>MORRISONVILLE ELEMENTARY SCHOOL</v>
          </cell>
          <cell r="F408" t="str">
            <v>Good Standing</v>
          </cell>
          <cell r="G408" t="str">
            <v>ROS</v>
          </cell>
          <cell r="H408" t="str">
            <v>Public School</v>
          </cell>
          <cell r="I408" t="str">
            <v>Grants Management</v>
          </cell>
        </row>
        <row r="409">
          <cell r="D409" t="str">
            <v>091402060004</v>
          </cell>
          <cell r="E409" t="str">
            <v>SARANAC ELEMENTARY SCHOOL</v>
          </cell>
          <cell r="F409" t="str">
            <v>Good Standing</v>
          </cell>
          <cell r="G409" t="str">
            <v>ROS</v>
          </cell>
          <cell r="H409" t="str">
            <v>Public School</v>
          </cell>
          <cell r="I409" t="str">
            <v>Grants Management</v>
          </cell>
        </row>
        <row r="410">
          <cell r="D410" t="str">
            <v>091402060005</v>
          </cell>
          <cell r="E410" t="str">
            <v>SARANAC HIGH SCHOOL</v>
          </cell>
          <cell r="F410" t="str">
            <v>Good Standing</v>
          </cell>
          <cell r="G410" t="str">
            <v>ROS</v>
          </cell>
          <cell r="H410" t="str">
            <v>Public School</v>
          </cell>
          <cell r="I410" t="str">
            <v>Grants Management</v>
          </cell>
        </row>
        <row r="411">
          <cell r="D411" t="str">
            <v>091402060007</v>
          </cell>
          <cell r="E411" t="str">
            <v>SARANAC MIDDLE SCHOOL</v>
          </cell>
          <cell r="F411" t="str">
            <v>Focus</v>
          </cell>
          <cell r="G411" t="str">
            <v>ROS</v>
          </cell>
          <cell r="H411" t="str">
            <v>Public School</v>
          </cell>
          <cell r="I411" t="str">
            <v>Grants Management</v>
          </cell>
        </row>
        <row r="412">
          <cell r="D412" t="str">
            <v>100308020000</v>
          </cell>
          <cell r="E412" t="str">
            <v>BERKSHIRE UFSD</v>
          </cell>
          <cell r="F412" t="str">
            <v>Good Standing</v>
          </cell>
          <cell r="G412" t="str">
            <v>ROS</v>
          </cell>
          <cell r="H412" t="str">
            <v>Special Act</v>
          </cell>
          <cell r="I412" t="str">
            <v>Mary Russman</v>
          </cell>
        </row>
        <row r="413">
          <cell r="D413" t="str">
            <v>100308020001</v>
          </cell>
          <cell r="E413" t="str">
            <v>BERKSHIRE JUNIOR-SENIOR HIGH SCHOOL</v>
          </cell>
          <cell r="F413" t="str">
            <v>Good Standing</v>
          </cell>
          <cell r="G413" t="str">
            <v>ROS</v>
          </cell>
          <cell r="H413" t="str">
            <v>Public School</v>
          </cell>
          <cell r="I413" t="str">
            <v>Grants Management</v>
          </cell>
        </row>
        <row r="414">
          <cell r="D414" t="str">
            <v>100501040000</v>
          </cell>
          <cell r="E414" t="str">
            <v>TACONIC HILLS CSD</v>
          </cell>
          <cell r="F414" t="str">
            <v>Good Standing</v>
          </cell>
          <cell r="G414" t="str">
            <v>ROS</v>
          </cell>
          <cell r="H414" t="str">
            <v>LEA</v>
          </cell>
          <cell r="I414" t="str">
            <v>Grants Management</v>
          </cell>
        </row>
        <row r="415">
          <cell r="D415" t="str">
            <v>100501040003</v>
          </cell>
          <cell r="E415" t="str">
            <v xml:space="preserve">TACONIC HILLS JUNIOR/SENIOR HIGH </v>
          </cell>
          <cell r="F415" t="str">
            <v>Good Standing</v>
          </cell>
          <cell r="G415" t="str">
            <v>ROS</v>
          </cell>
          <cell r="H415" t="str">
            <v>Public School</v>
          </cell>
          <cell r="I415" t="str">
            <v>Grants Management</v>
          </cell>
        </row>
        <row r="416">
          <cell r="D416" t="str">
            <v>100501040006</v>
          </cell>
          <cell r="E416" t="str">
            <v>TACONIC HILLS ELEMENTARY SCHOOL</v>
          </cell>
          <cell r="F416" t="str">
            <v>Local Assistance Plan</v>
          </cell>
          <cell r="G416" t="str">
            <v>ROS</v>
          </cell>
          <cell r="H416" t="str">
            <v>Public School</v>
          </cell>
          <cell r="I416" t="str">
            <v>Grants Management</v>
          </cell>
        </row>
        <row r="417">
          <cell r="D417" t="str">
            <v>100902040000</v>
          </cell>
          <cell r="E417" t="str">
            <v>GERMANTOWN CSD</v>
          </cell>
          <cell r="F417" t="str">
            <v>Good Standing</v>
          </cell>
          <cell r="G417" t="str">
            <v>ROS</v>
          </cell>
          <cell r="H417" t="str">
            <v>LEA</v>
          </cell>
          <cell r="I417" t="str">
            <v>Grants Management</v>
          </cell>
        </row>
        <row r="418">
          <cell r="D418" t="str">
            <v>100902040003</v>
          </cell>
          <cell r="E418" t="str">
            <v>GERMANTOWN ELEMENTARY SCHOOL</v>
          </cell>
          <cell r="F418" t="str">
            <v>Good Standing</v>
          </cell>
          <cell r="G418" t="str">
            <v>ROS</v>
          </cell>
          <cell r="H418" t="str">
            <v>Public School</v>
          </cell>
          <cell r="I418" t="str">
            <v>Grants Management</v>
          </cell>
        </row>
        <row r="419">
          <cell r="D419" t="str">
            <v>100902040004</v>
          </cell>
          <cell r="E419" t="str">
            <v>GERMANTOWN JUNIOR-SENIOR HIGH SCHOOL</v>
          </cell>
          <cell r="F419" t="str">
            <v>Good Standing</v>
          </cell>
          <cell r="G419" t="str">
            <v>ROS</v>
          </cell>
          <cell r="H419" t="str">
            <v>Public School</v>
          </cell>
          <cell r="I419" t="str">
            <v>Grants Management</v>
          </cell>
        </row>
        <row r="420">
          <cell r="D420" t="str">
            <v>101001040000</v>
          </cell>
          <cell r="E420" t="str">
            <v>CHATHAM CSD</v>
          </cell>
          <cell r="F420" t="str">
            <v>Good Standing</v>
          </cell>
          <cell r="G420" t="str">
            <v>ROS</v>
          </cell>
          <cell r="H420" t="str">
            <v>LEA</v>
          </cell>
          <cell r="I420" t="str">
            <v>Grants Management</v>
          </cell>
        </row>
        <row r="421">
          <cell r="D421" t="str">
            <v>101001040001</v>
          </cell>
          <cell r="E421" t="str">
            <v>MARY E DARDESS ELEMENTARY SCHOOL</v>
          </cell>
          <cell r="F421" t="str">
            <v>Good Standing</v>
          </cell>
          <cell r="G421" t="str">
            <v>ROS</v>
          </cell>
          <cell r="H421" t="str">
            <v>Public School</v>
          </cell>
          <cell r="I421" t="str">
            <v>Grants Management</v>
          </cell>
        </row>
        <row r="422">
          <cell r="D422" t="str">
            <v>101001040002</v>
          </cell>
          <cell r="E422" t="str">
            <v>CHATHAM HIGH SCHOOL</v>
          </cell>
          <cell r="F422" t="str">
            <v>Good Standing</v>
          </cell>
          <cell r="G422" t="str">
            <v>ROS</v>
          </cell>
          <cell r="H422" t="str">
            <v>Public School</v>
          </cell>
          <cell r="I422" t="str">
            <v>Grants Management</v>
          </cell>
        </row>
        <row r="423">
          <cell r="D423" t="str">
            <v>101001040006</v>
          </cell>
          <cell r="E423" t="str">
            <v>CHATHAM MIDDLE SCHOOL</v>
          </cell>
          <cell r="F423" t="str">
            <v>Good Standing</v>
          </cell>
          <cell r="G423" t="str">
            <v>ROS</v>
          </cell>
          <cell r="H423" t="str">
            <v>Public School</v>
          </cell>
          <cell r="I423" t="str">
            <v>Grants Management</v>
          </cell>
        </row>
        <row r="424">
          <cell r="D424" t="str">
            <v>101300010000</v>
          </cell>
          <cell r="E424" t="str">
            <v>HUDSON CITY SD</v>
          </cell>
          <cell r="F424" t="str">
            <v>Focus District</v>
          </cell>
          <cell r="G424" t="str">
            <v>ROS</v>
          </cell>
          <cell r="H424" t="str">
            <v>LEA</v>
          </cell>
          <cell r="I424" t="str">
            <v>Laura Miller</v>
          </cell>
        </row>
        <row r="425">
          <cell r="D425" t="str">
            <v>101300010001</v>
          </cell>
          <cell r="E425" t="str">
            <v>HUDSON JR/SR HIGH SCHOOL</v>
          </cell>
          <cell r="F425" t="str">
            <v>Focus</v>
          </cell>
          <cell r="G425" t="str">
            <v>ROS</v>
          </cell>
          <cell r="H425" t="str">
            <v>Public School</v>
          </cell>
          <cell r="I425" t="str">
            <v>Grants Management</v>
          </cell>
        </row>
        <row r="426">
          <cell r="D426" t="str">
            <v>101300010002</v>
          </cell>
          <cell r="E426" t="str">
            <v>JOHN L EDWARDS PRIMARY SCHOOL</v>
          </cell>
          <cell r="F426" t="str">
            <v>Focus</v>
          </cell>
          <cell r="G426" t="str">
            <v>ROS</v>
          </cell>
          <cell r="H426" t="str">
            <v>Public School</v>
          </cell>
          <cell r="I426" t="str">
            <v>Grants Management</v>
          </cell>
        </row>
        <row r="427">
          <cell r="D427" t="str">
            <v>101300010003</v>
          </cell>
          <cell r="E427" t="str">
            <v>MONTGOMERY C SMITH INTER SCHOOL</v>
          </cell>
          <cell r="F427" t="str">
            <v>Focus</v>
          </cell>
          <cell r="G427" t="str">
            <v>ROS</v>
          </cell>
          <cell r="H427" t="str">
            <v>Public School</v>
          </cell>
          <cell r="I427" t="str">
            <v>Grants Management</v>
          </cell>
        </row>
        <row r="428">
          <cell r="D428" t="str">
            <v>101401040000</v>
          </cell>
          <cell r="E428" t="str">
            <v>KINDERHOOK CSD</v>
          </cell>
          <cell r="F428" t="str">
            <v>Good Standing</v>
          </cell>
          <cell r="G428" t="str">
            <v>ROS</v>
          </cell>
          <cell r="H428" t="str">
            <v>LEA</v>
          </cell>
          <cell r="I428" t="str">
            <v>Grants Management</v>
          </cell>
        </row>
        <row r="429">
          <cell r="D429" t="str">
            <v>101401040004</v>
          </cell>
          <cell r="E429" t="str">
            <v>ICHABOD CRANE PRIMARYSCHOOL</v>
          </cell>
          <cell r="F429" t="str">
            <v>Good Standing</v>
          </cell>
          <cell r="G429" t="str">
            <v>ROS</v>
          </cell>
          <cell r="H429" t="str">
            <v>Public School</v>
          </cell>
          <cell r="I429" t="str">
            <v>Grants Management</v>
          </cell>
        </row>
        <row r="430">
          <cell r="D430" t="str">
            <v>101401040005</v>
          </cell>
          <cell r="E430" t="str">
            <v>ICHABOD CRANE SENIOR HIGH SCHOOL</v>
          </cell>
          <cell r="F430" t="str">
            <v>Good Standing</v>
          </cell>
          <cell r="G430" t="str">
            <v>ROS</v>
          </cell>
          <cell r="H430" t="str">
            <v>Public School</v>
          </cell>
          <cell r="I430" t="str">
            <v>Grants Management</v>
          </cell>
        </row>
        <row r="431">
          <cell r="D431" t="str">
            <v>101401040006</v>
          </cell>
          <cell r="E431" t="str">
            <v>ICHABOD CRANE MIDDLE SCHOOL</v>
          </cell>
          <cell r="F431" t="str">
            <v>Local Assistance Plan</v>
          </cell>
          <cell r="G431" t="str">
            <v>ROS</v>
          </cell>
          <cell r="H431" t="str">
            <v>Public School</v>
          </cell>
          <cell r="I431" t="str">
            <v>Grants Management</v>
          </cell>
        </row>
        <row r="432">
          <cell r="D432" t="str">
            <v>101401040007</v>
          </cell>
          <cell r="E432" t="str">
            <v>ICHABOD CRANE ELEMENTARY SCHOOL</v>
          </cell>
          <cell r="F432" t="str">
            <v>Local Assistance Plan</v>
          </cell>
          <cell r="G432" t="str">
            <v>ROS</v>
          </cell>
          <cell r="H432" t="str">
            <v>Public School</v>
          </cell>
          <cell r="I432" t="str">
            <v>Grants Management</v>
          </cell>
        </row>
        <row r="433">
          <cell r="D433" t="str">
            <v>101601040000</v>
          </cell>
          <cell r="E433" t="str">
            <v>NEW LEBANON CSD</v>
          </cell>
          <cell r="F433" t="str">
            <v>Good Standing</v>
          </cell>
          <cell r="G433" t="str">
            <v>ROS</v>
          </cell>
          <cell r="H433" t="str">
            <v>LEA</v>
          </cell>
          <cell r="I433" t="str">
            <v>Grants Management</v>
          </cell>
        </row>
        <row r="434">
          <cell r="D434" t="str">
            <v>101601040002</v>
          </cell>
          <cell r="E434" t="str">
            <v>WALTER B HOWARD ELEMENTARY SCHOOL</v>
          </cell>
          <cell r="F434" t="str">
            <v>Good Standing</v>
          </cell>
          <cell r="G434" t="str">
            <v>ROS</v>
          </cell>
          <cell r="H434" t="str">
            <v>Public School</v>
          </cell>
          <cell r="I434" t="str">
            <v>Grants Management</v>
          </cell>
        </row>
        <row r="435">
          <cell r="D435" t="str">
            <v>101601040003</v>
          </cell>
          <cell r="E435" t="str">
            <v>NEW LEBANON JUNIOR-SENIOR HIGH SCH</v>
          </cell>
          <cell r="F435" t="str">
            <v>Good Standing</v>
          </cell>
          <cell r="G435" t="str">
            <v>ROS</v>
          </cell>
          <cell r="H435" t="str">
            <v>Public School</v>
          </cell>
          <cell r="I435" t="str">
            <v>Grants Management</v>
          </cell>
        </row>
        <row r="436">
          <cell r="D436" t="str">
            <v>110101040000</v>
          </cell>
          <cell r="E436" t="str">
            <v>CINCINNATUS CSD</v>
          </cell>
          <cell r="F436" t="str">
            <v>Good Standing</v>
          </cell>
          <cell r="G436" t="str">
            <v>ROS</v>
          </cell>
          <cell r="H436" t="str">
            <v>LEA</v>
          </cell>
          <cell r="I436" t="str">
            <v>Grants Management</v>
          </cell>
        </row>
        <row r="437">
          <cell r="D437" t="str">
            <v>110101040001</v>
          </cell>
          <cell r="E437" t="str">
            <v>CINCINNATUS ELEMENTARY SCHOOL</v>
          </cell>
          <cell r="F437" t="str">
            <v>Local Assistance Plan</v>
          </cell>
          <cell r="G437" t="str">
            <v>ROS</v>
          </cell>
          <cell r="H437" t="str">
            <v>Public School</v>
          </cell>
          <cell r="I437" t="str">
            <v>Grants Management</v>
          </cell>
        </row>
        <row r="438">
          <cell r="D438" t="str">
            <v>110101040002</v>
          </cell>
          <cell r="E438" t="str">
            <v>CINCINNATUS HIGH SCHOOL</v>
          </cell>
          <cell r="F438" t="str">
            <v>Good Standing</v>
          </cell>
          <cell r="G438" t="str">
            <v>ROS</v>
          </cell>
          <cell r="H438" t="str">
            <v>Public School</v>
          </cell>
          <cell r="I438" t="str">
            <v>Grants Management</v>
          </cell>
        </row>
        <row r="439">
          <cell r="D439" t="str">
            <v>110101040003</v>
          </cell>
          <cell r="E439" t="str">
            <v>CINCINNATUS MIDDLE SCHOOL</v>
          </cell>
          <cell r="F439" t="str">
            <v>Good Standing</v>
          </cell>
          <cell r="G439" t="str">
            <v>ROS</v>
          </cell>
          <cell r="H439" t="str">
            <v>Public School</v>
          </cell>
          <cell r="I439" t="str">
            <v>Grants Management</v>
          </cell>
        </row>
        <row r="440">
          <cell r="D440" t="str">
            <v>110200010000</v>
          </cell>
          <cell r="E440" t="str">
            <v>CORTLAND CITY SD</v>
          </cell>
          <cell r="F440" t="str">
            <v>Focus District</v>
          </cell>
          <cell r="G440" t="str">
            <v>ROS</v>
          </cell>
          <cell r="H440" t="str">
            <v>LEA</v>
          </cell>
          <cell r="I440" t="str">
            <v>Paula M. Palmieri</v>
          </cell>
        </row>
        <row r="441">
          <cell r="D441" t="str">
            <v>110200010003</v>
          </cell>
          <cell r="E441" t="str">
            <v>FRANKLYN S BARRY SCHOOL</v>
          </cell>
          <cell r="F441" t="str">
            <v>Good Standing</v>
          </cell>
          <cell r="G441" t="str">
            <v>ROS</v>
          </cell>
          <cell r="H441" t="str">
            <v>Public School</v>
          </cell>
          <cell r="I441" t="str">
            <v>Grants Management</v>
          </cell>
        </row>
        <row r="442">
          <cell r="D442" t="str">
            <v>110200010004</v>
          </cell>
          <cell r="E442" t="str">
            <v>VIRGIL ELEMENTARY SCHOOL</v>
          </cell>
          <cell r="F442" t="str">
            <v>Good Standing</v>
          </cell>
          <cell r="G442" t="str">
            <v>ROS</v>
          </cell>
          <cell r="H442" t="str">
            <v>Public School</v>
          </cell>
          <cell r="I442" t="str">
            <v>Grants Management</v>
          </cell>
        </row>
        <row r="443">
          <cell r="D443" t="str">
            <v>110200010008</v>
          </cell>
          <cell r="E443" t="str">
            <v>ALTON B PARKER SCHOOL</v>
          </cell>
          <cell r="F443" t="str">
            <v>Focus</v>
          </cell>
          <cell r="G443" t="str">
            <v>ROS</v>
          </cell>
          <cell r="H443" t="str">
            <v>Public School</v>
          </cell>
          <cell r="I443" t="str">
            <v>Grants Management</v>
          </cell>
        </row>
        <row r="444">
          <cell r="D444" t="str">
            <v>110200010009</v>
          </cell>
          <cell r="E444" t="str">
            <v>RANDALL SCHOOL</v>
          </cell>
          <cell r="F444" t="str">
            <v>Good Standing</v>
          </cell>
          <cell r="G444" t="str">
            <v>ROS</v>
          </cell>
          <cell r="H444" t="str">
            <v>Public School</v>
          </cell>
          <cell r="I444" t="str">
            <v>Grants Management</v>
          </cell>
        </row>
        <row r="445">
          <cell r="D445" t="str">
            <v>110200010010</v>
          </cell>
          <cell r="E445" t="str">
            <v>F E SMITH SCHOOL</v>
          </cell>
          <cell r="F445" t="str">
            <v>Good Standing</v>
          </cell>
          <cell r="G445" t="str">
            <v>ROS</v>
          </cell>
          <cell r="H445" t="str">
            <v>Public School</v>
          </cell>
          <cell r="I445" t="str">
            <v>Grants Management</v>
          </cell>
        </row>
        <row r="446">
          <cell r="D446" t="str">
            <v>110200010011</v>
          </cell>
          <cell r="E446" t="str">
            <v>CORTLAND JUNIOR-SENIOR HIGH SCHOOL</v>
          </cell>
          <cell r="F446" t="str">
            <v>Focus</v>
          </cell>
          <cell r="G446" t="str">
            <v>ROS</v>
          </cell>
          <cell r="H446" t="str">
            <v>Public School</v>
          </cell>
          <cell r="I446" t="str">
            <v>Grants Management</v>
          </cell>
        </row>
        <row r="447">
          <cell r="D447" t="str">
            <v>110304040000</v>
          </cell>
          <cell r="E447" t="str">
            <v>MCGRAW CSD</v>
          </cell>
          <cell r="F447" t="str">
            <v>Good Standing</v>
          </cell>
          <cell r="G447" t="str">
            <v>ROS</v>
          </cell>
          <cell r="H447" t="str">
            <v>LEA</v>
          </cell>
          <cell r="I447" t="str">
            <v>Grants Management</v>
          </cell>
        </row>
        <row r="448">
          <cell r="D448" t="str">
            <v>110304040001</v>
          </cell>
          <cell r="E448" t="str">
            <v>MCGRAW ELEMENTARY SCHOOL</v>
          </cell>
          <cell r="F448" t="str">
            <v>Local Assistance Plan</v>
          </cell>
          <cell r="G448" t="str">
            <v>ROS</v>
          </cell>
          <cell r="H448" t="str">
            <v>Public School</v>
          </cell>
          <cell r="I448" t="str">
            <v>Grants Management</v>
          </cell>
        </row>
        <row r="449">
          <cell r="D449" t="str">
            <v>110304040002</v>
          </cell>
          <cell r="E449" t="str">
            <v>MCGRAW SECONDARY SCHOOL</v>
          </cell>
          <cell r="F449" t="str">
            <v>Good Standing</v>
          </cell>
          <cell r="G449" t="str">
            <v>ROS</v>
          </cell>
          <cell r="H449" t="str">
            <v>Public School</v>
          </cell>
          <cell r="I449" t="str">
            <v>Grants Management</v>
          </cell>
        </row>
        <row r="450">
          <cell r="D450" t="str">
            <v>110701060000</v>
          </cell>
          <cell r="E450" t="str">
            <v>HOMER CSD</v>
          </cell>
          <cell r="F450" t="str">
            <v>Good Standing</v>
          </cell>
          <cell r="G450" t="str">
            <v>ROS</v>
          </cell>
          <cell r="H450" t="str">
            <v>LEA</v>
          </cell>
          <cell r="I450" t="str">
            <v>Grants Management</v>
          </cell>
        </row>
        <row r="451">
          <cell r="D451" t="str">
            <v>110701060001</v>
          </cell>
          <cell r="E451" t="str">
            <v>HOMER SENIOR HIGH SCHOOL</v>
          </cell>
          <cell r="F451" t="str">
            <v>Good Standing</v>
          </cell>
          <cell r="G451" t="str">
            <v>ROS</v>
          </cell>
          <cell r="H451" t="str">
            <v>Public School</v>
          </cell>
          <cell r="I451" t="str">
            <v>Grants Management</v>
          </cell>
        </row>
        <row r="452">
          <cell r="D452" t="str">
            <v>110701060002</v>
          </cell>
          <cell r="E452" t="str">
            <v>HOMER ELEMENTARY SCHOOL</v>
          </cell>
          <cell r="F452" t="str">
            <v>Local Assistance Plan</v>
          </cell>
          <cell r="G452" t="str">
            <v>ROS</v>
          </cell>
          <cell r="H452" t="str">
            <v>Public School</v>
          </cell>
          <cell r="I452" t="str">
            <v>Grants Management</v>
          </cell>
        </row>
        <row r="453">
          <cell r="D453" t="str">
            <v>110701060003</v>
          </cell>
          <cell r="E453" t="str">
            <v>HOMER INTERMEDIATE SCHOOL</v>
          </cell>
          <cell r="F453" t="str">
            <v>Good Standing</v>
          </cell>
          <cell r="G453" t="str">
            <v>ROS</v>
          </cell>
          <cell r="H453" t="str">
            <v>Public School</v>
          </cell>
          <cell r="I453" t="str">
            <v>Grants Management</v>
          </cell>
        </row>
        <row r="454">
          <cell r="D454" t="str">
            <v>110701060005</v>
          </cell>
          <cell r="E454" t="str">
            <v>HARTNETT ELEMENTARY SCHOOL</v>
          </cell>
          <cell r="F454" t="str">
            <v>Good Standing</v>
          </cell>
          <cell r="G454" t="str">
            <v>ROS</v>
          </cell>
          <cell r="H454" t="str">
            <v>Public School</v>
          </cell>
          <cell r="I454" t="str">
            <v>Grants Management</v>
          </cell>
        </row>
        <row r="455">
          <cell r="D455" t="str">
            <v>110701060006</v>
          </cell>
          <cell r="E455" t="str">
            <v>HOMER JUNIOR HIGH SCHOOL</v>
          </cell>
          <cell r="F455" t="str">
            <v>Good Standing</v>
          </cell>
          <cell r="G455" t="str">
            <v>ROS</v>
          </cell>
          <cell r="H455" t="str">
            <v>Public School</v>
          </cell>
          <cell r="I455" t="str">
            <v>Grants Management</v>
          </cell>
        </row>
        <row r="456">
          <cell r="D456" t="str">
            <v>110901040000</v>
          </cell>
          <cell r="E456" t="str">
            <v>MARATHON CSD</v>
          </cell>
          <cell r="F456" t="str">
            <v>Good Standing</v>
          </cell>
          <cell r="G456" t="str">
            <v>ROS</v>
          </cell>
          <cell r="H456" t="str">
            <v>LEA</v>
          </cell>
          <cell r="I456" t="str">
            <v>Grants Management</v>
          </cell>
        </row>
        <row r="457">
          <cell r="D457" t="str">
            <v>110901040001</v>
          </cell>
          <cell r="E457" t="str">
            <v>MARATHON HIGH SCHOOL</v>
          </cell>
          <cell r="F457" t="str">
            <v>Good Standing</v>
          </cell>
          <cell r="G457" t="str">
            <v>ROS</v>
          </cell>
          <cell r="H457" t="str">
            <v>Public School</v>
          </cell>
          <cell r="I457" t="str">
            <v>Grants Management</v>
          </cell>
        </row>
        <row r="458">
          <cell r="D458" t="str">
            <v>110901040002</v>
          </cell>
          <cell r="E458" t="str">
            <v>WILLIAM APPLEBY ELEMENTARY SCHOOL</v>
          </cell>
          <cell r="F458" t="str">
            <v>Good Standing</v>
          </cell>
          <cell r="G458" t="str">
            <v>ROS</v>
          </cell>
          <cell r="H458" t="str">
            <v>Public School</v>
          </cell>
          <cell r="I458" t="str">
            <v>Grants Management</v>
          </cell>
        </row>
        <row r="459">
          <cell r="D459" t="str">
            <v>120102040000</v>
          </cell>
          <cell r="E459" t="str">
            <v>ANDES CSD</v>
          </cell>
          <cell r="F459" t="str">
            <v>Good Standing</v>
          </cell>
          <cell r="G459" t="str">
            <v>ROS</v>
          </cell>
          <cell r="H459" t="str">
            <v>LEA</v>
          </cell>
          <cell r="I459" t="str">
            <v>Grants Management</v>
          </cell>
        </row>
        <row r="460">
          <cell r="D460" t="str">
            <v>120102040001</v>
          </cell>
          <cell r="E460" t="str">
            <v>ANDES CENTRAL SCHOOL</v>
          </cell>
          <cell r="F460" t="str">
            <v>Good Standing</v>
          </cell>
          <cell r="G460" t="str">
            <v>ROS</v>
          </cell>
          <cell r="H460" t="str">
            <v>Public School</v>
          </cell>
          <cell r="I460" t="str">
            <v>Grants Management</v>
          </cell>
        </row>
        <row r="461">
          <cell r="D461" t="str">
            <v>120301040000</v>
          </cell>
          <cell r="E461" t="str">
            <v>DOWNSVILLE CSD</v>
          </cell>
          <cell r="F461" t="str">
            <v>Good Standing</v>
          </cell>
          <cell r="G461" t="str">
            <v>ROS</v>
          </cell>
          <cell r="H461" t="str">
            <v>LEA</v>
          </cell>
          <cell r="I461" t="str">
            <v>Grants Management</v>
          </cell>
        </row>
        <row r="462">
          <cell r="D462" t="str">
            <v>120301040001</v>
          </cell>
          <cell r="E462" t="str">
            <v>DOWNSVILLE CENTRAL SCHOOL</v>
          </cell>
          <cell r="F462" t="str">
            <v>Good Standing</v>
          </cell>
          <cell r="G462" t="str">
            <v>ROS</v>
          </cell>
          <cell r="H462" t="str">
            <v>Public School</v>
          </cell>
          <cell r="I462" t="str">
            <v>Grants Management</v>
          </cell>
        </row>
        <row r="463">
          <cell r="D463" t="str">
            <v>120401040000</v>
          </cell>
          <cell r="E463" t="str">
            <v>CHARLOTTE VALLEY CSD</v>
          </cell>
          <cell r="F463" t="str">
            <v>Good Standing</v>
          </cell>
          <cell r="G463" t="str">
            <v>ROS</v>
          </cell>
          <cell r="H463" t="str">
            <v>LEA</v>
          </cell>
          <cell r="I463" t="str">
            <v>Grants Management</v>
          </cell>
        </row>
        <row r="464">
          <cell r="D464" t="str">
            <v>120401040001</v>
          </cell>
          <cell r="E464" t="str">
            <v>CHARLOTTE VALLEY SCHOOL</v>
          </cell>
          <cell r="F464" t="str">
            <v>Good Standing</v>
          </cell>
          <cell r="G464" t="str">
            <v>ROS</v>
          </cell>
          <cell r="H464" t="str">
            <v>Public School</v>
          </cell>
          <cell r="I464" t="str">
            <v>Grants Management</v>
          </cell>
        </row>
        <row r="465">
          <cell r="D465" t="str">
            <v>120501040000</v>
          </cell>
          <cell r="E465" t="str">
            <v>DELAWARE ACADEMY CSD AT DELHI</v>
          </cell>
          <cell r="F465" t="str">
            <v>Good Standing</v>
          </cell>
          <cell r="G465" t="str">
            <v>ROS</v>
          </cell>
          <cell r="H465" t="str">
            <v>LEA</v>
          </cell>
          <cell r="I465" t="str">
            <v>Grants Management</v>
          </cell>
        </row>
        <row r="466">
          <cell r="D466" t="str">
            <v>120501040001</v>
          </cell>
          <cell r="E466" t="str">
            <v>DELAWARE ACADEMY ELEMENTARY SCHOOL</v>
          </cell>
          <cell r="F466" t="str">
            <v>Good Standing</v>
          </cell>
          <cell r="G466" t="str">
            <v>ROS</v>
          </cell>
          <cell r="H466" t="str">
            <v>Public School</v>
          </cell>
          <cell r="I466" t="str">
            <v>Grants Management</v>
          </cell>
        </row>
        <row r="467">
          <cell r="D467" t="str">
            <v>120501040002</v>
          </cell>
          <cell r="E467" t="str">
            <v>DELAWARE ACADEMY HIGH SCHOOL</v>
          </cell>
          <cell r="F467" t="str">
            <v>Good Standing</v>
          </cell>
          <cell r="G467" t="str">
            <v>ROS</v>
          </cell>
          <cell r="H467" t="str">
            <v>Public School</v>
          </cell>
          <cell r="I467" t="str">
            <v>Grants Management</v>
          </cell>
        </row>
        <row r="468">
          <cell r="D468" t="str">
            <v>120501040004</v>
          </cell>
          <cell r="E468" t="str">
            <v>DELAWARE ACADEMY MIDDLE SCHOOL</v>
          </cell>
          <cell r="F468" t="str">
            <v>Good Standing</v>
          </cell>
          <cell r="G468" t="str">
            <v>ROS</v>
          </cell>
          <cell r="H468" t="str">
            <v>Public School</v>
          </cell>
          <cell r="I468" t="str">
            <v>Grants Management</v>
          </cell>
        </row>
        <row r="469">
          <cell r="D469" t="str">
            <v>120701040000</v>
          </cell>
          <cell r="E469" t="str">
            <v>FRANKLIN CSD</v>
          </cell>
          <cell r="F469" t="str">
            <v>Good Standing</v>
          </cell>
          <cell r="G469" t="str">
            <v>ROS</v>
          </cell>
          <cell r="H469" t="str">
            <v>LEA</v>
          </cell>
          <cell r="I469" t="str">
            <v>Grants Management</v>
          </cell>
        </row>
        <row r="470">
          <cell r="D470" t="str">
            <v>120701040001</v>
          </cell>
          <cell r="E470" t="str">
            <v>FRANKLIN CENTRAL SCHOOL</v>
          </cell>
          <cell r="F470" t="str">
            <v>Good Standing</v>
          </cell>
          <cell r="G470" t="str">
            <v>ROS</v>
          </cell>
          <cell r="H470" t="str">
            <v>Public School</v>
          </cell>
          <cell r="I470" t="str">
            <v>Grants Management</v>
          </cell>
        </row>
        <row r="471">
          <cell r="D471" t="str">
            <v>120906040000</v>
          </cell>
          <cell r="E471" t="str">
            <v>HANCOCK CSD</v>
          </cell>
          <cell r="F471" t="str">
            <v>Good Standing</v>
          </cell>
          <cell r="G471" t="str">
            <v>ROS</v>
          </cell>
          <cell r="H471" t="str">
            <v>LEA</v>
          </cell>
          <cell r="I471" t="str">
            <v>Grants Management</v>
          </cell>
        </row>
        <row r="472">
          <cell r="D472" t="str">
            <v>120906040001</v>
          </cell>
          <cell r="E472" t="str">
            <v>HANCOCK ELEMENTARY SCHOOL</v>
          </cell>
          <cell r="F472" t="str">
            <v>Good Standing</v>
          </cell>
          <cell r="G472" t="str">
            <v>ROS</v>
          </cell>
          <cell r="H472" t="str">
            <v>Public School</v>
          </cell>
          <cell r="I472" t="str">
            <v>Grants Management</v>
          </cell>
        </row>
        <row r="473">
          <cell r="D473" t="str">
            <v>120906040002</v>
          </cell>
          <cell r="E473" t="str">
            <v>HANCOCK JUNIOR-SENIOR HS</v>
          </cell>
          <cell r="F473" t="str">
            <v>Good Standing</v>
          </cell>
          <cell r="G473" t="str">
            <v>ROS</v>
          </cell>
          <cell r="H473" t="str">
            <v>Public School</v>
          </cell>
          <cell r="I473" t="str">
            <v>Grants Management</v>
          </cell>
        </row>
        <row r="474">
          <cell r="D474" t="str">
            <v>121401040000</v>
          </cell>
          <cell r="E474" t="str">
            <v>MARGARETVILLE CSD</v>
          </cell>
          <cell r="F474" t="str">
            <v>Good Standing</v>
          </cell>
          <cell r="G474" t="str">
            <v>ROS</v>
          </cell>
          <cell r="H474" t="str">
            <v>LEA</v>
          </cell>
          <cell r="I474" t="str">
            <v>Grants Management</v>
          </cell>
        </row>
        <row r="475">
          <cell r="D475" t="str">
            <v>121401040001</v>
          </cell>
          <cell r="E475" t="str">
            <v>MARGARETVILLE CENTRAL SCHOOL</v>
          </cell>
          <cell r="F475" t="str">
            <v>Good Standing</v>
          </cell>
          <cell r="G475" t="str">
            <v>ROS</v>
          </cell>
          <cell r="H475" t="str">
            <v>Public School</v>
          </cell>
          <cell r="I475" t="str">
            <v>Grants Management</v>
          </cell>
        </row>
        <row r="476">
          <cell r="D476" t="str">
            <v>121502040000</v>
          </cell>
          <cell r="E476" t="str">
            <v>ROXBURY CSD</v>
          </cell>
          <cell r="F476" t="str">
            <v>Good Standing</v>
          </cell>
          <cell r="G476" t="str">
            <v>ROS</v>
          </cell>
          <cell r="H476" t="str">
            <v>LEA</v>
          </cell>
          <cell r="I476" t="str">
            <v>Grants Management</v>
          </cell>
        </row>
        <row r="477">
          <cell r="D477" t="str">
            <v>121502040001</v>
          </cell>
          <cell r="E477" t="str">
            <v>ROXBURY CENTRAL SCHOOL</v>
          </cell>
          <cell r="F477" t="str">
            <v>Good Standing</v>
          </cell>
          <cell r="G477" t="str">
            <v>ROS</v>
          </cell>
          <cell r="H477" t="str">
            <v>Public School</v>
          </cell>
          <cell r="I477" t="str">
            <v>Grants Management</v>
          </cell>
        </row>
        <row r="478">
          <cell r="D478" t="str">
            <v>121601060000</v>
          </cell>
          <cell r="E478" t="str">
            <v>SIDNEY CSD</v>
          </cell>
          <cell r="F478" t="str">
            <v>Focus District</v>
          </cell>
          <cell r="G478" t="str">
            <v>ROS</v>
          </cell>
          <cell r="H478" t="str">
            <v>LEA</v>
          </cell>
          <cell r="I478" t="str">
            <v>Audrey Almela</v>
          </cell>
        </row>
        <row r="479">
          <cell r="D479" t="str">
            <v>121601060002</v>
          </cell>
          <cell r="E479" t="str">
            <v>SIDNEY ELEMENTARY SCHOOL</v>
          </cell>
          <cell r="F479" t="str">
            <v>Good Standing</v>
          </cell>
          <cell r="G479" t="str">
            <v>ROS</v>
          </cell>
          <cell r="H479" t="str">
            <v>Public School</v>
          </cell>
          <cell r="I479" t="str">
            <v>Grants Management</v>
          </cell>
        </row>
        <row r="480">
          <cell r="D480" t="str">
            <v>121601060005</v>
          </cell>
          <cell r="E480" t="str">
            <v>SIDNEY MIDDLE SCHOOL</v>
          </cell>
          <cell r="F480" t="str">
            <v>Focus</v>
          </cell>
          <cell r="G480" t="str">
            <v>ROS</v>
          </cell>
          <cell r="H480" t="str">
            <v>Public School</v>
          </cell>
          <cell r="I480" t="str">
            <v>Grants Management</v>
          </cell>
        </row>
        <row r="481">
          <cell r="D481" t="str">
            <v>121601060006</v>
          </cell>
          <cell r="E481" t="str">
            <v>SIDNEY HIGH SCHOOL</v>
          </cell>
          <cell r="F481" t="str">
            <v>Good Standing</v>
          </cell>
          <cell r="G481" t="str">
            <v>ROS</v>
          </cell>
          <cell r="H481" t="str">
            <v>Public School</v>
          </cell>
          <cell r="I481" t="str">
            <v>Grants Management</v>
          </cell>
        </row>
        <row r="482">
          <cell r="D482" t="str">
            <v>121701040000</v>
          </cell>
          <cell r="E482" t="str">
            <v>STAMFORD CSD</v>
          </cell>
          <cell r="F482" t="str">
            <v>Good Standing</v>
          </cell>
          <cell r="G482" t="str">
            <v>ROS</v>
          </cell>
          <cell r="H482" t="str">
            <v>LEA</v>
          </cell>
          <cell r="I482" t="str">
            <v>Grants Management</v>
          </cell>
        </row>
        <row r="483">
          <cell r="D483" t="str">
            <v>121701040001</v>
          </cell>
          <cell r="E483" t="str">
            <v>STAMFORD CENTRAL SCHOOL</v>
          </cell>
          <cell r="F483" t="str">
            <v>Good Standing</v>
          </cell>
          <cell r="G483" t="str">
            <v>ROS</v>
          </cell>
          <cell r="H483" t="str">
            <v>Public School</v>
          </cell>
          <cell r="I483" t="str">
            <v>Grants Management</v>
          </cell>
        </row>
        <row r="484">
          <cell r="D484" t="str">
            <v>121702040000</v>
          </cell>
          <cell r="E484" t="str">
            <v>SOUTH KORTRIGHT CSD</v>
          </cell>
          <cell r="F484" t="str">
            <v>Good Standing</v>
          </cell>
          <cell r="G484" t="str">
            <v>ROS</v>
          </cell>
          <cell r="H484" t="str">
            <v>LEA</v>
          </cell>
          <cell r="I484" t="str">
            <v>Grants Management</v>
          </cell>
        </row>
        <row r="485">
          <cell r="D485" t="str">
            <v>121702040001</v>
          </cell>
          <cell r="E485" t="str">
            <v>SOUTH KORTRIGHT CENTRAL SCHOOL</v>
          </cell>
          <cell r="F485" t="str">
            <v>Good Standing</v>
          </cell>
          <cell r="G485" t="str">
            <v>ROS</v>
          </cell>
          <cell r="H485" t="str">
            <v>Public School</v>
          </cell>
          <cell r="I485" t="str">
            <v>Grants Management</v>
          </cell>
        </row>
        <row r="486">
          <cell r="D486" t="str">
            <v>121901040000</v>
          </cell>
          <cell r="E486" t="str">
            <v>WALTON CSD</v>
          </cell>
          <cell r="F486" t="str">
            <v>Good Standing</v>
          </cell>
          <cell r="G486" t="str">
            <v>ROS</v>
          </cell>
          <cell r="H486" t="str">
            <v>LEA</v>
          </cell>
          <cell r="I486" t="str">
            <v>Grants Management</v>
          </cell>
        </row>
        <row r="487">
          <cell r="D487" t="str">
            <v>121901040001</v>
          </cell>
          <cell r="E487" t="str">
            <v>TOWNSEND ELEMENTARY SCHOOL</v>
          </cell>
          <cell r="F487" t="str">
            <v>Good Standing</v>
          </cell>
          <cell r="G487" t="str">
            <v>ROS</v>
          </cell>
          <cell r="H487" t="str">
            <v>Public School</v>
          </cell>
          <cell r="I487" t="str">
            <v>Grants Management</v>
          </cell>
        </row>
        <row r="488">
          <cell r="D488" t="str">
            <v>121901040002</v>
          </cell>
          <cell r="E488" t="str">
            <v>WALTON HIGH SCHOOL</v>
          </cell>
          <cell r="F488" t="str">
            <v>Good Standing</v>
          </cell>
          <cell r="G488" t="str">
            <v>ROS</v>
          </cell>
          <cell r="H488" t="str">
            <v>Public School</v>
          </cell>
          <cell r="I488" t="str">
            <v>Grants Management</v>
          </cell>
        </row>
        <row r="489">
          <cell r="D489" t="str">
            <v>121901040003</v>
          </cell>
          <cell r="E489" t="str">
            <v>WALTON MIDDLE SCHOOL</v>
          </cell>
          <cell r="F489" t="str">
            <v>Local Assistance Plan</v>
          </cell>
          <cell r="G489" t="str">
            <v>ROS</v>
          </cell>
          <cell r="H489" t="str">
            <v>Public School</v>
          </cell>
          <cell r="I489" t="str">
            <v>Grants Management</v>
          </cell>
        </row>
        <row r="490">
          <cell r="D490" t="str">
            <v>130200010000</v>
          </cell>
          <cell r="E490" t="str">
            <v>BEACON CITY SD</v>
          </cell>
          <cell r="F490" t="str">
            <v>Focus District</v>
          </cell>
          <cell r="G490" t="str">
            <v>ROS</v>
          </cell>
          <cell r="H490" t="str">
            <v>LEA</v>
          </cell>
          <cell r="I490" t="str">
            <v>Melanie Faby</v>
          </cell>
        </row>
        <row r="491">
          <cell r="D491" t="str">
            <v>130200010001</v>
          </cell>
          <cell r="E491" t="str">
            <v>J V FORRESTAL ELEMENTARY SCHOOL</v>
          </cell>
          <cell r="F491" t="str">
            <v>Good Standing</v>
          </cell>
          <cell r="G491" t="str">
            <v>ROS</v>
          </cell>
          <cell r="H491" t="str">
            <v>Public School</v>
          </cell>
          <cell r="I491" t="str">
            <v>Grants Management</v>
          </cell>
        </row>
        <row r="492">
          <cell r="D492" t="str">
            <v>130200010002</v>
          </cell>
          <cell r="E492" t="str">
            <v>SOUTH AVENUE SCHOOL</v>
          </cell>
          <cell r="F492" t="str">
            <v>Good Standing</v>
          </cell>
          <cell r="G492" t="str">
            <v>ROS</v>
          </cell>
          <cell r="H492" t="str">
            <v>Public School</v>
          </cell>
          <cell r="I492" t="str">
            <v>Grants Management</v>
          </cell>
        </row>
        <row r="493">
          <cell r="D493" t="str">
            <v>130200010003</v>
          </cell>
          <cell r="E493" t="str">
            <v>GLENHAM SCHOOL</v>
          </cell>
          <cell r="F493" t="str">
            <v>Good Standing</v>
          </cell>
          <cell r="G493" t="str">
            <v>ROS</v>
          </cell>
          <cell r="H493" t="str">
            <v>Public School</v>
          </cell>
          <cell r="I493" t="str">
            <v>Grants Management</v>
          </cell>
        </row>
        <row r="494">
          <cell r="D494" t="str">
            <v>130200010004</v>
          </cell>
          <cell r="E494" t="str">
            <v>ROMBOUT MIDDLE SCHOOL</v>
          </cell>
          <cell r="F494" t="str">
            <v>Good Standing</v>
          </cell>
          <cell r="G494" t="str">
            <v>ROS</v>
          </cell>
          <cell r="H494" t="str">
            <v>Public School</v>
          </cell>
          <cell r="I494" t="str">
            <v>Grants Management</v>
          </cell>
        </row>
        <row r="495">
          <cell r="D495" t="str">
            <v>130200010005</v>
          </cell>
          <cell r="E495" t="str">
            <v>BEACON HIGH SCHOOL</v>
          </cell>
          <cell r="F495" t="str">
            <v>Focus</v>
          </cell>
          <cell r="G495" t="str">
            <v>ROS</v>
          </cell>
          <cell r="H495" t="str">
            <v>Public School</v>
          </cell>
          <cell r="I495" t="str">
            <v>Grants Management</v>
          </cell>
        </row>
        <row r="496">
          <cell r="D496" t="str">
            <v>130200010006</v>
          </cell>
          <cell r="E496" t="str">
            <v>SARGENT SCHOOL</v>
          </cell>
          <cell r="F496" t="str">
            <v>Local Assistance Plan</v>
          </cell>
          <cell r="G496" t="str">
            <v>ROS</v>
          </cell>
          <cell r="H496" t="str">
            <v>Public School</v>
          </cell>
          <cell r="I496" t="str">
            <v>Grants Management</v>
          </cell>
        </row>
        <row r="497">
          <cell r="D497" t="str">
            <v>130502020000</v>
          </cell>
          <cell r="E497" t="str">
            <v>DOVER UFSD</v>
          </cell>
          <cell r="F497" t="str">
            <v>Focus District</v>
          </cell>
          <cell r="G497" t="str">
            <v>ROS</v>
          </cell>
          <cell r="H497" t="str">
            <v>LEA</v>
          </cell>
          <cell r="I497" t="str">
            <v>Genesis Jackson</v>
          </cell>
        </row>
        <row r="498">
          <cell r="D498" t="str">
            <v>130502020001</v>
          </cell>
          <cell r="E498" t="str">
            <v>WINGDALE ELEMENTARY SCHOOL</v>
          </cell>
          <cell r="F498" t="str">
            <v>Good Standing</v>
          </cell>
          <cell r="G498" t="str">
            <v>ROS</v>
          </cell>
          <cell r="H498" t="str">
            <v>Public School</v>
          </cell>
          <cell r="I498" t="str">
            <v>Grants Management</v>
          </cell>
        </row>
        <row r="499">
          <cell r="D499" t="str">
            <v>130502020002</v>
          </cell>
          <cell r="E499" t="str">
            <v>DOVER ELEMENTARY SCHOOL</v>
          </cell>
          <cell r="F499" t="str">
            <v>Good Standing</v>
          </cell>
          <cell r="G499" t="str">
            <v>ROS</v>
          </cell>
          <cell r="H499" t="str">
            <v>Public School</v>
          </cell>
          <cell r="I499" t="str">
            <v>Grants Management</v>
          </cell>
        </row>
        <row r="500">
          <cell r="D500" t="str">
            <v>130502020003</v>
          </cell>
          <cell r="E500" t="str">
            <v>DOVER HIGH SCHOOL</v>
          </cell>
          <cell r="F500" t="str">
            <v>Good Standing</v>
          </cell>
          <cell r="G500" t="str">
            <v>ROS</v>
          </cell>
          <cell r="H500" t="str">
            <v>Public School</v>
          </cell>
          <cell r="I500" t="str">
            <v>Grants Management</v>
          </cell>
        </row>
        <row r="501">
          <cell r="D501" t="str">
            <v>130502020004</v>
          </cell>
          <cell r="E501" t="str">
            <v>DOVER MIDDLE SCHOOL</v>
          </cell>
          <cell r="F501" t="str">
            <v>Focus</v>
          </cell>
          <cell r="G501" t="str">
            <v>ROS</v>
          </cell>
          <cell r="H501" t="str">
            <v>Public School</v>
          </cell>
          <cell r="I501" t="str">
            <v>Grants Management</v>
          </cell>
        </row>
        <row r="502">
          <cell r="D502" t="str">
            <v>130801060000</v>
          </cell>
          <cell r="E502" t="str">
            <v>HYDE PARK CSD</v>
          </cell>
          <cell r="F502" t="str">
            <v>Focus District</v>
          </cell>
          <cell r="G502" t="str">
            <v>ROS</v>
          </cell>
          <cell r="H502" t="str">
            <v>LEA</v>
          </cell>
          <cell r="I502" t="str">
            <v>Audrey Almela</v>
          </cell>
        </row>
        <row r="503">
          <cell r="D503" t="str">
            <v>130801060002</v>
          </cell>
          <cell r="E503" t="str">
            <v>NETHERWOOD SCHOOL</v>
          </cell>
          <cell r="F503" t="str">
            <v>Good Standing</v>
          </cell>
          <cell r="G503" t="str">
            <v>ROS</v>
          </cell>
          <cell r="H503" t="str">
            <v>Public School</v>
          </cell>
          <cell r="I503" t="str">
            <v>Grants Management</v>
          </cell>
        </row>
        <row r="504">
          <cell r="D504" t="str">
            <v>130801060003</v>
          </cell>
          <cell r="E504" t="str">
            <v>RALPH R SMITH SCHOOL</v>
          </cell>
          <cell r="F504" t="str">
            <v>Local Assistance Plan</v>
          </cell>
          <cell r="G504" t="str">
            <v>ROS</v>
          </cell>
          <cell r="H504" t="str">
            <v>Public School</v>
          </cell>
          <cell r="I504" t="str">
            <v>Grants Management</v>
          </cell>
        </row>
        <row r="505">
          <cell r="D505" t="str">
            <v>130801060005</v>
          </cell>
          <cell r="E505" t="str">
            <v>VIOLET AVENUE SCHOOL</v>
          </cell>
          <cell r="F505" t="str">
            <v>Good Standing</v>
          </cell>
          <cell r="G505" t="str">
            <v>ROS</v>
          </cell>
          <cell r="H505" t="str">
            <v>Public School</v>
          </cell>
          <cell r="I505" t="str">
            <v>Grants Management</v>
          </cell>
        </row>
        <row r="506">
          <cell r="D506" t="str">
            <v>130801060006</v>
          </cell>
          <cell r="E506" t="str">
            <v>HAVILAND MIDDLE SCHOOL</v>
          </cell>
          <cell r="F506" t="str">
            <v>Focus</v>
          </cell>
          <cell r="G506" t="str">
            <v>ROS</v>
          </cell>
          <cell r="H506" t="str">
            <v>Public School</v>
          </cell>
          <cell r="I506" t="str">
            <v>Grants Management</v>
          </cell>
        </row>
        <row r="507">
          <cell r="D507" t="str">
            <v>130801060007</v>
          </cell>
          <cell r="E507" t="str">
            <v>FRANKLIN D ROOSEVELT SENIOR HS</v>
          </cell>
          <cell r="F507" t="str">
            <v>Focus</v>
          </cell>
          <cell r="G507" t="str">
            <v>ROS</v>
          </cell>
          <cell r="H507" t="str">
            <v>Public School</v>
          </cell>
          <cell r="I507" t="str">
            <v>Grants Management</v>
          </cell>
        </row>
        <row r="508">
          <cell r="D508" t="str">
            <v>130801060008</v>
          </cell>
          <cell r="E508" t="str">
            <v>NORTH PARK ELEMENTARY SCHOOL</v>
          </cell>
          <cell r="F508" t="str">
            <v>Good Standing</v>
          </cell>
          <cell r="G508" t="str">
            <v>ROS</v>
          </cell>
          <cell r="H508" t="str">
            <v>Public School</v>
          </cell>
          <cell r="I508" t="str">
            <v>Grants Management</v>
          </cell>
        </row>
        <row r="509">
          <cell r="D509" t="str">
            <v>131101040000</v>
          </cell>
          <cell r="E509" t="str">
            <v>NORTHEAST CSD</v>
          </cell>
          <cell r="F509" t="str">
            <v>Good Standing</v>
          </cell>
          <cell r="G509" t="str">
            <v>ROS</v>
          </cell>
          <cell r="H509" t="str">
            <v>LEA</v>
          </cell>
          <cell r="I509" t="str">
            <v>Grants Management</v>
          </cell>
        </row>
        <row r="510">
          <cell r="D510" t="str">
            <v>131101040004</v>
          </cell>
          <cell r="E510" t="str">
            <v>WEBUTUCK HIGH SCHOOL</v>
          </cell>
          <cell r="F510" t="str">
            <v>Good Standing</v>
          </cell>
          <cell r="G510" t="str">
            <v>ROS</v>
          </cell>
          <cell r="H510" t="str">
            <v>Public School</v>
          </cell>
          <cell r="I510" t="str">
            <v>Grants Management</v>
          </cell>
        </row>
        <row r="511">
          <cell r="D511" t="str">
            <v>131101040006</v>
          </cell>
          <cell r="E511" t="str">
            <v>WEBUTUCK ELEMENTARY SCHOOL</v>
          </cell>
          <cell r="F511" t="str">
            <v>Good Standing</v>
          </cell>
          <cell r="G511" t="str">
            <v>ROS</v>
          </cell>
          <cell r="H511" t="str">
            <v>Public School</v>
          </cell>
          <cell r="I511" t="str">
            <v>Grants Management</v>
          </cell>
        </row>
        <row r="512">
          <cell r="D512" t="str">
            <v>131101040007</v>
          </cell>
          <cell r="E512" t="str">
            <v>EUGENE BROOKS MIDDLE SCHOOL</v>
          </cell>
          <cell r="F512" t="str">
            <v>Good Standing</v>
          </cell>
          <cell r="G512" t="str">
            <v>ROS</v>
          </cell>
          <cell r="H512" t="str">
            <v>Public School</v>
          </cell>
          <cell r="I512" t="str">
            <v>Grants Management</v>
          </cell>
        </row>
        <row r="513">
          <cell r="D513" t="str">
            <v>131201040000</v>
          </cell>
          <cell r="E513" t="str">
            <v>PAWLING CSD</v>
          </cell>
          <cell r="F513" t="str">
            <v>Good Standing</v>
          </cell>
          <cell r="G513" t="str">
            <v>ROS</v>
          </cell>
          <cell r="H513" t="str">
            <v>LEA</v>
          </cell>
          <cell r="I513" t="str">
            <v>Grants Management</v>
          </cell>
        </row>
        <row r="514">
          <cell r="D514" t="str">
            <v>131201040001</v>
          </cell>
          <cell r="E514" t="str">
            <v>PAWLING ELEMENTARY SCHOOL</v>
          </cell>
          <cell r="F514" t="str">
            <v>Good Standing</v>
          </cell>
          <cell r="G514" t="str">
            <v>ROS</v>
          </cell>
          <cell r="H514" t="str">
            <v>Public School</v>
          </cell>
          <cell r="I514" t="str">
            <v>Grants Management</v>
          </cell>
        </row>
        <row r="515">
          <cell r="D515" t="str">
            <v>131201040002</v>
          </cell>
          <cell r="E515" t="str">
            <v>PAWLING HIGH SCHOOL</v>
          </cell>
          <cell r="F515" t="str">
            <v>Good Standing</v>
          </cell>
          <cell r="G515" t="str">
            <v>ROS</v>
          </cell>
          <cell r="H515" t="str">
            <v>Public School</v>
          </cell>
          <cell r="I515" t="str">
            <v>Grants Management</v>
          </cell>
        </row>
        <row r="516">
          <cell r="D516" t="str">
            <v>131201040003</v>
          </cell>
          <cell r="E516" t="str">
            <v>PAWLING MIDDLE SCHOOL</v>
          </cell>
          <cell r="F516" t="str">
            <v>Good Standing</v>
          </cell>
          <cell r="G516" t="str">
            <v>ROS</v>
          </cell>
          <cell r="H516" t="str">
            <v>Public School</v>
          </cell>
          <cell r="I516" t="str">
            <v>Grants Management</v>
          </cell>
        </row>
        <row r="517">
          <cell r="D517" t="str">
            <v>131301040000</v>
          </cell>
          <cell r="E517" t="str">
            <v>PINE PLAINS CSD</v>
          </cell>
          <cell r="F517" t="str">
            <v>Good Standing</v>
          </cell>
          <cell r="G517" t="str">
            <v>ROS</v>
          </cell>
          <cell r="H517" t="str">
            <v>LEA</v>
          </cell>
          <cell r="I517" t="str">
            <v>Grants Management</v>
          </cell>
        </row>
        <row r="518">
          <cell r="D518" t="str">
            <v>131301040001</v>
          </cell>
          <cell r="E518" t="str">
            <v>SEYMOUR SMITH INTERMEDIATE LRN CTR</v>
          </cell>
          <cell r="F518" t="str">
            <v>Local Assistance Plan</v>
          </cell>
          <cell r="G518" t="str">
            <v>ROS</v>
          </cell>
          <cell r="H518" t="str">
            <v>Public School</v>
          </cell>
          <cell r="I518" t="str">
            <v>Grants Management</v>
          </cell>
        </row>
        <row r="519">
          <cell r="D519" t="str">
            <v>131301040002</v>
          </cell>
          <cell r="E519" t="str">
            <v>STISSING MOUNTAIN HIGH SCHOOL</v>
          </cell>
          <cell r="F519" t="str">
            <v>Good Standing</v>
          </cell>
          <cell r="G519" t="str">
            <v>ROS</v>
          </cell>
          <cell r="H519" t="str">
            <v>Public School</v>
          </cell>
          <cell r="I519" t="str">
            <v>Grants Management</v>
          </cell>
        </row>
        <row r="520">
          <cell r="D520" t="str">
            <v>131301040003</v>
          </cell>
          <cell r="E520" t="str">
            <v>COLD SPRING EARLY LEARNING CTR</v>
          </cell>
          <cell r="F520" t="str">
            <v>Good Standing</v>
          </cell>
          <cell r="G520" t="str">
            <v>ROS</v>
          </cell>
          <cell r="H520" t="str">
            <v>Public School</v>
          </cell>
          <cell r="I520" t="str">
            <v>Grants Management</v>
          </cell>
        </row>
        <row r="521">
          <cell r="D521" t="str">
            <v>131301040004</v>
          </cell>
          <cell r="E521" t="str">
            <v>STISSING MOUNTAIN MIDDLE SCHOOL</v>
          </cell>
          <cell r="F521" t="str">
            <v>Good Standing</v>
          </cell>
          <cell r="G521" t="str">
            <v>ROS</v>
          </cell>
          <cell r="H521" t="str">
            <v>Public School</v>
          </cell>
          <cell r="I521" t="str">
            <v>Grants Management</v>
          </cell>
        </row>
        <row r="522">
          <cell r="D522" t="str">
            <v>131500010000</v>
          </cell>
          <cell r="E522" t="str">
            <v>POUGHKEEPSIE CITY SD</v>
          </cell>
          <cell r="F522" t="str">
            <v>Focus District</v>
          </cell>
          <cell r="G522" t="str">
            <v>ROS</v>
          </cell>
          <cell r="H522" t="str">
            <v>LEA</v>
          </cell>
          <cell r="I522" t="str">
            <v>Melanie Faby</v>
          </cell>
        </row>
        <row r="523">
          <cell r="D523" t="str">
            <v>131500010001</v>
          </cell>
          <cell r="E523" t="str">
            <v>WARRING MAGNET ACAD OF SCI &amp; TECH</v>
          </cell>
          <cell r="F523" t="str">
            <v>Focus</v>
          </cell>
          <cell r="G523" t="str">
            <v>ROS</v>
          </cell>
          <cell r="H523" t="str">
            <v>Public School</v>
          </cell>
          <cell r="I523" t="str">
            <v>Grants Management</v>
          </cell>
        </row>
        <row r="524">
          <cell r="D524" t="str">
            <v>131500010003</v>
          </cell>
          <cell r="E524" t="str">
            <v>GOV GEORGE CLINTON SCHOOL</v>
          </cell>
          <cell r="F524" t="str">
            <v>Focus</v>
          </cell>
          <cell r="G524" t="str">
            <v>ROS</v>
          </cell>
          <cell r="H524" t="str">
            <v>Public School</v>
          </cell>
          <cell r="I524" t="str">
            <v>Grants Management</v>
          </cell>
        </row>
        <row r="525">
          <cell r="D525" t="str">
            <v>131500010006</v>
          </cell>
          <cell r="E525" t="str">
            <v>G W KRIEGER SCHOOL</v>
          </cell>
          <cell r="F525" t="str">
            <v>Focus</v>
          </cell>
          <cell r="G525" t="str">
            <v>ROS</v>
          </cell>
          <cell r="H525" t="str">
            <v>Public School</v>
          </cell>
          <cell r="I525" t="str">
            <v>Grants Management</v>
          </cell>
        </row>
        <row r="526">
          <cell r="D526" t="str">
            <v>131500010009</v>
          </cell>
          <cell r="E526" t="str">
            <v>MORSE YOUNG MAGNET SCHOOL</v>
          </cell>
          <cell r="F526" t="str">
            <v>Focus</v>
          </cell>
          <cell r="G526" t="str">
            <v>ROS</v>
          </cell>
          <cell r="H526" t="str">
            <v>Public School</v>
          </cell>
          <cell r="I526" t="str">
            <v>Grants Management</v>
          </cell>
        </row>
        <row r="527">
          <cell r="D527" t="str">
            <v>131500010010</v>
          </cell>
          <cell r="E527" t="str">
            <v>POUGHKEEPSIE HIGH SCHOOL</v>
          </cell>
          <cell r="F527" t="str">
            <v>Priority</v>
          </cell>
          <cell r="G527" t="str">
            <v>ROS</v>
          </cell>
          <cell r="H527" t="str">
            <v>Public School</v>
          </cell>
          <cell r="I527" t="str">
            <v>Grants Management</v>
          </cell>
        </row>
        <row r="528">
          <cell r="D528" t="str">
            <v>131500010011</v>
          </cell>
          <cell r="E528" t="str">
            <v>POUGHKEEPSIE MIDDLE SCHOOL</v>
          </cell>
          <cell r="F528" t="str">
            <v>Priority</v>
          </cell>
          <cell r="G528" t="str">
            <v>ROS</v>
          </cell>
          <cell r="H528" t="str">
            <v>Public School</v>
          </cell>
          <cell r="I528" t="str">
            <v>Grants Management</v>
          </cell>
        </row>
        <row r="529">
          <cell r="D529" t="str">
            <v>131500010013</v>
          </cell>
          <cell r="E529" t="str">
            <v>COLUMBUS SCHOOL</v>
          </cell>
          <cell r="F529" t="str">
            <v>Good Standing</v>
          </cell>
          <cell r="G529" t="str">
            <v>ROS</v>
          </cell>
          <cell r="H529" t="str">
            <v>Public School</v>
          </cell>
          <cell r="I529" t="str">
            <v>Grants Management</v>
          </cell>
        </row>
        <row r="530">
          <cell r="D530" t="str">
            <v>131601060000</v>
          </cell>
          <cell r="E530" t="str">
            <v>ARLINGTON CSD</v>
          </cell>
          <cell r="F530" t="str">
            <v>Good Standing</v>
          </cell>
          <cell r="G530" t="str">
            <v>ROS</v>
          </cell>
          <cell r="H530" t="str">
            <v>LEA</v>
          </cell>
          <cell r="I530" t="str">
            <v>Grants Management</v>
          </cell>
        </row>
        <row r="531">
          <cell r="D531" t="str">
            <v>131601060001</v>
          </cell>
          <cell r="E531" t="str">
            <v>ARTHUR S MAY SCHOOL</v>
          </cell>
          <cell r="F531" t="str">
            <v>Good Standing</v>
          </cell>
          <cell r="G531" t="str">
            <v>ROS</v>
          </cell>
          <cell r="H531" t="str">
            <v>Public School</v>
          </cell>
          <cell r="I531" t="str">
            <v>Grants Management</v>
          </cell>
        </row>
        <row r="532">
          <cell r="D532" t="str">
            <v>131601060002</v>
          </cell>
          <cell r="E532" t="str">
            <v>BEEKMAN SCHOOL</v>
          </cell>
          <cell r="F532" t="str">
            <v>Good Standing</v>
          </cell>
          <cell r="G532" t="str">
            <v>ROS</v>
          </cell>
          <cell r="H532" t="str">
            <v>Public School</v>
          </cell>
          <cell r="I532" t="str">
            <v>Grants Management</v>
          </cell>
        </row>
        <row r="533">
          <cell r="D533" t="str">
            <v>131601060004</v>
          </cell>
          <cell r="E533" t="str">
            <v>OVERLOOK PRIMARY SCHOOL</v>
          </cell>
          <cell r="F533" t="str">
            <v>Good Standing</v>
          </cell>
          <cell r="G533" t="str">
            <v>ROS</v>
          </cell>
          <cell r="H533" t="str">
            <v>Public School</v>
          </cell>
          <cell r="I533" t="str">
            <v>Grants Management</v>
          </cell>
        </row>
        <row r="534">
          <cell r="D534" t="str">
            <v>131601060005</v>
          </cell>
          <cell r="E534" t="str">
            <v>TRAVER ROAD PRIMARY SCHOOL</v>
          </cell>
          <cell r="F534" t="str">
            <v>Good Standing</v>
          </cell>
          <cell r="G534" t="str">
            <v>ROS</v>
          </cell>
          <cell r="H534" t="str">
            <v>Public School</v>
          </cell>
          <cell r="I534" t="str">
            <v>Grants Management</v>
          </cell>
        </row>
        <row r="535">
          <cell r="D535" t="str">
            <v>131601060008</v>
          </cell>
          <cell r="E535" t="str">
            <v>ARLINGTON HIGH SCHOOL</v>
          </cell>
          <cell r="F535" t="str">
            <v>Good Standing</v>
          </cell>
          <cell r="G535" t="str">
            <v>ROS</v>
          </cell>
          <cell r="H535" t="str">
            <v>Public School</v>
          </cell>
          <cell r="I535" t="str">
            <v>Grants Management</v>
          </cell>
        </row>
        <row r="536">
          <cell r="D536" t="str">
            <v>131601060010</v>
          </cell>
          <cell r="E536" t="str">
            <v>WEST ROAD/D'AQUANNI INTERM SCH</v>
          </cell>
          <cell r="F536" t="str">
            <v>Good Standing</v>
          </cell>
          <cell r="G536" t="str">
            <v>ROS</v>
          </cell>
          <cell r="H536" t="str">
            <v>Public School</v>
          </cell>
          <cell r="I536" t="str">
            <v>Grants Management</v>
          </cell>
        </row>
        <row r="537">
          <cell r="D537" t="str">
            <v>131601060011</v>
          </cell>
          <cell r="E537" t="str">
            <v>NOXON ROAD ELEMENTARY SCHOOL</v>
          </cell>
          <cell r="F537" t="str">
            <v>Local Assistance Plan</v>
          </cell>
          <cell r="G537" t="str">
            <v>ROS</v>
          </cell>
          <cell r="H537" t="str">
            <v>Public School</v>
          </cell>
          <cell r="I537" t="str">
            <v>Grants Management</v>
          </cell>
        </row>
        <row r="538">
          <cell r="D538" t="str">
            <v>131601060012</v>
          </cell>
          <cell r="E538" t="str">
            <v>LAGRANGE MIDDLE SCHOOL</v>
          </cell>
          <cell r="F538" t="str">
            <v>Good Standing</v>
          </cell>
          <cell r="G538" t="str">
            <v>ROS</v>
          </cell>
          <cell r="H538" t="str">
            <v>Public School</v>
          </cell>
          <cell r="I538" t="str">
            <v>Grants Management</v>
          </cell>
        </row>
        <row r="539">
          <cell r="D539" t="str">
            <v>131601060013</v>
          </cell>
          <cell r="E539" t="str">
            <v>TITUSVILLE INTERMEDIATE</v>
          </cell>
          <cell r="F539" t="str">
            <v>Good Standing</v>
          </cell>
          <cell r="G539" t="str">
            <v>ROS</v>
          </cell>
          <cell r="H539" t="str">
            <v>Public School</v>
          </cell>
          <cell r="I539" t="str">
            <v>Grants Management</v>
          </cell>
        </row>
        <row r="540">
          <cell r="D540" t="str">
            <v>131601060014</v>
          </cell>
          <cell r="E540" t="str">
            <v>VAIL FARM ELEMENTARY SCHOOL</v>
          </cell>
          <cell r="F540" t="str">
            <v>Good Standing</v>
          </cell>
          <cell r="G540" t="str">
            <v>ROS</v>
          </cell>
          <cell r="H540" t="str">
            <v>Public School</v>
          </cell>
          <cell r="I540" t="str">
            <v>Grants Management</v>
          </cell>
        </row>
        <row r="541">
          <cell r="D541" t="str">
            <v>131601060015</v>
          </cell>
          <cell r="E541" t="str">
            <v>UNION VALE MIDDLE SCHOOL</v>
          </cell>
          <cell r="F541" t="str">
            <v>Good Standing</v>
          </cell>
          <cell r="G541" t="str">
            <v>ROS</v>
          </cell>
          <cell r="H541" t="str">
            <v>Public School</v>
          </cell>
          <cell r="I541" t="str">
            <v>Grants Management</v>
          </cell>
        </row>
        <row r="542">
          <cell r="D542" t="str">
            <v>131602020000</v>
          </cell>
          <cell r="E542" t="str">
            <v>SPACKENKILL UFSD</v>
          </cell>
          <cell r="F542" t="str">
            <v>Good Standing</v>
          </cell>
          <cell r="G542" t="str">
            <v>ROS</v>
          </cell>
          <cell r="H542" t="str">
            <v>LEA</v>
          </cell>
          <cell r="I542" t="str">
            <v>Grants Management</v>
          </cell>
        </row>
        <row r="543">
          <cell r="D543" t="str">
            <v>131602020001</v>
          </cell>
          <cell r="E543" t="str">
            <v>HAGAN SCHOOL</v>
          </cell>
          <cell r="F543" t="str">
            <v>Good Standing</v>
          </cell>
          <cell r="G543" t="str">
            <v>ROS</v>
          </cell>
          <cell r="H543" t="str">
            <v>Public School</v>
          </cell>
          <cell r="I543" t="str">
            <v>Grants Management</v>
          </cell>
        </row>
        <row r="544">
          <cell r="D544" t="str">
            <v>131602020003</v>
          </cell>
          <cell r="E544" t="str">
            <v>NASSAU SCHOOL</v>
          </cell>
          <cell r="F544" t="str">
            <v>Good Standing</v>
          </cell>
          <cell r="G544" t="str">
            <v>ROS</v>
          </cell>
          <cell r="H544" t="str">
            <v>Public School</v>
          </cell>
          <cell r="I544" t="str">
            <v>Grants Management</v>
          </cell>
        </row>
        <row r="545">
          <cell r="D545" t="str">
            <v>131602020004</v>
          </cell>
          <cell r="E545" t="str">
            <v>ORVILLE A TODD MIDDLE SCHOOL</v>
          </cell>
          <cell r="F545" t="str">
            <v>Good Standing</v>
          </cell>
          <cell r="G545" t="str">
            <v>ROS</v>
          </cell>
          <cell r="H545" t="str">
            <v>Public School</v>
          </cell>
          <cell r="I545" t="str">
            <v>Grants Management</v>
          </cell>
        </row>
        <row r="546">
          <cell r="D546" t="str">
            <v>131602020005</v>
          </cell>
          <cell r="E546" t="str">
            <v>SPACKENKILL HIGH SCHOOL</v>
          </cell>
          <cell r="F546" t="str">
            <v>Good Standing</v>
          </cell>
          <cell r="G546" t="str">
            <v>ROS</v>
          </cell>
          <cell r="H546" t="str">
            <v>Public School</v>
          </cell>
          <cell r="I546" t="str">
            <v>Grants Management</v>
          </cell>
        </row>
        <row r="547">
          <cell r="D547" t="str">
            <v>131701060000</v>
          </cell>
          <cell r="E547" t="str">
            <v>RED HOOK CSD</v>
          </cell>
          <cell r="F547" t="str">
            <v>Good Standing</v>
          </cell>
          <cell r="G547" t="str">
            <v>ROS</v>
          </cell>
          <cell r="H547" t="str">
            <v>LEA</v>
          </cell>
          <cell r="I547" t="str">
            <v>Grants Management</v>
          </cell>
        </row>
        <row r="548">
          <cell r="D548" t="str">
            <v>131701060002</v>
          </cell>
          <cell r="E548" t="str">
            <v>RED HOOK SENIOR HIGH SCHOOL</v>
          </cell>
          <cell r="F548" t="str">
            <v>Good Standing</v>
          </cell>
          <cell r="G548" t="str">
            <v>ROS</v>
          </cell>
          <cell r="H548" t="str">
            <v>Public School</v>
          </cell>
          <cell r="I548" t="str">
            <v>Grants Management</v>
          </cell>
        </row>
        <row r="549">
          <cell r="D549" t="str">
            <v>131701060004</v>
          </cell>
          <cell r="E549" t="str">
            <v>LINDEN AVENUE MIDDLE SCHOOL</v>
          </cell>
          <cell r="F549" t="str">
            <v>Local Assistance Plan</v>
          </cell>
          <cell r="G549" t="str">
            <v>ROS</v>
          </cell>
          <cell r="H549" t="str">
            <v>Public School</v>
          </cell>
          <cell r="I549" t="str">
            <v>Grants Management</v>
          </cell>
        </row>
        <row r="550">
          <cell r="D550" t="str">
            <v>131701060006</v>
          </cell>
          <cell r="E550" t="str">
            <v>MILL ROAD-INTERMEDIATE GRADES</v>
          </cell>
          <cell r="F550" t="str">
            <v>Good Standing</v>
          </cell>
          <cell r="G550" t="str">
            <v>ROS</v>
          </cell>
          <cell r="H550" t="str">
            <v>Public School</v>
          </cell>
          <cell r="I550" t="str">
            <v>Grants Management</v>
          </cell>
        </row>
        <row r="551">
          <cell r="D551" t="str">
            <v>131701060008</v>
          </cell>
          <cell r="E551" t="str">
            <v>MILL ROAD-PRIMARY GRADES</v>
          </cell>
          <cell r="F551" t="str">
            <v>Good Standing</v>
          </cell>
          <cell r="G551" t="str">
            <v>ROS</v>
          </cell>
          <cell r="H551" t="str">
            <v>Public School</v>
          </cell>
          <cell r="I551" t="str">
            <v>Grants Management</v>
          </cell>
        </row>
        <row r="552">
          <cell r="D552" t="str">
            <v>131801040000</v>
          </cell>
          <cell r="E552" t="str">
            <v>RHINEBECK CSD</v>
          </cell>
          <cell r="F552" t="str">
            <v>Good Standing</v>
          </cell>
          <cell r="G552" t="str">
            <v>ROS</v>
          </cell>
          <cell r="H552" t="str">
            <v>LEA</v>
          </cell>
          <cell r="I552" t="str">
            <v>Grants Management</v>
          </cell>
        </row>
        <row r="553">
          <cell r="D553" t="str">
            <v>131801040001</v>
          </cell>
          <cell r="E553" t="str">
            <v>RHINEBECK SENIOR HIGH SCHOOL</v>
          </cell>
          <cell r="F553" t="str">
            <v>Good Standing</v>
          </cell>
          <cell r="G553" t="str">
            <v>ROS</v>
          </cell>
          <cell r="H553" t="str">
            <v>Public School</v>
          </cell>
          <cell r="I553" t="str">
            <v>Grants Management</v>
          </cell>
        </row>
        <row r="554">
          <cell r="D554" t="str">
            <v>131801040002</v>
          </cell>
          <cell r="E554" t="str">
            <v>CHANCELLOR LIVINGSTON ELEMENTARY SCH</v>
          </cell>
          <cell r="F554" t="str">
            <v>Local Assistance Plan</v>
          </cell>
          <cell r="G554" t="str">
            <v>ROS</v>
          </cell>
          <cell r="H554" t="str">
            <v>Public School</v>
          </cell>
          <cell r="I554" t="str">
            <v>Grants Management</v>
          </cell>
        </row>
        <row r="555">
          <cell r="D555" t="str">
            <v>131801040003</v>
          </cell>
          <cell r="E555" t="str">
            <v>BULKELEY MIDDLE SCHOOL</v>
          </cell>
          <cell r="F555" t="str">
            <v>Good Standing</v>
          </cell>
          <cell r="G555" t="str">
            <v>ROS</v>
          </cell>
          <cell r="H555" t="str">
            <v>Public School</v>
          </cell>
          <cell r="I555" t="str">
            <v>Grants Management</v>
          </cell>
        </row>
        <row r="556">
          <cell r="D556" t="str">
            <v>132101060000</v>
          </cell>
          <cell r="E556" t="str">
            <v>WAPPINGERS CSD</v>
          </cell>
          <cell r="F556" t="str">
            <v>Good Standing</v>
          </cell>
          <cell r="G556" t="str">
            <v>ROS</v>
          </cell>
          <cell r="H556" t="str">
            <v>LEA</v>
          </cell>
          <cell r="I556" t="str">
            <v>Grants Management</v>
          </cell>
        </row>
        <row r="557">
          <cell r="D557" t="str">
            <v>132101060001</v>
          </cell>
          <cell r="E557" t="str">
            <v>BRINCKERHOFF ELEMENTARY SCHOOL</v>
          </cell>
          <cell r="F557" t="str">
            <v>Good Standing</v>
          </cell>
          <cell r="G557" t="str">
            <v>ROS</v>
          </cell>
          <cell r="H557" t="str">
            <v>Public School</v>
          </cell>
          <cell r="I557" t="str">
            <v>Grants Management</v>
          </cell>
        </row>
        <row r="558">
          <cell r="D558" t="str">
            <v>132101060002</v>
          </cell>
          <cell r="E558" t="str">
            <v>FISHKILL ELEMENTARY SCHOOL</v>
          </cell>
          <cell r="F558" t="str">
            <v>Good Standing</v>
          </cell>
          <cell r="G558" t="str">
            <v>ROS</v>
          </cell>
          <cell r="H558" t="str">
            <v>Public School</v>
          </cell>
          <cell r="I558" t="str">
            <v>Grants Management</v>
          </cell>
        </row>
        <row r="559">
          <cell r="D559" t="str">
            <v>132101060003</v>
          </cell>
          <cell r="E559" t="str">
            <v>FISHKILL PLAINS ELEMENTARY SCHOOL</v>
          </cell>
          <cell r="F559" t="str">
            <v>Good Standing</v>
          </cell>
          <cell r="G559" t="str">
            <v>ROS</v>
          </cell>
          <cell r="H559" t="str">
            <v>Public School</v>
          </cell>
          <cell r="I559" t="str">
            <v>Grants Management</v>
          </cell>
        </row>
        <row r="560">
          <cell r="D560" t="str">
            <v>132101060004</v>
          </cell>
          <cell r="E560" t="str">
            <v>GAYHEAD SCHOOL</v>
          </cell>
          <cell r="F560" t="str">
            <v>Good Standing</v>
          </cell>
          <cell r="G560" t="str">
            <v>ROS</v>
          </cell>
          <cell r="H560" t="str">
            <v>Public School</v>
          </cell>
          <cell r="I560" t="str">
            <v>Grants Management</v>
          </cell>
        </row>
        <row r="561">
          <cell r="D561" t="str">
            <v>132101060005</v>
          </cell>
          <cell r="E561" t="str">
            <v>JAMES S EVANS ELEMENTARY SCHOOL</v>
          </cell>
          <cell r="F561" t="str">
            <v>Good Standing</v>
          </cell>
          <cell r="G561" t="str">
            <v>ROS</v>
          </cell>
          <cell r="H561" t="str">
            <v>Public School</v>
          </cell>
          <cell r="I561" t="str">
            <v>Grants Management</v>
          </cell>
        </row>
        <row r="562">
          <cell r="D562" t="str">
            <v>132101060006</v>
          </cell>
          <cell r="E562" t="str">
            <v>KINRY ROAD ELEMENTARY SCHOOL</v>
          </cell>
          <cell r="F562" t="str">
            <v>Good Standing</v>
          </cell>
          <cell r="G562" t="str">
            <v>ROS</v>
          </cell>
          <cell r="H562" t="str">
            <v>Public School</v>
          </cell>
          <cell r="I562" t="str">
            <v>Grants Management</v>
          </cell>
        </row>
        <row r="563">
          <cell r="D563" t="str">
            <v>132101060008</v>
          </cell>
          <cell r="E563" t="str">
            <v>SHEAFE ROAD ELEMENTARY SCHOOL</v>
          </cell>
          <cell r="F563" t="str">
            <v>Good Standing</v>
          </cell>
          <cell r="G563" t="str">
            <v>ROS</v>
          </cell>
          <cell r="H563" t="str">
            <v>Public School</v>
          </cell>
          <cell r="I563" t="str">
            <v>Grants Management</v>
          </cell>
        </row>
        <row r="564">
          <cell r="D564" t="str">
            <v>132101060009</v>
          </cell>
          <cell r="E564" t="str">
            <v>VAN WYCK JUNIOR HIGH SCHOOL</v>
          </cell>
          <cell r="F564" t="str">
            <v>Good Standing</v>
          </cell>
          <cell r="G564" t="str">
            <v>ROS</v>
          </cell>
          <cell r="H564" t="str">
            <v>Public School</v>
          </cell>
          <cell r="I564" t="str">
            <v>Grants Management</v>
          </cell>
        </row>
        <row r="565">
          <cell r="D565" t="str">
            <v>132101060010</v>
          </cell>
          <cell r="E565" t="str">
            <v>WAPPINGERS JUNIOR HIGH SCHOOL</v>
          </cell>
          <cell r="F565" t="str">
            <v>Good Standing</v>
          </cell>
          <cell r="G565" t="str">
            <v>ROS</v>
          </cell>
          <cell r="H565" t="str">
            <v>Public School</v>
          </cell>
          <cell r="I565" t="str">
            <v>Grants Management</v>
          </cell>
        </row>
        <row r="566">
          <cell r="D566" t="str">
            <v>132101060011</v>
          </cell>
          <cell r="E566" t="str">
            <v>ROY C KETCHAM SENIOR HIGH SCH</v>
          </cell>
          <cell r="F566" t="str">
            <v>Good Standing</v>
          </cell>
          <cell r="G566" t="str">
            <v>ROS</v>
          </cell>
          <cell r="H566" t="str">
            <v>Public School</v>
          </cell>
          <cell r="I566" t="str">
            <v>Grants Management</v>
          </cell>
        </row>
        <row r="567">
          <cell r="D567" t="str">
            <v>132101060012</v>
          </cell>
          <cell r="E567" t="str">
            <v>OAK GROVE ELEMENTARY SCHOOL</v>
          </cell>
          <cell r="F567" t="str">
            <v>Good Standing</v>
          </cell>
          <cell r="G567" t="str">
            <v>ROS</v>
          </cell>
          <cell r="H567" t="str">
            <v>Public School</v>
          </cell>
          <cell r="I567" t="str">
            <v>Grants Management</v>
          </cell>
        </row>
        <row r="568">
          <cell r="D568" t="str">
            <v>132101060013</v>
          </cell>
          <cell r="E568" t="str">
            <v>MYERS CORNERS SCHOOL</v>
          </cell>
          <cell r="F568" t="str">
            <v>Good Standing</v>
          </cell>
          <cell r="G568" t="str">
            <v>ROS</v>
          </cell>
          <cell r="H568" t="str">
            <v>Public School</v>
          </cell>
          <cell r="I568" t="str">
            <v>Grants Management</v>
          </cell>
        </row>
        <row r="569">
          <cell r="D569" t="str">
            <v>132101060015</v>
          </cell>
          <cell r="E569" t="str">
            <v>JOHN JAY SENIOR HIGH SCHOOL</v>
          </cell>
          <cell r="F569" t="str">
            <v>Good Standing</v>
          </cell>
          <cell r="G569" t="str">
            <v>ROS</v>
          </cell>
          <cell r="H569" t="str">
            <v>Public School</v>
          </cell>
          <cell r="I569" t="str">
            <v>Grants Management</v>
          </cell>
        </row>
        <row r="570">
          <cell r="D570" t="str">
            <v>132101060016</v>
          </cell>
          <cell r="E570" t="str">
            <v>ORCHARD VIEW ALT HIGH SCHOOL</v>
          </cell>
          <cell r="F570" t="str">
            <v>Good Standing</v>
          </cell>
          <cell r="G570" t="str">
            <v>ROS</v>
          </cell>
          <cell r="H570" t="str">
            <v>Public School</v>
          </cell>
          <cell r="I570" t="str">
            <v>Grants Management</v>
          </cell>
        </row>
        <row r="571">
          <cell r="D571" t="str">
            <v>132201040000</v>
          </cell>
          <cell r="E571" t="str">
            <v>MILLBROOK CSD</v>
          </cell>
          <cell r="F571" t="str">
            <v>Good Standing</v>
          </cell>
          <cell r="G571" t="str">
            <v>ROS</v>
          </cell>
          <cell r="H571" t="str">
            <v>LEA</v>
          </cell>
          <cell r="I571" t="str">
            <v>Grants Management</v>
          </cell>
        </row>
        <row r="572">
          <cell r="D572" t="str">
            <v>132201040001</v>
          </cell>
          <cell r="E572" t="str">
            <v>MILLBROOK MIDDLE SCHOOL</v>
          </cell>
          <cell r="F572" t="str">
            <v>Good Standing</v>
          </cell>
          <cell r="G572" t="str">
            <v>ROS</v>
          </cell>
          <cell r="H572" t="str">
            <v>Public School</v>
          </cell>
          <cell r="I572" t="str">
            <v>Grants Management</v>
          </cell>
        </row>
        <row r="573">
          <cell r="D573" t="str">
            <v>132201040002</v>
          </cell>
          <cell r="E573" t="str">
            <v>ALDEN PLACE ELEMENTARY SCHOOL</v>
          </cell>
          <cell r="F573" t="str">
            <v>Good Standing</v>
          </cell>
          <cell r="G573" t="str">
            <v>ROS</v>
          </cell>
          <cell r="H573" t="str">
            <v>Public School</v>
          </cell>
          <cell r="I573" t="str">
            <v>Grants Management</v>
          </cell>
        </row>
        <row r="574">
          <cell r="D574" t="str">
            <v>132201040003</v>
          </cell>
          <cell r="E574" t="str">
            <v>ELM DRIVE ELEMENTARY SCHOOL</v>
          </cell>
          <cell r="F574" t="str">
            <v>Good Standing</v>
          </cell>
          <cell r="G574" t="str">
            <v>ROS</v>
          </cell>
          <cell r="H574" t="str">
            <v>Public School</v>
          </cell>
          <cell r="I574" t="str">
            <v>Grants Management</v>
          </cell>
        </row>
        <row r="575">
          <cell r="D575" t="str">
            <v>132201040005</v>
          </cell>
          <cell r="E575" t="str">
            <v>MILLBROOK HIGH SCHOOL</v>
          </cell>
          <cell r="F575" t="str">
            <v>Good Standing</v>
          </cell>
          <cell r="G575" t="str">
            <v>ROS</v>
          </cell>
          <cell r="H575" t="str">
            <v>Public School</v>
          </cell>
          <cell r="I575" t="str">
            <v>Grants Management</v>
          </cell>
        </row>
        <row r="576">
          <cell r="D576" t="str">
            <v>140101060000</v>
          </cell>
          <cell r="E576" t="str">
            <v>ALDEN CSD</v>
          </cell>
          <cell r="F576" t="str">
            <v>Good Standing</v>
          </cell>
          <cell r="G576" t="str">
            <v>ROS</v>
          </cell>
          <cell r="H576" t="str">
            <v>LEA</v>
          </cell>
          <cell r="I576" t="str">
            <v>Grants Management</v>
          </cell>
        </row>
        <row r="577">
          <cell r="D577" t="str">
            <v>140101060003</v>
          </cell>
          <cell r="E577" t="str">
            <v>ALDEN PRIMARY AT TOWNLINE</v>
          </cell>
          <cell r="F577" t="str">
            <v>Good Standing</v>
          </cell>
          <cell r="G577" t="str">
            <v>ROS</v>
          </cell>
          <cell r="H577" t="str">
            <v>Public School</v>
          </cell>
          <cell r="I577" t="str">
            <v>Grants Management</v>
          </cell>
        </row>
        <row r="578">
          <cell r="D578" t="str">
            <v>140101060005</v>
          </cell>
          <cell r="E578" t="str">
            <v>ALDEN MIDDLE SCHOOL</v>
          </cell>
          <cell r="F578" t="str">
            <v>Good Standing</v>
          </cell>
          <cell r="G578" t="str">
            <v>ROS</v>
          </cell>
          <cell r="H578" t="str">
            <v>Public School</v>
          </cell>
          <cell r="I578" t="str">
            <v>Grants Management</v>
          </cell>
        </row>
        <row r="579">
          <cell r="D579" t="str">
            <v>140101060006</v>
          </cell>
          <cell r="E579" t="str">
            <v>ALDEN SENIOR HIGH SCHOOL</v>
          </cell>
          <cell r="F579" t="str">
            <v>Good Standing</v>
          </cell>
          <cell r="G579" t="str">
            <v>ROS</v>
          </cell>
          <cell r="H579" t="str">
            <v>Public School</v>
          </cell>
          <cell r="I579" t="str">
            <v>Grants Management</v>
          </cell>
        </row>
        <row r="580">
          <cell r="D580" t="str">
            <v>140201060000</v>
          </cell>
          <cell r="E580" t="str">
            <v>AMHERST CSD</v>
          </cell>
          <cell r="F580" t="str">
            <v>Good Standing</v>
          </cell>
          <cell r="G580" t="str">
            <v>ROS</v>
          </cell>
          <cell r="H580" t="str">
            <v>LEA</v>
          </cell>
          <cell r="I580" t="str">
            <v>Grants Management</v>
          </cell>
        </row>
        <row r="581">
          <cell r="D581" t="str">
            <v>140201060001</v>
          </cell>
          <cell r="E581" t="str">
            <v>AMHERST MIDDLE SCHOOL</v>
          </cell>
          <cell r="F581" t="str">
            <v>Good Standing</v>
          </cell>
          <cell r="G581" t="str">
            <v>ROS</v>
          </cell>
          <cell r="H581" t="str">
            <v>Public School</v>
          </cell>
          <cell r="I581" t="str">
            <v>Grants Management</v>
          </cell>
        </row>
        <row r="582">
          <cell r="D582" t="str">
            <v>140201060002</v>
          </cell>
          <cell r="E582" t="str">
            <v>AMHERST CENTRAL HIGH SCHOOL</v>
          </cell>
          <cell r="F582" t="str">
            <v>Good Standing</v>
          </cell>
          <cell r="G582" t="str">
            <v>ROS</v>
          </cell>
          <cell r="H582" t="str">
            <v>Public School</v>
          </cell>
          <cell r="I582" t="str">
            <v>Grants Management</v>
          </cell>
        </row>
        <row r="583">
          <cell r="D583" t="str">
            <v>140201060005</v>
          </cell>
          <cell r="E583" t="str">
            <v>SMALLWOOD DRIVE SCHOOL</v>
          </cell>
          <cell r="F583" t="str">
            <v>Good Standing</v>
          </cell>
          <cell r="G583" t="str">
            <v>ROS</v>
          </cell>
          <cell r="H583" t="str">
            <v>Public School</v>
          </cell>
          <cell r="I583" t="str">
            <v>Grants Management</v>
          </cell>
        </row>
        <row r="584">
          <cell r="D584" t="str">
            <v>140201060006</v>
          </cell>
          <cell r="E584" t="str">
            <v>WINDERMERE BLVD SCHOOL</v>
          </cell>
          <cell r="F584" t="str">
            <v>Good Standing</v>
          </cell>
          <cell r="G584" t="str">
            <v>ROS</v>
          </cell>
          <cell r="H584" t="str">
            <v>Public School</v>
          </cell>
          <cell r="I584" t="str">
            <v>Grants Management</v>
          </cell>
        </row>
        <row r="585">
          <cell r="D585" t="str">
            <v>140203060000</v>
          </cell>
          <cell r="E585" t="str">
            <v>WILLIAMSVILLE CSD</v>
          </cell>
          <cell r="F585" t="str">
            <v>Good Standing</v>
          </cell>
          <cell r="G585" t="str">
            <v>ROS</v>
          </cell>
          <cell r="H585" t="str">
            <v>LEA</v>
          </cell>
          <cell r="I585" t="str">
            <v>Grants Management</v>
          </cell>
        </row>
        <row r="586">
          <cell r="D586" t="str">
            <v>140203060001</v>
          </cell>
          <cell r="E586" t="str">
            <v>MILL MIDDLE SCHOOL</v>
          </cell>
          <cell r="F586" t="str">
            <v>Good Standing</v>
          </cell>
          <cell r="G586" t="str">
            <v>ROS</v>
          </cell>
          <cell r="H586" t="str">
            <v>Public School</v>
          </cell>
          <cell r="I586" t="str">
            <v>Grants Management</v>
          </cell>
        </row>
        <row r="587">
          <cell r="D587" t="str">
            <v>140203060002</v>
          </cell>
          <cell r="E587" t="str">
            <v>DODGE ELEMENTARY SCHOOL</v>
          </cell>
          <cell r="F587" t="str">
            <v>Good Standing</v>
          </cell>
          <cell r="G587" t="str">
            <v>ROS</v>
          </cell>
          <cell r="H587" t="str">
            <v>Public School</v>
          </cell>
          <cell r="I587" t="str">
            <v>Grants Management</v>
          </cell>
        </row>
        <row r="588">
          <cell r="D588" t="str">
            <v>140203060003</v>
          </cell>
          <cell r="E588" t="str">
            <v>MAPLE EAST ELEMENTARY SCHOOL</v>
          </cell>
          <cell r="F588" t="str">
            <v>Good Standing</v>
          </cell>
          <cell r="G588" t="str">
            <v>ROS</v>
          </cell>
          <cell r="H588" t="str">
            <v>Public School</v>
          </cell>
          <cell r="I588" t="str">
            <v>Grants Management</v>
          </cell>
        </row>
        <row r="589">
          <cell r="D589" t="str">
            <v>140203060004</v>
          </cell>
          <cell r="E589" t="str">
            <v>WILLIAMSVILLE SOUTH HIGH SCHOOL</v>
          </cell>
          <cell r="F589" t="str">
            <v>Good Standing</v>
          </cell>
          <cell r="G589" t="str">
            <v>ROS</v>
          </cell>
          <cell r="H589" t="str">
            <v>Public School</v>
          </cell>
          <cell r="I589" t="str">
            <v>Grants Management</v>
          </cell>
        </row>
        <row r="590">
          <cell r="D590" t="str">
            <v>140203060005</v>
          </cell>
          <cell r="E590" t="str">
            <v>HEIM ELEMENTARY SCHOOL</v>
          </cell>
          <cell r="F590" t="str">
            <v>Good Standing</v>
          </cell>
          <cell r="G590" t="str">
            <v>ROS</v>
          </cell>
          <cell r="H590" t="str">
            <v>Public School</v>
          </cell>
          <cell r="I590" t="str">
            <v>Grants Management</v>
          </cell>
        </row>
        <row r="591">
          <cell r="D591" t="str">
            <v>140203060007</v>
          </cell>
          <cell r="E591" t="str">
            <v>FOREST ELEMENTARY SCHOOL</v>
          </cell>
          <cell r="F591" t="str">
            <v>Good Standing</v>
          </cell>
          <cell r="G591" t="str">
            <v>ROS</v>
          </cell>
          <cell r="H591" t="str">
            <v>Public School</v>
          </cell>
          <cell r="I591" t="str">
            <v>Grants Management</v>
          </cell>
        </row>
        <row r="592">
          <cell r="D592" t="str">
            <v>140203060008</v>
          </cell>
          <cell r="E592" t="str">
            <v>MAPLE WEST ELEMENTARY SCHOOL</v>
          </cell>
          <cell r="F592" t="str">
            <v>Good Standing</v>
          </cell>
          <cell r="G592" t="str">
            <v>ROS</v>
          </cell>
          <cell r="H592" t="str">
            <v>Public School</v>
          </cell>
          <cell r="I592" t="str">
            <v>Grants Management</v>
          </cell>
        </row>
        <row r="593">
          <cell r="D593" t="str">
            <v>140203060009</v>
          </cell>
          <cell r="E593" t="str">
            <v>HEIM MIDDLE SCHOOL</v>
          </cell>
          <cell r="F593" t="str">
            <v>Good Standing</v>
          </cell>
          <cell r="G593" t="str">
            <v>ROS</v>
          </cell>
          <cell r="H593" t="str">
            <v>Public School</v>
          </cell>
          <cell r="I593" t="str">
            <v>Grants Management</v>
          </cell>
        </row>
        <row r="594">
          <cell r="D594" t="str">
            <v>140203060010</v>
          </cell>
          <cell r="E594" t="str">
            <v>WILLIAMSVILLE NORTH HIGH SCHOOL</v>
          </cell>
          <cell r="F594" t="str">
            <v>Good Standing</v>
          </cell>
          <cell r="G594" t="str">
            <v>ROS</v>
          </cell>
          <cell r="H594" t="str">
            <v>Public School</v>
          </cell>
          <cell r="I594" t="str">
            <v>Grants Management</v>
          </cell>
        </row>
        <row r="595">
          <cell r="D595" t="str">
            <v>140203060011</v>
          </cell>
          <cell r="E595" t="str">
            <v>COUNTRY PARKWAY ELEMENTARY SCHOOL</v>
          </cell>
          <cell r="F595" t="str">
            <v>Good Standing</v>
          </cell>
          <cell r="G595" t="str">
            <v>ROS</v>
          </cell>
          <cell r="H595" t="str">
            <v>Public School</v>
          </cell>
          <cell r="I595" t="str">
            <v>Grants Management</v>
          </cell>
        </row>
        <row r="596">
          <cell r="D596" t="str">
            <v>140203060012</v>
          </cell>
          <cell r="E596" t="str">
            <v>CASEY MIDDLE SCHOOL</v>
          </cell>
          <cell r="F596" t="str">
            <v>Good Standing</v>
          </cell>
          <cell r="G596" t="str">
            <v>ROS</v>
          </cell>
          <cell r="H596" t="str">
            <v>Public School</v>
          </cell>
          <cell r="I596" t="str">
            <v>Grants Management</v>
          </cell>
        </row>
        <row r="597">
          <cell r="D597" t="str">
            <v>140203060013</v>
          </cell>
          <cell r="E597" t="str">
            <v>WILLIAMSVILLE EAST HIGH SCHOOL</v>
          </cell>
          <cell r="F597" t="str">
            <v>Good Standing</v>
          </cell>
          <cell r="G597" t="str">
            <v>ROS</v>
          </cell>
          <cell r="H597" t="str">
            <v>Public School</v>
          </cell>
          <cell r="I597" t="str">
            <v>Grants Management</v>
          </cell>
        </row>
        <row r="598">
          <cell r="D598" t="str">
            <v>140203060015</v>
          </cell>
          <cell r="E598" t="str">
            <v>TRANSIT MIDDLE SCHOOL</v>
          </cell>
          <cell r="F598" t="str">
            <v>Good Standing</v>
          </cell>
          <cell r="G598" t="str">
            <v>ROS</v>
          </cell>
          <cell r="H598" t="str">
            <v>Public School</v>
          </cell>
          <cell r="I598" t="str">
            <v>Grants Management</v>
          </cell>
        </row>
        <row r="599">
          <cell r="D599" t="str">
            <v>140207060000</v>
          </cell>
          <cell r="E599" t="str">
            <v>SWEET HOME CSD</v>
          </cell>
          <cell r="F599" t="str">
            <v>Good Standing</v>
          </cell>
          <cell r="G599" t="str">
            <v>ROS</v>
          </cell>
          <cell r="H599" t="str">
            <v>LEA</v>
          </cell>
          <cell r="I599" t="str">
            <v>Grants Management</v>
          </cell>
        </row>
        <row r="600">
          <cell r="D600" t="str">
            <v>140207060002</v>
          </cell>
          <cell r="E600" t="str">
            <v>GLENDALE ELEMENTARY SCHOOL</v>
          </cell>
          <cell r="F600" t="str">
            <v>Local Assistance Plan</v>
          </cell>
          <cell r="G600" t="str">
            <v>ROS</v>
          </cell>
          <cell r="H600" t="str">
            <v>Public School</v>
          </cell>
          <cell r="I600" t="str">
            <v>Grants Management</v>
          </cell>
        </row>
        <row r="601">
          <cell r="D601" t="str">
            <v>140207060003</v>
          </cell>
          <cell r="E601" t="str">
            <v>MAPLEMERE ELEMENTARY SCHOOL</v>
          </cell>
          <cell r="F601" t="str">
            <v>Good Standing</v>
          </cell>
          <cell r="G601" t="str">
            <v>ROS</v>
          </cell>
          <cell r="H601" t="str">
            <v>Public School</v>
          </cell>
          <cell r="I601" t="str">
            <v>Grants Management</v>
          </cell>
        </row>
        <row r="602">
          <cell r="D602" t="str">
            <v>140207060005</v>
          </cell>
          <cell r="E602" t="str">
            <v>SWEET HOME MIDDLE SCHOOL</v>
          </cell>
          <cell r="F602" t="str">
            <v>Good Standing</v>
          </cell>
          <cell r="G602" t="str">
            <v>ROS</v>
          </cell>
          <cell r="H602" t="str">
            <v>Public School</v>
          </cell>
          <cell r="I602" t="str">
            <v>Grants Management</v>
          </cell>
        </row>
        <row r="603">
          <cell r="D603" t="str">
            <v>140207060006</v>
          </cell>
          <cell r="E603" t="str">
            <v>SWEET HOME SENIOR HIGH SCHOOL</v>
          </cell>
          <cell r="F603" t="str">
            <v>Good Standing</v>
          </cell>
          <cell r="G603" t="str">
            <v>ROS</v>
          </cell>
          <cell r="H603" t="str">
            <v>Public School</v>
          </cell>
          <cell r="I603" t="str">
            <v>Grants Management</v>
          </cell>
        </row>
        <row r="604">
          <cell r="D604" t="str">
            <v>140207060007</v>
          </cell>
          <cell r="E604" t="str">
            <v>WILLOW RIDGE ELEMENTARY SCHOOL</v>
          </cell>
          <cell r="F604" t="str">
            <v>Good Standing</v>
          </cell>
          <cell r="G604" t="str">
            <v>ROS</v>
          </cell>
          <cell r="H604" t="str">
            <v>Public School</v>
          </cell>
          <cell r="I604" t="str">
            <v>Grants Management</v>
          </cell>
        </row>
        <row r="605">
          <cell r="D605" t="str">
            <v>140207060008</v>
          </cell>
          <cell r="E605" t="str">
            <v>HERITAGE HTS ELEMENTARY SCHOOL</v>
          </cell>
          <cell r="F605" t="str">
            <v>Good Standing</v>
          </cell>
          <cell r="G605" t="str">
            <v>ROS</v>
          </cell>
          <cell r="H605" t="str">
            <v>Public School</v>
          </cell>
          <cell r="I605" t="str">
            <v>Grants Management</v>
          </cell>
        </row>
        <row r="606">
          <cell r="D606" t="str">
            <v>140301030000</v>
          </cell>
          <cell r="E606" t="str">
            <v>EAST AURORA UFSD</v>
          </cell>
          <cell r="F606" t="str">
            <v>Good Standing</v>
          </cell>
          <cell r="G606" t="str">
            <v>ROS</v>
          </cell>
          <cell r="H606" t="str">
            <v>LEA</v>
          </cell>
          <cell r="I606" t="str">
            <v>Grants Management</v>
          </cell>
        </row>
        <row r="607">
          <cell r="D607" t="str">
            <v>140301030001</v>
          </cell>
          <cell r="E607" t="str">
            <v>PARKDALE ELEMENTARY SCHOOL</v>
          </cell>
          <cell r="F607" t="str">
            <v>Good Standing</v>
          </cell>
          <cell r="G607" t="str">
            <v>ROS</v>
          </cell>
          <cell r="H607" t="str">
            <v>Public School</v>
          </cell>
          <cell r="I607" t="str">
            <v>Grants Management</v>
          </cell>
        </row>
        <row r="608">
          <cell r="D608" t="str">
            <v>140301030004</v>
          </cell>
          <cell r="E608" t="str">
            <v>EAST AURORA MIDDLE SCHOOL</v>
          </cell>
          <cell r="F608" t="str">
            <v>Good Standing</v>
          </cell>
          <cell r="G608" t="str">
            <v>ROS</v>
          </cell>
          <cell r="H608" t="str">
            <v>Public School</v>
          </cell>
          <cell r="I608" t="str">
            <v>Grants Management</v>
          </cell>
        </row>
        <row r="609">
          <cell r="D609" t="str">
            <v>140301030005</v>
          </cell>
          <cell r="E609" t="str">
            <v>EAST AURORA HIGH SCHOOL</v>
          </cell>
          <cell r="F609" t="str">
            <v>Good Standing</v>
          </cell>
          <cell r="G609" t="str">
            <v>ROS</v>
          </cell>
          <cell r="H609" t="str">
            <v>Public School</v>
          </cell>
          <cell r="I609" t="str">
            <v>Grants Management</v>
          </cell>
        </row>
        <row r="610">
          <cell r="D610" t="str">
            <v>140600010000</v>
          </cell>
          <cell r="E610" t="str">
            <v>BUFFALO CITY SD</v>
          </cell>
          <cell r="F610" t="str">
            <v>Focus District</v>
          </cell>
          <cell r="G610" t="str">
            <v>ROS</v>
          </cell>
          <cell r="H610" t="str">
            <v>LEA</v>
          </cell>
          <cell r="I610" t="str">
            <v>Leon Hovish/Genesis Jackson</v>
          </cell>
        </row>
        <row r="611">
          <cell r="D611" t="str">
            <v>140600010001</v>
          </cell>
          <cell r="E611" t="str">
            <v>DISCOVERY SCHOOL</v>
          </cell>
          <cell r="F611" t="str">
            <v>Good Standing</v>
          </cell>
          <cell r="G611" t="str">
            <v>ROS</v>
          </cell>
          <cell r="H611" t="str">
            <v>Public School</v>
          </cell>
          <cell r="I611" t="str">
            <v>Grants Management</v>
          </cell>
        </row>
        <row r="612">
          <cell r="D612" t="str">
            <v>140600010003</v>
          </cell>
          <cell r="E612" t="str">
            <v>D'YOUVILLE-PORTER CAMPUS</v>
          </cell>
          <cell r="F612" t="str">
            <v>Priority</v>
          </cell>
          <cell r="G612" t="str">
            <v>ROS</v>
          </cell>
          <cell r="H612" t="str">
            <v>Public School</v>
          </cell>
          <cell r="I612" t="str">
            <v>Grants Management</v>
          </cell>
        </row>
        <row r="613">
          <cell r="D613" t="str">
            <v>140600010006</v>
          </cell>
          <cell r="E613" t="str">
            <v>BUFFALO ELEM SCH OF TECHNOLOGY</v>
          </cell>
          <cell r="F613" t="str">
            <v>Priority</v>
          </cell>
          <cell r="G613" t="str">
            <v>ROS</v>
          </cell>
          <cell r="H613" t="str">
            <v>Public School</v>
          </cell>
          <cell r="I613" t="str">
            <v>Grants Management</v>
          </cell>
        </row>
        <row r="614">
          <cell r="D614" t="str">
            <v>140600010017</v>
          </cell>
          <cell r="E614" t="str">
            <v>PS 17</v>
          </cell>
          <cell r="F614" t="str">
            <v>Priority</v>
          </cell>
          <cell r="G614" t="str">
            <v>ROS</v>
          </cell>
          <cell r="H614" t="str">
            <v>Public School</v>
          </cell>
          <cell r="I614" t="str">
            <v>Grants Management</v>
          </cell>
        </row>
        <row r="615">
          <cell r="D615" t="str">
            <v>140600010018</v>
          </cell>
          <cell r="E615" t="str">
            <v>DR A PANTOJA COMM SCH EXCLLNCE -#77</v>
          </cell>
          <cell r="F615" t="str">
            <v>Focus</v>
          </cell>
          <cell r="G615" t="str">
            <v>ROS</v>
          </cell>
          <cell r="H615" t="str">
            <v>Public School</v>
          </cell>
          <cell r="I615" t="str">
            <v>Grants Management</v>
          </cell>
        </row>
        <row r="616">
          <cell r="D616" t="str">
            <v>140600010019</v>
          </cell>
          <cell r="E616" t="str">
            <v>NATIVE AMERICAN MAGNET</v>
          </cell>
          <cell r="F616" t="str">
            <v>Focus</v>
          </cell>
          <cell r="G616" t="str">
            <v>ROS</v>
          </cell>
          <cell r="H616" t="str">
            <v>Public School</v>
          </cell>
          <cell r="I616" t="str">
            <v>Grants Management</v>
          </cell>
        </row>
        <row r="617">
          <cell r="D617" t="str">
            <v>140600010027</v>
          </cell>
          <cell r="E617" t="str">
            <v>PS 27 HILLERY PARK ACADEMY</v>
          </cell>
          <cell r="F617" t="str">
            <v>Good Standing</v>
          </cell>
          <cell r="G617" t="str">
            <v>ROS</v>
          </cell>
          <cell r="H617" t="str">
            <v>Public School</v>
          </cell>
          <cell r="I617" t="str">
            <v>Grants Management</v>
          </cell>
        </row>
        <row r="618">
          <cell r="D618" t="str">
            <v>140600010031</v>
          </cell>
          <cell r="E618" t="str">
            <v>HARRIET ROSS TUBMAN ACADEMY</v>
          </cell>
          <cell r="F618" t="str">
            <v>Priority</v>
          </cell>
          <cell r="G618" t="str">
            <v>ROS</v>
          </cell>
          <cell r="H618" t="str">
            <v>Public School</v>
          </cell>
          <cell r="I618" t="str">
            <v>Grants Management</v>
          </cell>
        </row>
        <row r="619">
          <cell r="D619" t="str">
            <v>140600010032</v>
          </cell>
          <cell r="E619" t="str">
            <v>BUILD ACADEMY</v>
          </cell>
          <cell r="F619" t="str">
            <v>Priority</v>
          </cell>
          <cell r="G619" t="str">
            <v>ROS</v>
          </cell>
          <cell r="H619" t="str">
            <v>Public School</v>
          </cell>
          <cell r="I619" t="str">
            <v>Grants Management</v>
          </cell>
        </row>
        <row r="620">
          <cell r="D620" t="str">
            <v>140600010033</v>
          </cell>
          <cell r="E620" t="str">
            <v>BILINGUAL CENTER</v>
          </cell>
          <cell r="F620" t="str">
            <v>Priority</v>
          </cell>
          <cell r="G620" t="str">
            <v>ROS</v>
          </cell>
          <cell r="H620" t="str">
            <v>Public School</v>
          </cell>
          <cell r="I620" t="str">
            <v>Grants Management</v>
          </cell>
        </row>
        <row r="621">
          <cell r="D621" t="str">
            <v>140600010037</v>
          </cell>
          <cell r="E621" t="str">
            <v>MARVA J DANIEL FUTURES PREP SCHOOL</v>
          </cell>
          <cell r="F621" t="str">
            <v>Priority</v>
          </cell>
          <cell r="G621" t="str">
            <v>ROS</v>
          </cell>
          <cell r="H621" t="str">
            <v>Public School</v>
          </cell>
          <cell r="I621" t="str">
            <v>Grants Management</v>
          </cell>
        </row>
        <row r="622">
          <cell r="D622" t="str">
            <v>140600010039</v>
          </cell>
          <cell r="E622" t="str">
            <v>DR MARTIN LUTHER KING, JR MULTICUL</v>
          </cell>
          <cell r="F622" t="str">
            <v>Priority</v>
          </cell>
          <cell r="G622" t="str">
            <v>ROS</v>
          </cell>
          <cell r="H622" t="str">
            <v>Public School</v>
          </cell>
          <cell r="I622" t="str">
            <v>Grants Management</v>
          </cell>
        </row>
        <row r="623">
          <cell r="D623" t="str">
            <v>140600010042</v>
          </cell>
          <cell r="E623" t="str">
            <v>PS 42 OCCUPATIONAL TRAINING CTR</v>
          </cell>
          <cell r="F623" t="str">
            <v>Good Standing</v>
          </cell>
          <cell r="G623" t="str">
            <v>ROS</v>
          </cell>
          <cell r="H623" t="str">
            <v>Public School</v>
          </cell>
          <cell r="I623" t="str">
            <v>Grants Management</v>
          </cell>
        </row>
        <row r="624">
          <cell r="D624" t="str">
            <v>140600010043</v>
          </cell>
          <cell r="E624" t="str">
            <v>LOVEJOY DISCOVERY SCHOOL #43</v>
          </cell>
          <cell r="F624" t="str">
            <v>Focus</v>
          </cell>
          <cell r="G624" t="str">
            <v>ROS</v>
          </cell>
          <cell r="H624" t="str">
            <v>Public School</v>
          </cell>
          <cell r="I624" t="str">
            <v>Grants Management</v>
          </cell>
        </row>
        <row r="625">
          <cell r="D625" t="str">
            <v>140600010045</v>
          </cell>
          <cell r="E625" t="str">
            <v>INTERNATIONAL SCHOOL</v>
          </cell>
          <cell r="F625" t="str">
            <v>Good Standing</v>
          </cell>
          <cell r="G625" t="str">
            <v>ROS</v>
          </cell>
          <cell r="H625" t="str">
            <v>Public School</v>
          </cell>
          <cell r="I625" t="str">
            <v>Grants Management</v>
          </cell>
        </row>
        <row r="626">
          <cell r="D626" t="str">
            <v>140600010053</v>
          </cell>
          <cell r="E626" t="str">
            <v>COMMUNITY SCHOOL #53 AT #4</v>
          </cell>
          <cell r="F626" t="str">
            <v>Focus</v>
          </cell>
          <cell r="G626" t="str">
            <v>ROS</v>
          </cell>
          <cell r="H626" t="str">
            <v>Public School</v>
          </cell>
          <cell r="I626" t="str">
            <v>Grants Management</v>
          </cell>
        </row>
        <row r="627">
          <cell r="D627" t="str">
            <v>140600010054</v>
          </cell>
          <cell r="E627" t="str">
            <v>DR GEORGE BLACKMAN ECC</v>
          </cell>
          <cell r="F627" t="str">
            <v>Focus</v>
          </cell>
          <cell r="G627" t="str">
            <v>ROS</v>
          </cell>
          <cell r="H627" t="str">
            <v>Public School</v>
          </cell>
          <cell r="I627" t="str">
            <v>Grants Management</v>
          </cell>
        </row>
        <row r="628">
          <cell r="D628" t="str">
            <v>140600010056</v>
          </cell>
          <cell r="E628" t="str">
            <v>FREDERICK OLMSTED #156</v>
          </cell>
          <cell r="F628" t="str">
            <v>Good Standing</v>
          </cell>
          <cell r="G628" t="str">
            <v>ROS</v>
          </cell>
          <cell r="H628" t="str">
            <v>Public School</v>
          </cell>
          <cell r="I628" t="str">
            <v>Grants Management</v>
          </cell>
        </row>
        <row r="629">
          <cell r="D629" t="str">
            <v>140600010059</v>
          </cell>
          <cell r="E629" t="str">
            <v>PS 59 DR CHARLES DREW SCI MAGNET</v>
          </cell>
          <cell r="F629" t="str">
            <v>Priority</v>
          </cell>
          <cell r="G629" t="str">
            <v>ROS</v>
          </cell>
          <cell r="H629" t="str">
            <v>Public School</v>
          </cell>
          <cell r="I629" t="str">
            <v>Grants Management</v>
          </cell>
        </row>
        <row r="630">
          <cell r="D630" t="str">
            <v>140600010061</v>
          </cell>
          <cell r="E630" t="str">
            <v>PS 61 AT 171</v>
          </cell>
          <cell r="F630" t="str">
            <v>Focus</v>
          </cell>
          <cell r="G630" t="str">
            <v>ROS</v>
          </cell>
          <cell r="H630" t="str">
            <v>Public School</v>
          </cell>
          <cell r="I630" t="str">
            <v>Grants Management</v>
          </cell>
        </row>
        <row r="631">
          <cell r="D631" t="str">
            <v>140600010064</v>
          </cell>
          <cell r="E631" t="str">
            <v>FREDERICK OLMSTED #64 AT #78</v>
          </cell>
          <cell r="F631" t="str">
            <v>Good Standing</v>
          </cell>
          <cell r="G631" t="str">
            <v>ROS</v>
          </cell>
          <cell r="H631" t="str">
            <v>Public School</v>
          </cell>
          <cell r="I631" t="str">
            <v>Grants Management</v>
          </cell>
        </row>
        <row r="632">
          <cell r="D632" t="str">
            <v>140600010065</v>
          </cell>
          <cell r="E632" t="str">
            <v>PS 65 ROOSEVELT ACADEMY AT 71</v>
          </cell>
          <cell r="F632" t="str">
            <v>Focus</v>
          </cell>
          <cell r="G632" t="str">
            <v>ROS</v>
          </cell>
          <cell r="H632" t="str">
            <v>Public School</v>
          </cell>
          <cell r="I632" t="str">
            <v>Grants Management</v>
          </cell>
        </row>
        <row r="633">
          <cell r="D633" t="str">
            <v>140600010066</v>
          </cell>
          <cell r="E633" t="str">
            <v>PS 66 NORTH PARK ACADEMY</v>
          </cell>
          <cell r="F633" t="str">
            <v>Priority</v>
          </cell>
          <cell r="G633" t="str">
            <v>ROS</v>
          </cell>
          <cell r="H633" t="str">
            <v>Public School</v>
          </cell>
          <cell r="I633" t="str">
            <v>Grants Management</v>
          </cell>
        </row>
        <row r="634">
          <cell r="D634" t="str">
            <v>140600010069</v>
          </cell>
          <cell r="E634" t="str">
            <v>PS 69 HOUGHTON ACADEMY</v>
          </cell>
          <cell r="F634" t="str">
            <v>Focus</v>
          </cell>
          <cell r="G634" t="str">
            <v>ROS</v>
          </cell>
          <cell r="H634" t="str">
            <v>Public School</v>
          </cell>
          <cell r="I634" t="str">
            <v>Grants Management</v>
          </cell>
        </row>
        <row r="635">
          <cell r="D635" t="str">
            <v>140600010072</v>
          </cell>
          <cell r="E635" t="str">
            <v>LORRAINE ELEMENTARY SCHOOL</v>
          </cell>
          <cell r="F635" t="str">
            <v>Good Standing</v>
          </cell>
          <cell r="G635" t="str">
            <v>ROS</v>
          </cell>
          <cell r="H635" t="str">
            <v>Public School</v>
          </cell>
          <cell r="I635" t="str">
            <v>Grants Management</v>
          </cell>
        </row>
        <row r="636">
          <cell r="D636" t="str">
            <v>140600010074</v>
          </cell>
          <cell r="E636" t="str">
            <v>PS 74 HAMLIN PARK ELEMENTARY SCHOOL</v>
          </cell>
          <cell r="F636" t="str">
            <v>Priority</v>
          </cell>
          <cell r="G636" t="str">
            <v>ROS</v>
          </cell>
          <cell r="H636" t="str">
            <v>Public School</v>
          </cell>
          <cell r="I636" t="str">
            <v>Grants Management</v>
          </cell>
        </row>
        <row r="637">
          <cell r="D637" t="str">
            <v>140600010076</v>
          </cell>
          <cell r="E637" t="str">
            <v>HERMAN BADILLO COMMUNITY SCHOOL</v>
          </cell>
          <cell r="F637" t="str">
            <v>Priority</v>
          </cell>
          <cell r="G637" t="str">
            <v>ROS</v>
          </cell>
          <cell r="H637" t="str">
            <v>Public School</v>
          </cell>
          <cell r="I637" t="str">
            <v>Grants Management</v>
          </cell>
        </row>
        <row r="638">
          <cell r="D638" t="str">
            <v>140600010080</v>
          </cell>
          <cell r="E638" t="str">
            <v>HIGHGATE HEIGHTS</v>
          </cell>
          <cell r="F638" t="str">
            <v>Priority</v>
          </cell>
          <cell r="G638" t="str">
            <v>ROS</v>
          </cell>
          <cell r="H638" t="str">
            <v>Public School</v>
          </cell>
          <cell r="I638" t="str">
            <v>Grants Management</v>
          </cell>
        </row>
        <row r="639">
          <cell r="D639" t="str">
            <v>140600010081</v>
          </cell>
          <cell r="E639" t="str">
            <v>PS 81</v>
          </cell>
          <cell r="F639" t="str">
            <v>Good Standing</v>
          </cell>
          <cell r="G639" t="str">
            <v>ROS</v>
          </cell>
          <cell r="H639" t="str">
            <v>Public School</v>
          </cell>
          <cell r="I639" t="str">
            <v>Grants Management</v>
          </cell>
        </row>
        <row r="640">
          <cell r="D640" t="str">
            <v>140600010082</v>
          </cell>
          <cell r="E640" t="str">
            <v>PS 82</v>
          </cell>
          <cell r="F640" t="str">
            <v>Focus</v>
          </cell>
          <cell r="G640" t="str">
            <v>ROS</v>
          </cell>
          <cell r="H640" t="str">
            <v>Public School</v>
          </cell>
          <cell r="I640" t="str">
            <v>Grants Management</v>
          </cell>
        </row>
        <row r="641">
          <cell r="D641" t="str">
            <v>140600010084</v>
          </cell>
          <cell r="E641" t="str">
            <v>PS 84</v>
          </cell>
          <cell r="F641" t="str">
            <v>Good Standing</v>
          </cell>
          <cell r="G641" t="str">
            <v>ROS</v>
          </cell>
          <cell r="H641" t="str">
            <v>Public School</v>
          </cell>
          <cell r="I641" t="str">
            <v>Grants Management</v>
          </cell>
        </row>
        <row r="642">
          <cell r="D642" t="str">
            <v>140600010093</v>
          </cell>
          <cell r="E642" t="str">
            <v>SOUTHSIDE ELEMENTARY SCHOOL</v>
          </cell>
          <cell r="F642" t="str">
            <v>Focus</v>
          </cell>
          <cell r="G642" t="str">
            <v>ROS</v>
          </cell>
          <cell r="H642" t="str">
            <v>Public School</v>
          </cell>
          <cell r="I642" t="str">
            <v>Grants Management</v>
          </cell>
        </row>
        <row r="643">
          <cell r="D643" t="str">
            <v>140600010094</v>
          </cell>
          <cell r="E643" t="str">
            <v>DR LYDIA T WRIGHT SCH OF EXCELLENCE</v>
          </cell>
          <cell r="F643" t="str">
            <v>Priority</v>
          </cell>
          <cell r="G643" t="str">
            <v>ROS</v>
          </cell>
          <cell r="H643" t="str">
            <v>Public School</v>
          </cell>
          <cell r="I643" t="str">
            <v>Grants Management</v>
          </cell>
        </row>
        <row r="644">
          <cell r="D644" t="str">
            <v>140600010097</v>
          </cell>
          <cell r="E644" t="str">
            <v>BUFFALO ACADEMY-VIS &amp; PERF ARTS</v>
          </cell>
          <cell r="F644" t="str">
            <v>Focus</v>
          </cell>
          <cell r="G644" t="str">
            <v>ROS</v>
          </cell>
          <cell r="H644" t="str">
            <v>Public School</v>
          </cell>
          <cell r="I644" t="str">
            <v>Grants Management</v>
          </cell>
        </row>
        <row r="645">
          <cell r="D645" t="str">
            <v>140600010098</v>
          </cell>
          <cell r="E645" t="str">
            <v>MCKINLEY VOC HIGH SCHOOL</v>
          </cell>
          <cell r="F645" t="str">
            <v>Priority</v>
          </cell>
          <cell r="G645" t="str">
            <v>ROS</v>
          </cell>
          <cell r="H645" t="str">
            <v>Public School</v>
          </cell>
          <cell r="I645" t="str">
            <v>Grants Management</v>
          </cell>
        </row>
        <row r="646">
          <cell r="D646" t="str">
            <v>140600010099</v>
          </cell>
          <cell r="E646" t="str">
            <v>BENNETT HIGH SCHOOL</v>
          </cell>
          <cell r="F646" t="str">
            <v>Priority</v>
          </cell>
          <cell r="G646" t="str">
            <v>ROS</v>
          </cell>
          <cell r="H646" t="str">
            <v>Public School</v>
          </cell>
          <cell r="I646" t="str">
            <v>Grants Management</v>
          </cell>
        </row>
        <row r="647">
          <cell r="D647" t="str">
            <v>140600010101</v>
          </cell>
          <cell r="E647" t="str">
            <v>BURGARD VOC HIGH SCHOOL</v>
          </cell>
          <cell r="F647" t="str">
            <v>Priority</v>
          </cell>
          <cell r="G647" t="str">
            <v>ROS</v>
          </cell>
          <cell r="H647" t="str">
            <v>Public School</v>
          </cell>
          <cell r="I647" t="str">
            <v>Grants Management</v>
          </cell>
        </row>
        <row r="648">
          <cell r="D648" t="str">
            <v>140600010102</v>
          </cell>
          <cell r="E648" t="str">
            <v>CITY HONORS SCH-F MASTEN PK</v>
          </cell>
          <cell r="F648" t="str">
            <v>Good Standing</v>
          </cell>
          <cell r="G648" t="str">
            <v>ROS</v>
          </cell>
          <cell r="H648" t="str">
            <v>Public School</v>
          </cell>
          <cell r="I648" t="str">
            <v>Grants Management</v>
          </cell>
        </row>
        <row r="649">
          <cell r="D649" t="str">
            <v>140600010104</v>
          </cell>
          <cell r="E649" t="str">
            <v>EMERSON SCHOOL OF HOSPITALITY</v>
          </cell>
          <cell r="F649" t="str">
            <v>Good Standing</v>
          </cell>
          <cell r="G649" t="str">
            <v>ROS</v>
          </cell>
          <cell r="H649" t="str">
            <v>Public School</v>
          </cell>
          <cell r="I649" t="str">
            <v>Grants Management</v>
          </cell>
        </row>
        <row r="650">
          <cell r="D650" t="str">
            <v>140600010105</v>
          </cell>
          <cell r="E650" t="str">
            <v>HUTCHINSON CENTRAL TECH HIGH SCHOOL</v>
          </cell>
          <cell r="F650" t="str">
            <v>Good Standing</v>
          </cell>
          <cell r="G650" t="str">
            <v>ROS</v>
          </cell>
          <cell r="H650" t="str">
            <v>Public School</v>
          </cell>
          <cell r="I650" t="str">
            <v>Grants Management</v>
          </cell>
        </row>
        <row r="651">
          <cell r="D651" t="str">
            <v>140600010107</v>
          </cell>
          <cell r="E651" t="str">
            <v>LAFAYETTE HIGH SCHOOL</v>
          </cell>
          <cell r="F651" t="str">
            <v>Priority</v>
          </cell>
          <cell r="G651" t="str">
            <v>ROS</v>
          </cell>
          <cell r="H651" t="str">
            <v>Public School</v>
          </cell>
          <cell r="I651" t="str">
            <v>Grants Management</v>
          </cell>
        </row>
        <row r="652">
          <cell r="D652" t="str">
            <v>140600010108</v>
          </cell>
          <cell r="E652" t="str">
            <v>RIVERSIDE INSTITUTE OF TECHNOLOGY</v>
          </cell>
          <cell r="F652" t="str">
            <v>Priority</v>
          </cell>
          <cell r="G652" t="str">
            <v>ROS</v>
          </cell>
          <cell r="H652" t="str">
            <v>Public School</v>
          </cell>
          <cell r="I652" t="str">
            <v>Grants Management</v>
          </cell>
        </row>
        <row r="653">
          <cell r="D653" t="str">
            <v>140600010110</v>
          </cell>
          <cell r="E653" t="str">
            <v>SOUTH PARK HIGH SCHOOL</v>
          </cell>
          <cell r="F653" t="str">
            <v>Priority</v>
          </cell>
          <cell r="G653" t="str">
            <v>ROS</v>
          </cell>
          <cell r="H653" t="str">
            <v>Public School</v>
          </cell>
          <cell r="I653" t="str">
            <v>Grants Management</v>
          </cell>
        </row>
        <row r="654">
          <cell r="D654" t="str">
            <v>140600010118</v>
          </cell>
          <cell r="E654" t="str">
            <v>WEST HERTEL ELEMENTARY SCHOOL</v>
          </cell>
          <cell r="F654" t="str">
            <v>Priority</v>
          </cell>
          <cell r="G654" t="str">
            <v>ROS</v>
          </cell>
          <cell r="H654" t="str">
            <v>Public School</v>
          </cell>
          <cell r="I654" t="str">
            <v>Grants Management</v>
          </cell>
        </row>
        <row r="655">
          <cell r="D655" t="str">
            <v>140600010119</v>
          </cell>
          <cell r="E655" t="str">
            <v>WATERFRONT SCHOOL</v>
          </cell>
          <cell r="F655" t="str">
            <v>Priority</v>
          </cell>
          <cell r="G655" t="str">
            <v>ROS</v>
          </cell>
          <cell r="H655" t="str">
            <v>Public School</v>
          </cell>
          <cell r="I655" t="str">
            <v>Grants Management</v>
          </cell>
        </row>
        <row r="656">
          <cell r="D656" t="str">
            <v>140600010122</v>
          </cell>
          <cell r="E656" t="str">
            <v>BENNETT PARK MONTESSORI SCHOOL</v>
          </cell>
          <cell r="F656" t="str">
            <v>Focus</v>
          </cell>
          <cell r="G656" t="str">
            <v>ROS</v>
          </cell>
          <cell r="H656" t="str">
            <v>Public School</v>
          </cell>
          <cell r="I656" t="str">
            <v>Grants Management</v>
          </cell>
        </row>
        <row r="657">
          <cell r="D657" t="str">
            <v>140600010126</v>
          </cell>
          <cell r="E657" t="str">
            <v>STANLEY MAKOWSKI EARLY CHLDHD CTR</v>
          </cell>
          <cell r="F657" t="str">
            <v>Priority</v>
          </cell>
          <cell r="G657" t="str">
            <v>ROS</v>
          </cell>
          <cell r="H657" t="str">
            <v>Public School</v>
          </cell>
          <cell r="I657" t="str">
            <v>Grants Management</v>
          </cell>
        </row>
        <row r="658">
          <cell r="D658" t="str">
            <v>140600010128</v>
          </cell>
          <cell r="E658" t="str">
            <v>LEONARDO DA VINCI HIGH SCHOOL</v>
          </cell>
          <cell r="F658" t="str">
            <v>Good Standing</v>
          </cell>
          <cell r="G658" t="str">
            <v>ROS</v>
          </cell>
          <cell r="H658" t="str">
            <v>Public School</v>
          </cell>
          <cell r="I658" t="str">
            <v>Grants Management</v>
          </cell>
        </row>
        <row r="659">
          <cell r="D659" t="str">
            <v>140600010129</v>
          </cell>
          <cell r="E659" t="str">
            <v>GRABIARZ-CAMPUS SCHOOL #79</v>
          </cell>
          <cell r="F659" t="str">
            <v>Focus</v>
          </cell>
          <cell r="G659" t="str">
            <v>ROS</v>
          </cell>
          <cell r="H659" t="str">
            <v>Public School</v>
          </cell>
          <cell r="I659" t="str">
            <v>Grants Management</v>
          </cell>
        </row>
        <row r="660">
          <cell r="D660" t="str">
            <v>140600010130</v>
          </cell>
          <cell r="E660" t="str">
            <v>FRANK A SEDITA SCHOOL #30</v>
          </cell>
          <cell r="F660" t="str">
            <v>Priority</v>
          </cell>
          <cell r="G660" t="str">
            <v>ROS</v>
          </cell>
          <cell r="H660" t="str">
            <v>Public School</v>
          </cell>
          <cell r="I660" t="str">
            <v>Grants Management</v>
          </cell>
        </row>
        <row r="661">
          <cell r="D661" t="str">
            <v>140600010132</v>
          </cell>
          <cell r="E661" t="str">
            <v>MATH SCIENCE TECH PREP SCHOOL-SENECA</v>
          </cell>
          <cell r="F661" t="str">
            <v>Focus</v>
          </cell>
          <cell r="G661" t="str">
            <v>ROS</v>
          </cell>
          <cell r="H661" t="str">
            <v>Public School</v>
          </cell>
          <cell r="I661" t="str">
            <v>Grants Management</v>
          </cell>
        </row>
        <row r="662">
          <cell r="D662" t="str">
            <v>140600010133</v>
          </cell>
          <cell r="E662" t="str">
            <v>ALTERNATIVE HIGH SCHOOL AT 44</v>
          </cell>
          <cell r="F662" t="str">
            <v>Focus</v>
          </cell>
          <cell r="G662" t="str">
            <v>ROS</v>
          </cell>
          <cell r="H662" t="str">
            <v>Public School</v>
          </cell>
          <cell r="I662" t="str">
            <v>Grants Management</v>
          </cell>
        </row>
        <row r="663">
          <cell r="D663" t="str">
            <v>140600010135</v>
          </cell>
          <cell r="E663" t="str">
            <v>MIDDLE EARLY COLLEGE HIGH SCHOOL</v>
          </cell>
          <cell r="F663" t="str">
            <v>Focus</v>
          </cell>
          <cell r="G663" t="str">
            <v>ROS</v>
          </cell>
          <cell r="H663" t="str">
            <v>Public School</v>
          </cell>
          <cell r="I663" t="str">
            <v>Grants Management</v>
          </cell>
        </row>
        <row r="664">
          <cell r="D664" t="str">
            <v>140600010197</v>
          </cell>
          <cell r="E664" t="str">
            <v>HARVEY AUSTIN SCHOOL #97</v>
          </cell>
          <cell r="F664" t="str">
            <v>Priority</v>
          </cell>
          <cell r="G664" t="str">
            <v>ROS</v>
          </cell>
          <cell r="H664" t="str">
            <v>Public School</v>
          </cell>
          <cell r="I664" t="str">
            <v>Grants Management</v>
          </cell>
        </row>
        <row r="665">
          <cell r="D665" t="str">
            <v>140600010307</v>
          </cell>
          <cell r="E665" t="str">
            <v>EAST HIGH SCHOOL</v>
          </cell>
          <cell r="F665" t="str">
            <v>Priority</v>
          </cell>
          <cell r="G665" t="str">
            <v>ROS</v>
          </cell>
          <cell r="H665" t="str">
            <v>Public School</v>
          </cell>
          <cell r="I665" t="str">
            <v>Grants Management</v>
          </cell>
        </row>
        <row r="666">
          <cell r="D666" t="str">
            <v>140600010308</v>
          </cell>
          <cell r="E666" t="str">
            <v>INTER PREP SCH-GROVER CLEVELAND #187</v>
          </cell>
          <cell r="F666" t="str">
            <v>Priority</v>
          </cell>
          <cell r="G666" t="str">
            <v>ROS</v>
          </cell>
          <cell r="H666" t="str">
            <v>Public School</v>
          </cell>
          <cell r="I666" t="str">
            <v>Grants Management</v>
          </cell>
        </row>
        <row r="667">
          <cell r="D667" t="str">
            <v>140600860814</v>
          </cell>
          <cell r="E667" t="str">
            <v>KING CENTER CHARTER SCHOOL</v>
          </cell>
          <cell r="F667" t="str">
            <v>Good Standing</v>
          </cell>
          <cell r="G667" t="str">
            <v>ROS</v>
          </cell>
          <cell r="H667" t="str">
            <v>Charter</v>
          </cell>
          <cell r="I667" t="str">
            <v>Grants Management</v>
          </cell>
        </row>
        <row r="668">
          <cell r="D668" t="str">
            <v>140600860817</v>
          </cell>
          <cell r="E668" t="str">
            <v>SOUTH BUFFALO CHARTER SCHOOL</v>
          </cell>
          <cell r="F668" t="str">
            <v>Good Standing</v>
          </cell>
          <cell r="G668" t="str">
            <v>ROS</v>
          </cell>
          <cell r="H668" t="str">
            <v>Charter</v>
          </cell>
          <cell r="I668" t="str">
            <v>Grants Management</v>
          </cell>
        </row>
        <row r="669">
          <cell r="D669" t="str">
            <v>140600860838</v>
          </cell>
          <cell r="E669" t="str">
            <v>TAPESTRY CHARTER SCHOOL</v>
          </cell>
          <cell r="F669" t="str">
            <v>Good Standing</v>
          </cell>
          <cell r="G669" t="str">
            <v>ROS</v>
          </cell>
          <cell r="H669" t="str">
            <v>Charter</v>
          </cell>
          <cell r="I669" t="str">
            <v>Grants Management</v>
          </cell>
        </row>
        <row r="670">
          <cell r="D670" t="str">
            <v>140600860851</v>
          </cell>
          <cell r="E670" t="str">
            <v>BUFFALO UNITED CHARTER SCHOOL</v>
          </cell>
          <cell r="F670" t="str">
            <v>Good Standing</v>
          </cell>
          <cell r="G670" t="str">
            <v>ROS</v>
          </cell>
          <cell r="H670" t="str">
            <v>Charter</v>
          </cell>
          <cell r="I670" t="str">
            <v>Grants Management</v>
          </cell>
        </row>
        <row r="671">
          <cell r="D671" t="str">
            <v>140600860856</v>
          </cell>
          <cell r="E671" t="str">
            <v>ENTERPRISE CHARTER SCHOOL</v>
          </cell>
          <cell r="F671" t="str">
            <v>Good Standing</v>
          </cell>
          <cell r="G671" t="str">
            <v>ROS</v>
          </cell>
          <cell r="H671" t="str">
            <v>Charter</v>
          </cell>
          <cell r="I671" t="str">
            <v>Grants Management</v>
          </cell>
        </row>
        <row r="672">
          <cell r="D672" t="str">
            <v>140600860861</v>
          </cell>
          <cell r="E672" t="str">
            <v>BUFFALO ACAD-SCI CHARTER SCHOOL</v>
          </cell>
          <cell r="F672" t="str">
            <v>Good Standing</v>
          </cell>
          <cell r="G672" t="str">
            <v>ROS</v>
          </cell>
          <cell r="H672" t="str">
            <v>Charter</v>
          </cell>
          <cell r="I672" t="str">
            <v>Grants Management</v>
          </cell>
        </row>
        <row r="673">
          <cell r="D673" t="str">
            <v>140600860863</v>
          </cell>
          <cell r="E673" t="str">
            <v>WESTERN NY MARITIME CHARTER SCHOOL</v>
          </cell>
          <cell r="F673" t="str">
            <v>Good Standing</v>
          </cell>
          <cell r="G673" t="str">
            <v>ROS</v>
          </cell>
          <cell r="H673" t="str">
            <v>Charter</v>
          </cell>
          <cell r="I673" t="str">
            <v>Grants Management</v>
          </cell>
        </row>
        <row r="674">
          <cell r="D674" t="str">
            <v>140600860868</v>
          </cell>
          <cell r="E674" t="str">
            <v>ORACLE CHARTER SCHOOL</v>
          </cell>
          <cell r="F674" t="str">
            <v>Focus Charter</v>
          </cell>
          <cell r="G674" t="str">
            <v>ROS</v>
          </cell>
          <cell r="H674" t="str">
            <v>Charter-Focused</v>
          </cell>
          <cell r="I674" t="str">
            <v>Erica Meaker</v>
          </cell>
        </row>
        <row r="675">
          <cell r="D675" t="str">
            <v>140600860874</v>
          </cell>
          <cell r="E675" t="str">
            <v>WESTMINSTER COMMUNITY CHARTER SCHOOL</v>
          </cell>
          <cell r="F675" t="str">
            <v>Local Assistance Plan</v>
          </cell>
          <cell r="G675" t="str">
            <v>ROS</v>
          </cell>
          <cell r="H675" t="str">
            <v>Charter</v>
          </cell>
          <cell r="I675" t="str">
            <v>Grants Management</v>
          </cell>
        </row>
        <row r="676">
          <cell r="D676" t="str">
            <v>140600860896</v>
          </cell>
          <cell r="E676" t="str">
            <v>ELMWOOD VILLAGE CHARTER SCHOOL</v>
          </cell>
          <cell r="F676" t="str">
            <v>Good Standing</v>
          </cell>
          <cell r="G676" t="str">
            <v>ROS</v>
          </cell>
          <cell r="H676" t="str">
            <v>Charter</v>
          </cell>
          <cell r="I676" t="str">
            <v>Grants Management</v>
          </cell>
        </row>
        <row r="677">
          <cell r="D677" t="str">
            <v>140600860911</v>
          </cell>
          <cell r="E677" t="str">
            <v>ALOMA D JOHNSON CHARTER SCHOOL</v>
          </cell>
          <cell r="F677" t="str">
            <v>Good Standing</v>
          </cell>
          <cell r="G677" t="str">
            <v>ROS</v>
          </cell>
          <cell r="H677" t="str">
            <v>Charter</v>
          </cell>
          <cell r="I677" t="str">
            <v>Grants Management</v>
          </cell>
        </row>
        <row r="678">
          <cell r="D678" t="str">
            <v>140600860961</v>
          </cell>
          <cell r="E678" t="str">
            <v>HEALTH SCIENCES CHARTER SCHOOL</v>
          </cell>
          <cell r="F678" t="str">
            <v>Good Standing</v>
          </cell>
          <cell r="G678" t="str">
            <v>ROS</v>
          </cell>
          <cell r="H678" t="str">
            <v>Charter</v>
          </cell>
          <cell r="I678" t="str">
            <v>Grants Management</v>
          </cell>
        </row>
        <row r="679">
          <cell r="D679" t="str">
            <v>140600860986</v>
          </cell>
          <cell r="E679" t="str">
            <v>WEST BUFFALO CHARTER SCHOOL</v>
          </cell>
          <cell r="F679" t="str">
            <v>Good Standing</v>
          </cell>
          <cell r="G679" t="str">
            <v>ROS</v>
          </cell>
          <cell r="H679" t="str">
            <v>Charter</v>
          </cell>
          <cell r="I679" t="str">
            <v>Grants Management</v>
          </cell>
        </row>
        <row r="680">
          <cell r="D680" t="str">
            <v>140701060000</v>
          </cell>
          <cell r="E680" t="str">
            <v>CHEEKTOWAGA CSD</v>
          </cell>
          <cell r="F680" t="str">
            <v>Good Standing</v>
          </cell>
          <cell r="G680" t="str">
            <v>ROS</v>
          </cell>
          <cell r="H680" t="str">
            <v>LEA</v>
          </cell>
          <cell r="I680" t="str">
            <v>Grants Management</v>
          </cell>
        </row>
        <row r="681">
          <cell r="D681" t="str">
            <v>140701060004</v>
          </cell>
          <cell r="E681" t="str">
            <v>UNION EAST ELEMENTARY SCHOOL</v>
          </cell>
          <cell r="F681" t="str">
            <v>Good Standing</v>
          </cell>
          <cell r="G681" t="str">
            <v>ROS</v>
          </cell>
          <cell r="H681" t="str">
            <v>Public School</v>
          </cell>
          <cell r="I681" t="str">
            <v>Grants Management</v>
          </cell>
        </row>
        <row r="682">
          <cell r="D682" t="str">
            <v>140701060006</v>
          </cell>
          <cell r="E682" t="str">
            <v>CHEEKTOWAGA HIGH SCHOOL</v>
          </cell>
          <cell r="F682" t="str">
            <v>Good Standing</v>
          </cell>
          <cell r="G682" t="str">
            <v>ROS</v>
          </cell>
          <cell r="H682" t="str">
            <v>Public School</v>
          </cell>
          <cell r="I682" t="str">
            <v>Grants Management</v>
          </cell>
        </row>
        <row r="683">
          <cell r="D683" t="str">
            <v>140701060007</v>
          </cell>
          <cell r="E683" t="str">
            <v>CHEEKTOWAGA MIDDLE SCHOOL</v>
          </cell>
          <cell r="F683" t="str">
            <v>Local Assistance Plan</v>
          </cell>
          <cell r="G683" t="str">
            <v>ROS</v>
          </cell>
          <cell r="H683" t="str">
            <v>Public School</v>
          </cell>
          <cell r="I683" t="str">
            <v>Grants Management</v>
          </cell>
        </row>
        <row r="684">
          <cell r="D684" t="str">
            <v>140701060008</v>
          </cell>
          <cell r="E684" t="str">
            <v>PINE HILL EDUCATION CENTER</v>
          </cell>
          <cell r="F684" t="str">
            <v>Good Standing</v>
          </cell>
          <cell r="G684" t="str">
            <v>ROS</v>
          </cell>
          <cell r="H684" t="str">
            <v>Public School</v>
          </cell>
          <cell r="I684" t="str">
            <v>Grants Management</v>
          </cell>
        </row>
        <row r="685">
          <cell r="D685" t="str">
            <v>140702030000</v>
          </cell>
          <cell r="E685" t="str">
            <v>CHEEKTOWAGA-MARYVALE UFSD</v>
          </cell>
          <cell r="F685" t="str">
            <v>Good Standing</v>
          </cell>
          <cell r="G685" t="str">
            <v>ROS</v>
          </cell>
          <cell r="H685" t="str">
            <v>LEA</v>
          </cell>
          <cell r="I685" t="str">
            <v>Grants Management</v>
          </cell>
        </row>
        <row r="686">
          <cell r="D686" t="str">
            <v>140702030003</v>
          </cell>
          <cell r="E686" t="str">
            <v>MARYVALE PRIMARY SCHOOL</v>
          </cell>
          <cell r="F686" t="str">
            <v>Good Standing</v>
          </cell>
          <cell r="G686" t="str">
            <v>ROS</v>
          </cell>
          <cell r="H686" t="str">
            <v>Public School</v>
          </cell>
          <cell r="I686" t="str">
            <v>Grants Management</v>
          </cell>
        </row>
        <row r="687">
          <cell r="D687" t="str">
            <v>140702030004</v>
          </cell>
          <cell r="E687" t="str">
            <v>MARYVALE INTERMEDIATE SCHOOL</v>
          </cell>
          <cell r="F687" t="str">
            <v>Local Assistance Plan</v>
          </cell>
          <cell r="G687" t="str">
            <v>ROS</v>
          </cell>
          <cell r="H687" t="str">
            <v>Public School</v>
          </cell>
          <cell r="I687" t="str">
            <v>Grants Management</v>
          </cell>
        </row>
        <row r="688">
          <cell r="D688" t="str">
            <v>140702030005</v>
          </cell>
          <cell r="E688" t="str">
            <v>MARYVALE MIDDLE SCHOOL</v>
          </cell>
          <cell r="F688" t="str">
            <v>Good Standing</v>
          </cell>
          <cell r="G688" t="str">
            <v>ROS</v>
          </cell>
          <cell r="H688" t="str">
            <v>Public School</v>
          </cell>
          <cell r="I688" t="str">
            <v>Grants Management</v>
          </cell>
        </row>
        <row r="689">
          <cell r="D689" t="str">
            <v>140702030006</v>
          </cell>
          <cell r="E689" t="str">
            <v>MARYVALE HIGH SCHOOL</v>
          </cell>
          <cell r="F689" t="str">
            <v>Good Standing</v>
          </cell>
          <cell r="G689" t="str">
            <v>ROS</v>
          </cell>
          <cell r="H689" t="str">
            <v>Public School</v>
          </cell>
          <cell r="I689" t="str">
            <v>Grants Management</v>
          </cell>
        </row>
        <row r="690">
          <cell r="D690" t="str">
            <v>140703020000</v>
          </cell>
          <cell r="E690" t="str">
            <v>CLEVELAND HILL UFSD</v>
          </cell>
          <cell r="F690" t="str">
            <v>Good Standing</v>
          </cell>
          <cell r="G690" t="str">
            <v>ROS</v>
          </cell>
          <cell r="H690" t="str">
            <v>LEA</v>
          </cell>
          <cell r="I690" t="str">
            <v>Grants Management</v>
          </cell>
        </row>
        <row r="691">
          <cell r="D691" t="str">
            <v>140703020002</v>
          </cell>
          <cell r="E691" t="str">
            <v>CLEVELAND HILL ELEMENTARY SCHOOL</v>
          </cell>
          <cell r="F691" t="str">
            <v>Good Standing</v>
          </cell>
          <cell r="G691" t="str">
            <v>ROS</v>
          </cell>
          <cell r="H691" t="str">
            <v>Public School</v>
          </cell>
          <cell r="I691" t="str">
            <v>Grants Management</v>
          </cell>
        </row>
        <row r="692">
          <cell r="D692" t="str">
            <v>140703020003</v>
          </cell>
          <cell r="E692" t="str">
            <v>CLEVELAND HILL HIGH SCHOOL</v>
          </cell>
          <cell r="F692" t="str">
            <v>Good Standing</v>
          </cell>
          <cell r="G692" t="str">
            <v>ROS</v>
          </cell>
          <cell r="H692" t="str">
            <v>Public School</v>
          </cell>
          <cell r="I692" t="str">
            <v>Grants Management</v>
          </cell>
        </row>
        <row r="693">
          <cell r="D693" t="str">
            <v>140703020004</v>
          </cell>
          <cell r="E693" t="str">
            <v>CLEVELAND HILL MIDDLE SCHOOL</v>
          </cell>
          <cell r="F693" t="str">
            <v>Good Standing</v>
          </cell>
          <cell r="G693" t="str">
            <v>ROS</v>
          </cell>
          <cell r="H693" t="str">
            <v>Public School</v>
          </cell>
          <cell r="I693" t="str">
            <v>Grants Management</v>
          </cell>
        </row>
        <row r="694">
          <cell r="D694" t="str">
            <v>140707030000</v>
          </cell>
          <cell r="E694" t="str">
            <v>DEPEW UFSD</v>
          </cell>
          <cell r="F694" t="str">
            <v>Good Standing</v>
          </cell>
          <cell r="G694" t="str">
            <v>ROS</v>
          </cell>
          <cell r="H694" t="str">
            <v>LEA</v>
          </cell>
          <cell r="I694" t="str">
            <v>Grants Management</v>
          </cell>
        </row>
        <row r="695">
          <cell r="D695" t="str">
            <v>140707030003</v>
          </cell>
          <cell r="E695" t="str">
            <v>DEPEW HIGH SCHOOL</v>
          </cell>
          <cell r="F695" t="str">
            <v>Good Standing</v>
          </cell>
          <cell r="G695" t="str">
            <v>ROS</v>
          </cell>
          <cell r="H695" t="str">
            <v>Public School</v>
          </cell>
          <cell r="I695" t="str">
            <v>Grants Management</v>
          </cell>
        </row>
        <row r="696">
          <cell r="D696" t="str">
            <v>140707030004</v>
          </cell>
          <cell r="E696" t="str">
            <v>DEPEW MIDDLE SCHOOL</v>
          </cell>
          <cell r="F696" t="str">
            <v>Local Assistance Plan</v>
          </cell>
          <cell r="G696" t="str">
            <v>ROS</v>
          </cell>
          <cell r="H696" t="str">
            <v>Public School</v>
          </cell>
          <cell r="I696" t="str">
            <v>Grants Management</v>
          </cell>
        </row>
        <row r="697">
          <cell r="D697" t="str">
            <v>140707030005</v>
          </cell>
          <cell r="E697" t="str">
            <v>CAYUGA HTS ELEMENTARY SCHOOL</v>
          </cell>
          <cell r="F697" t="str">
            <v>Good Standing</v>
          </cell>
          <cell r="G697" t="str">
            <v>ROS</v>
          </cell>
          <cell r="H697" t="str">
            <v>Public School</v>
          </cell>
          <cell r="I697" t="str">
            <v>Grants Management</v>
          </cell>
        </row>
        <row r="698">
          <cell r="D698" t="str">
            <v>140709030000</v>
          </cell>
          <cell r="E698" t="str">
            <v>CHEEKTOWAGA-SLOAN UFSD</v>
          </cell>
          <cell r="F698" t="str">
            <v>Good Standing</v>
          </cell>
          <cell r="G698" t="str">
            <v>ROS</v>
          </cell>
          <cell r="H698" t="str">
            <v>LEA</v>
          </cell>
          <cell r="I698" t="str">
            <v>Grants Management</v>
          </cell>
        </row>
        <row r="699">
          <cell r="D699" t="str">
            <v>140709030001</v>
          </cell>
          <cell r="E699" t="str">
            <v>THEODORE ROOSEVELT SCHOOL</v>
          </cell>
          <cell r="F699" t="str">
            <v>Good Standing</v>
          </cell>
          <cell r="G699" t="str">
            <v>ROS</v>
          </cell>
          <cell r="H699" t="str">
            <v>Public School</v>
          </cell>
          <cell r="I699" t="str">
            <v>Grants Management</v>
          </cell>
        </row>
        <row r="700">
          <cell r="D700" t="str">
            <v>140709030002</v>
          </cell>
          <cell r="E700" t="str">
            <v>WOODROW WILSON ELEMENTARY SCHOOL</v>
          </cell>
          <cell r="F700" t="str">
            <v>Good Standing</v>
          </cell>
          <cell r="G700" t="str">
            <v>ROS</v>
          </cell>
          <cell r="H700" t="str">
            <v>Public School</v>
          </cell>
          <cell r="I700" t="str">
            <v>Grants Management</v>
          </cell>
        </row>
        <row r="701">
          <cell r="D701" t="str">
            <v>140709030003</v>
          </cell>
          <cell r="E701" t="str">
            <v>JOHN F KENNEDY MIDDLE SCHOOL</v>
          </cell>
          <cell r="F701" t="str">
            <v>Good Standing</v>
          </cell>
          <cell r="G701" t="str">
            <v>ROS</v>
          </cell>
          <cell r="H701" t="str">
            <v>Public School</v>
          </cell>
          <cell r="I701" t="str">
            <v>Grants Management</v>
          </cell>
        </row>
        <row r="702">
          <cell r="D702" t="str">
            <v>140709030004</v>
          </cell>
          <cell r="E702" t="str">
            <v>JOHN F KENNEDY SENIOR HIGH SCHOOL</v>
          </cell>
          <cell r="F702" t="str">
            <v>Good Standing</v>
          </cell>
          <cell r="G702" t="str">
            <v>ROS</v>
          </cell>
          <cell r="H702" t="str">
            <v>Public School</v>
          </cell>
          <cell r="I702" t="str">
            <v>Grants Management</v>
          </cell>
        </row>
        <row r="703">
          <cell r="D703" t="str">
            <v>140801060000</v>
          </cell>
          <cell r="E703" t="str">
            <v>CLARENCE CSD</v>
          </cell>
          <cell r="F703" t="str">
            <v>Good Standing</v>
          </cell>
          <cell r="G703" t="str">
            <v>ROS</v>
          </cell>
          <cell r="H703" t="str">
            <v>LEA</v>
          </cell>
          <cell r="I703" t="str">
            <v>Grants Management</v>
          </cell>
        </row>
        <row r="704">
          <cell r="D704" t="str">
            <v>140801060002</v>
          </cell>
          <cell r="E704" t="str">
            <v>HARRIS HILL ELEMENTARY SCHOOL</v>
          </cell>
          <cell r="F704" t="str">
            <v>Good Standing</v>
          </cell>
          <cell r="G704" t="str">
            <v>ROS</v>
          </cell>
          <cell r="H704" t="str">
            <v>Public School</v>
          </cell>
          <cell r="I704" t="str">
            <v>Grants Management</v>
          </cell>
        </row>
        <row r="705">
          <cell r="D705" t="str">
            <v>140801060003</v>
          </cell>
          <cell r="E705" t="str">
            <v>LEDGEVIEW ELEMENTARY SCHOOL</v>
          </cell>
          <cell r="F705" t="str">
            <v>Good Standing</v>
          </cell>
          <cell r="G705" t="str">
            <v>ROS</v>
          </cell>
          <cell r="H705" t="str">
            <v>Public School</v>
          </cell>
          <cell r="I705" t="str">
            <v>Grants Management</v>
          </cell>
        </row>
        <row r="706">
          <cell r="D706" t="str">
            <v>140801060005</v>
          </cell>
          <cell r="E706" t="str">
            <v>SHERIDAN HILL ELEMENTARY SCHOOL</v>
          </cell>
          <cell r="F706" t="str">
            <v>Good Standing</v>
          </cell>
          <cell r="G706" t="str">
            <v>ROS</v>
          </cell>
          <cell r="H706" t="str">
            <v>Public School</v>
          </cell>
          <cell r="I706" t="str">
            <v>Grants Management</v>
          </cell>
        </row>
        <row r="707">
          <cell r="D707" t="str">
            <v>140801060006</v>
          </cell>
          <cell r="E707" t="str">
            <v>CLARENCE SENIOR HIGH SCHOOL</v>
          </cell>
          <cell r="F707" t="str">
            <v>Good Standing</v>
          </cell>
          <cell r="G707" t="str">
            <v>ROS</v>
          </cell>
          <cell r="H707" t="str">
            <v>Public School</v>
          </cell>
          <cell r="I707" t="str">
            <v>Grants Management</v>
          </cell>
        </row>
        <row r="708">
          <cell r="D708" t="str">
            <v>140801060007</v>
          </cell>
          <cell r="E708" t="str">
            <v>CLARENCE CTR ELEMENTARY SCHOOL</v>
          </cell>
          <cell r="F708" t="str">
            <v>Good Standing</v>
          </cell>
          <cell r="G708" t="str">
            <v>ROS</v>
          </cell>
          <cell r="H708" t="str">
            <v>Public School</v>
          </cell>
          <cell r="I708" t="str">
            <v>Grants Management</v>
          </cell>
        </row>
        <row r="709">
          <cell r="D709" t="str">
            <v>140801060008</v>
          </cell>
          <cell r="E709" t="str">
            <v>CLARENCE MIDDLE SCHOOL</v>
          </cell>
          <cell r="F709" t="str">
            <v>Good Standing</v>
          </cell>
          <cell r="G709" t="str">
            <v>ROS</v>
          </cell>
          <cell r="H709" t="str">
            <v>Public School</v>
          </cell>
          <cell r="I709" t="str">
            <v>Grants Management</v>
          </cell>
        </row>
        <row r="710">
          <cell r="D710" t="str">
            <v>141101060000</v>
          </cell>
          <cell r="E710" t="str">
            <v>SPRINGVILLE-GRIFFITH INST CSD</v>
          </cell>
          <cell r="F710" t="str">
            <v>Good Standing</v>
          </cell>
          <cell r="G710" t="str">
            <v>ROS</v>
          </cell>
          <cell r="H710" t="str">
            <v>LEA</v>
          </cell>
          <cell r="I710" t="str">
            <v>Grants Management</v>
          </cell>
        </row>
        <row r="711">
          <cell r="D711" t="str">
            <v>141101060001</v>
          </cell>
          <cell r="E711" t="str">
            <v>GRIFFITH INST HIGH SCHOOL</v>
          </cell>
          <cell r="F711" t="str">
            <v>Good Standing</v>
          </cell>
          <cell r="G711" t="str">
            <v>ROS</v>
          </cell>
          <cell r="H711" t="str">
            <v>Public School</v>
          </cell>
          <cell r="I711" t="str">
            <v>Grants Management</v>
          </cell>
        </row>
        <row r="712">
          <cell r="D712" t="str">
            <v>141101060002</v>
          </cell>
          <cell r="E712" t="str">
            <v>COLDEN ELEMENTARY SCHOOL</v>
          </cell>
          <cell r="F712" t="str">
            <v>Good Standing</v>
          </cell>
          <cell r="G712" t="str">
            <v>ROS</v>
          </cell>
          <cell r="H712" t="str">
            <v>Public School</v>
          </cell>
          <cell r="I712" t="str">
            <v>Grants Management</v>
          </cell>
        </row>
        <row r="713">
          <cell r="D713" t="str">
            <v>141101060003</v>
          </cell>
          <cell r="E713" t="str">
            <v>SPRINGVILLE ELEMENTARY SCHOOL</v>
          </cell>
          <cell r="F713" t="str">
            <v>Good Standing</v>
          </cell>
          <cell r="G713" t="str">
            <v>ROS</v>
          </cell>
          <cell r="H713" t="str">
            <v>Public School</v>
          </cell>
          <cell r="I713" t="str">
            <v>Grants Management</v>
          </cell>
        </row>
        <row r="714">
          <cell r="D714" t="str">
            <v>141101060004</v>
          </cell>
          <cell r="E714" t="str">
            <v>GRIFFITH INST MIDDLE SCHOOL</v>
          </cell>
          <cell r="F714" t="str">
            <v>Good Standing</v>
          </cell>
          <cell r="G714" t="str">
            <v>ROS</v>
          </cell>
          <cell r="H714" t="str">
            <v>Public School</v>
          </cell>
          <cell r="I714" t="str">
            <v>Grants Management</v>
          </cell>
        </row>
        <row r="715">
          <cell r="D715" t="str">
            <v>141201060000</v>
          </cell>
          <cell r="E715" t="str">
            <v>EDEN CSD</v>
          </cell>
          <cell r="F715" t="str">
            <v>Good Standing</v>
          </cell>
          <cell r="G715" t="str">
            <v>ROS</v>
          </cell>
          <cell r="H715" t="str">
            <v>LEA</v>
          </cell>
          <cell r="I715" t="str">
            <v>Grants Management</v>
          </cell>
        </row>
        <row r="716">
          <cell r="D716" t="str">
            <v>141201060001</v>
          </cell>
          <cell r="E716" t="str">
            <v>EDEN JUNIOR-SENIOR HIGH SCHOOL</v>
          </cell>
          <cell r="F716" t="str">
            <v>Good Standing</v>
          </cell>
          <cell r="G716" t="str">
            <v>ROS</v>
          </cell>
          <cell r="H716" t="str">
            <v>Public School</v>
          </cell>
          <cell r="I716" t="str">
            <v>Grants Management</v>
          </cell>
        </row>
        <row r="717">
          <cell r="D717" t="str">
            <v>141201060002</v>
          </cell>
          <cell r="E717" t="str">
            <v>G L PRIESS PRIMARY SCHOOL</v>
          </cell>
          <cell r="F717" t="str">
            <v>Good Standing</v>
          </cell>
          <cell r="G717" t="str">
            <v>ROS</v>
          </cell>
          <cell r="H717" t="str">
            <v>Public School</v>
          </cell>
          <cell r="I717" t="str">
            <v>Grants Management</v>
          </cell>
        </row>
        <row r="718">
          <cell r="D718" t="str">
            <v>141201060005</v>
          </cell>
          <cell r="E718" t="str">
            <v>EDEN ELEMENTARY SCHOOL</v>
          </cell>
          <cell r="F718" t="str">
            <v>Good Standing</v>
          </cell>
          <cell r="G718" t="str">
            <v>ROS</v>
          </cell>
          <cell r="H718" t="str">
            <v>Public School</v>
          </cell>
          <cell r="I718" t="str">
            <v>Grants Management</v>
          </cell>
        </row>
        <row r="719">
          <cell r="D719" t="str">
            <v>141301060000</v>
          </cell>
          <cell r="E719" t="str">
            <v>IROQUOIS CSD</v>
          </cell>
          <cell r="F719" t="str">
            <v>Good Standing</v>
          </cell>
          <cell r="G719" t="str">
            <v>ROS</v>
          </cell>
          <cell r="H719" t="str">
            <v>LEA</v>
          </cell>
          <cell r="I719" t="str">
            <v>Grants Management</v>
          </cell>
        </row>
        <row r="720">
          <cell r="D720" t="str">
            <v>141301060002</v>
          </cell>
          <cell r="E720" t="str">
            <v>IROQUOIS INTERMEDIATE SCHOOL</v>
          </cell>
          <cell r="F720" t="str">
            <v>Good Standing</v>
          </cell>
          <cell r="G720" t="str">
            <v>ROS</v>
          </cell>
          <cell r="H720" t="str">
            <v>Public School</v>
          </cell>
          <cell r="I720" t="str">
            <v>Grants Management</v>
          </cell>
        </row>
        <row r="721">
          <cell r="D721" t="str">
            <v>141301060003</v>
          </cell>
          <cell r="E721" t="str">
            <v>MARILLA PRIMARY SCHOOL</v>
          </cell>
          <cell r="F721" t="str">
            <v>Good Standing</v>
          </cell>
          <cell r="G721" t="str">
            <v>ROS</v>
          </cell>
          <cell r="H721" t="str">
            <v>Public School</v>
          </cell>
          <cell r="I721" t="str">
            <v>Grants Management</v>
          </cell>
        </row>
        <row r="722">
          <cell r="D722" t="str">
            <v>141301060004</v>
          </cell>
          <cell r="E722" t="str">
            <v>WALES PRIMARY SCHOOL</v>
          </cell>
          <cell r="F722" t="str">
            <v>Good Standing</v>
          </cell>
          <cell r="G722" t="str">
            <v>ROS</v>
          </cell>
          <cell r="H722" t="str">
            <v>Public School</v>
          </cell>
          <cell r="I722" t="str">
            <v>Grants Management</v>
          </cell>
        </row>
        <row r="723">
          <cell r="D723" t="str">
            <v>141301060005</v>
          </cell>
          <cell r="E723" t="str">
            <v>IROQUOIS MIDDLE SCHOOL</v>
          </cell>
          <cell r="F723" t="str">
            <v>Good Standing</v>
          </cell>
          <cell r="G723" t="str">
            <v>ROS</v>
          </cell>
          <cell r="H723" t="str">
            <v>Public School</v>
          </cell>
          <cell r="I723" t="str">
            <v>Grants Management</v>
          </cell>
        </row>
        <row r="724">
          <cell r="D724" t="str">
            <v>141301060006</v>
          </cell>
          <cell r="E724" t="str">
            <v>IROQUOIS SENIOR HIGH SCHOOL</v>
          </cell>
          <cell r="F724" t="str">
            <v>Good Standing</v>
          </cell>
          <cell r="G724" t="str">
            <v>ROS</v>
          </cell>
          <cell r="H724" t="str">
            <v>Public School</v>
          </cell>
          <cell r="I724" t="str">
            <v>Grants Management</v>
          </cell>
        </row>
        <row r="725">
          <cell r="D725" t="str">
            <v>141301060007</v>
          </cell>
          <cell r="E725" t="str">
            <v>ELMA PRIMARY SCHOOL</v>
          </cell>
          <cell r="F725" t="str">
            <v>Good Standing</v>
          </cell>
          <cell r="G725" t="str">
            <v>ROS</v>
          </cell>
          <cell r="H725" t="str">
            <v>Public School</v>
          </cell>
          <cell r="I725" t="str">
            <v>Grants Management</v>
          </cell>
        </row>
        <row r="726">
          <cell r="D726" t="str">
            <v>141401060000</v>
          </cell>
          <cell r="E726" t="str">
            <v>EVANS-BRANT CSD (LAKE SHORE)</v>
          </cell>
          <cell r="F726" t="str">
            <v>Good Standing</v>
          </cell>
          <cell r="G726" t="str">
            <v>ROS</v>
          </cell>
          <cell r="H726" t="str">
            <v>LEA</v>
          </cell>
          <cell r="I726" t="str">
            <v>Grants Management</v>
          </cell>
        </row>
        <row r="727">
          <cell r="D727" t="str">
            <v>141401060001</v>
          </cell>
          <cell r="E727" t="str">
            <v>HIGHLAND ELEMENTARY SCHOOL</v>
          </cell>
          <cell r="F727" t="str">
            <v>Good Standing</v>
          </cell>
          <cell r="G727" t="str">
            <v>ROS</v>
          </cell>
          <cell r="H727" t="str">
            <v>Public School</v>
          </cell>
          <cell r="I727" t="str">
            <v>Grants Management</v>
          </cell>
        </row>
        <row r="728">
          <cell r="D728" t="str">
            <v>141401060003</v>
          </cell>
          <cell r="E728" t="str">
            <v>LAKE SHORE SENIOR HIGH SCHOOL</v>
          </cell>
          <cell r="F728" t="str">
            <v>Good Standing</v>
          </cell>
          <cell r="G728" t="str">
            <v>ROS</v>
          </cell>
          <cell r="H728" t="str">
            <v>Public School</v>
          </cell>
          <cell r="I728" t="str">
            <v>Grants Management</v>
          </cell>
        </row>
        <row r="729">
          <cell r="D729" t="str">
            <v>141401060004</v>
          </cell>
          <cell r="E729" t="str">
            <v>JOHN T WAUGH ELEMENTARY SCHOOL</v>
          </cell>
          <cell r="F729" t="str">
            <v>Good Standing</v>
          </cell>
          <cell r="G729" t="str">
            <v>ROS</v>
          </cell>
          <cell r="H729" t="str">
            <v>Public School</v>
          </cell>
          <cell r="I729" t="str">
            <v>Grants Management</v>
          </cell>
        </row>
        <row r="730">
          <cell r="D730" t="str">
            <v>141401060008</v>
          </cell>
          <cell r="E730" t="str">
            <v>A J SCHMIDT ELEMENTARY SCHOOL</v>
          </cell>
          <cell r="F730" t="str">
            <v>Good Standing</v>
          </cell>
          <cell r="G730" t="str">
            <v>ROS</v>
          </cell>
          <cell r="H730" t="str">
            <v>Public School</v>
          </cell>
          <cell r="I730" t="str">
            <v>Grants Management</v>
          </cell>
        </row>
        <row r="731">
          <cell r="D731" t="str">
            <v>141401060009</v>
          </cell>
          <cell r="E731" t="str">
            <v>LAKE SHORE MIDDLE SCHOOL</v>
          </cell>
          <cell r="F731" t="str">
            <v>Good Standing</v>
          </cell>
          <cell r="G731" t="str">
            <v>ROS</v>
          </cell>
          <cell r="H731" t="str">
            <v>Public School</v>
          </cell>
          <cell r="I731" t="str">
            <v>Grants Management</v>
          </cell>
        </row>
        <row r="732">
          <cell r="D732" t="str">
            <v>141501060000</v>
          </cell>
          <cell r="E732" t="str">
            <v>GRAND ISLAND CSD</v>
          </cell>
          <cell r="F732" t="str">
            <v>Good Standing</v>
          </cell>
          <cell r="G732" t="str">
            <v>ROS</v>
          </cell>
          <cell r="H732" t="str">
            <v>LEA</v>
          </cell>
          <cell r="I732" t="str">
            <v>Grants Management</v>
          </cell>
        </row>
        <row r="733">
          <cell r="D733" t="str">
            <v>141501060001</v>
          </cell>
          <cell r="E733" t="str">
            <v>HUTH ROAD SCHOOL</v>
          </cell>
          <cell r="F733" t="str">
            <v>Local Assistance Plan</v>
          </cell>
          <cell r="G733" t="str">
            <v>ROS</v>
          </cell>
          <cell r="H733" t="str">
            <v>Public School</v>
          </cell>
          <cell r="I733" t="str">
            <v>Grants Management</v>
          </cell>
        </row>
        <row r="734">
          <cell r="D734" t="str">
            <v>141501060003</v>
          </cell>
          <cell r="E734" t="str">
            <v>KAEGEBEIN SCHOOL</v>
          </cell>
          <cell r="F734" t="str">
            <v>Good Standing</v>
          </cell>
          <cell r="G734" t="str">
            <v>ROS</v>
          </cell>
          <cell r="H734" t="str">
            <v>Public School</v>
          </cell>
          <cell r="I734" t="str">
            <v>Grants Management</v>
          </cell>
        </row>
        <row r="735">
          <cell r="D735" t="str">
            <v>141501060004</v>
          </cell>
          <cell r="E735" t="str">
            <v>GRAND ISLAND SENIOR HIGH SCHOOL</v>
          </cell>
          <cell r="F735" t="str">
            <v>Good Standing</v>
          </cell>
          <cell r="G735" t="str">
            <v>ROS</v>
          </cell>
          <cell r="H735" t="str">
            <v>Public School</v>
          </cell>
          <cell r="I735" t="str">
            <v>Grants Management</v>
          </cell>
        </row>
        <row r="736">
          <cell r="D736" t="str">
            <v>141501060005</v>
          </cell>
          <cell r="E736" t="str">
            <v>VERONICA E CONNOR MIDDLE SCHOOL</v>
          </cell>
          <cell r="F736" t="str">
            <v>Good Standing</v>
          </cell>
          <cell r="G736" t="str">
            <v>ROS</v>
          </cell>
          <cell r="H736" t="str">
            <v>Public School</v>
          </cell>
          <cell r="I736" t="str">
            <v>Grants Management</v>
          </cell>
        </row>
        <row r="737">
          <cell r="D737" t="str">
            <v>141501060006</v>
          </cell>
          <cell r="E737" t="str">
            <v>CHARLOTTE SIDWAY SCHOOL</v>
          </cell>
          <cell r="F737" t="str">
            <v>Good Standing</v>
          </cell>
          <cell r="G737" t="str">
            <v>ROS</v>
          </cell>
          <cell r="H737" t="str">
            <v>Public School</v>
          </cell>
          <cell r="I737" t="str">
            <v>Grants Management</v>
          </cell>
        </row>
        <row r="738">
          <cell r="D738" t="str">
            <v>141601060000</v>
          </cell>
          <cell r="E738" t="str">
            <v>HAMBURG CSD</v>
          </cell>
          <cell r="F738" t="str">
            <v>Good Standing</v>
          </cell>
          <cell r="G738" t="str">
            <v>ROS</v>
          </cell>
          <cell r="H738" t="str">
            <v>LEA</v>
          </cell>
          <cell r="I738" t="str">
            <v>Grants Management</v>
          </cell>
        </row>
        <row r="739">
          <cell r="D739" t="str">
            <v>141601060001</v>
          </cell>
          <cell r="E739" t="str">
            <v>ARMOR ELEMENTARY SCHOOL</v>
          </cell>
          <cell r="F739" t="str">
            <v>Good Standing</v>
          </cell>
          <cell r="G739" t="str">
            <v>ROS</v>
          </cell>
          <cell r="H739" t="str">
            <v>Public School</v>
          </cell>
          <cell r="I739" t="str">
            <v>Grants Management</v>
          </cell>
        </row>
        <row r="740">
          <cell r="D740" t="str">
            <v>141601060002</v>
          </cell>
          <cell r="E740" t="str">
            <v>BOSTON VALLEY ELEMENTARY SCHOOL</v>
          </cell>
          <cell r="F740" t="str">
            <v>Good Standing</v>
          </cell>
          <cell r="G740" t="str">
            <v>ROS</v>
          </cell>
          <cell r="H740" t="str">
            <v>Public School</v>
          </cell>
          <cell r="I740" t="str">
            <v>Grants Management</v>
          </cell>
        </row>
        <row r="741">
          <cell r="D741" t="str">
            <v>141601060003</v>
          </cell>
          <cell r="E741" t="str">
            <v>CHARLOTTE AVENUE ELEMENTARY SCHOOL</v>
          </cell>
          <cell r="F741" t="str">
            <v>Good Standing</v>
          </cell>
          <cell r="G741" t="str">
            <v>ROS</v>
          </cell>
          <cell r="H741" t="str">
            <v>Public School</v>
          </cell>
          <cell r="I741" t="str">
            <v>Grants Management</v>
          </cell>
        </row>
        <row r="742">
          <cell r="D742" t="str">
            <v>141601060004</v>
          </cell>
          <cell r="E742" t="str">
            <v>UNION PLEASANT AVENUE ELEMENTARY SCH</v>
          </cell>
          <cell r="F742" t="str">
            <v>Good Standing</v>
          </cell>
          <cell r="G742" t="str">
            <v>ROS</v>
          </cell>
          <cell r="H742" t="str">
            <v>Public School</v>
          </cell>
          <cell r="I742" t="str">
            <v>Grants Management</v>
          </cell>
        </row>
        <row r="743">
          <cell r="D743" t="str">
            <v>141601060006</v>
          </cell>
          <cell r="E743" t="str">
            <v>HAMBURG MIDDLE SCHOOL</v>
          </cell>
          <cell r="F743" t="str">
            <v>Good Standing</v>
          </cell>
          <cell r="G743" t="str">
            <v>ROS</v>
          </cell>
          <cell r="H743" t="str">
            <v>Public School</v>
          </cell>
          <cell r="I743" t="str">
            <v>Grants Management</v>
          </cell>
        </row>
        <row r="744">
          <cell r="D744" t="str">
            <v>141601060007</v>
          </cell>
          <cell r="E744" t="str">
            <v>HAMBURG HIGH SCHOOL</v>
          </cell>
          <cell r="F744" t="str">
            <v>Good Standing</v>
          </cell>
          <cell r="G744" t="str">
            <v>ROS</v>
          </cell>
          <cell r="H744" t="str">
            <v>Public School</v>
          </cell>
          <cell r="I744" t="str">
            <v>Grants Management</v>
          </cell>
        </row>
        <row r="745">
          <cell r="D745" t="str">
            <v>141603020000</v>
          </cell>
          <cell r="E745" t="str">
            <v>HOPEVALE UFSD AT HAMBURG</v>
          </cell>
          <cell r="F745" t="str">
            <v>Good Standing</v>
          </cell>
          <cell r="G745" t="str">
            <v>ROS</v>
          </cell>
          <cell r="H745" t="str">
            <v>LEA</v>
          </cell>
          <cell r="I745" t="str">
            <v>Grants Management</v>
          </cell>
        </row>
        <row r="746">
          <cell r="D746" t="str">
            <v>141604060000</v>
          </cell>
          <cell r="E746" t="str">
            <v>FRONTIER CSD</v>
          </cell>
          <cell r="F746" t="str">
            <v>Good Standing</v>
          </cell>
          <cell r="G746" t="str">
            <v>ROS</v>
          </cell>
          <cell r="H746" t="str">
            <v>LEA</v>
          </cell>
          <cell r="I746" t="str">
            <v>Grants Management</v>
          </cell>
        </row>
        <row r="747">
          <cell r="D747" t="str">
            <v>141604060003</v>
          </cell>
          <cell r="E747" t="str">
            <v>BIG TREE ELEMENTARY SCHOOL</v>
          </cell>
          <cell r="F747" t="str">
            <v>Good Standing</v>
          </cell>
          <cell r="G747" t="str">
            <v>ROS</v>
          </cell>
          <cell r="H747" t="str">
            <v>Public School</v>
          </cell>
          <cell r="I747" t="str">
            <v>Grants Management</v>
          </cell>
        </row>
        <row r="748">
          <cell r="D748" t="str">
            <v>141604060004</v>
          </cell>
          <cell r="E748" t="str">
            <v>BLASDELL ELEMENTARY SCHOOL</v>
          </cell>
          <cell r="F748" t="str">
            <v>Good Standing</v>
          </cell>
          <cell r="G748" t="str">
            <v>ROS</v>
          </cell>
          <cell r="H748" t="str">
            <v>Public School</v>
          </cell>
          <cell r="I748" t="str">
            <v>Grants Management</v>
          </cell>
        </row>
        <row r="749">
          <cell r="D749" t="str">
            <v>141604060005</v>
          </cell>
          <cell r="E749" t="str">
            <v>CLOVERBANK ELEMENTARY SCHOOL</v>
          </cell>
          <cell r="F749" t="str">
            <v>Good Standing</v>
          </cell>
          <cell r="G749" t="str">
            <v>ROS</v>
          </cell>
          <cell r="H749" t="str">
            <v>Public School</v>
          </cell>
          <cell r="I749" t="str">
            <v>Grants Management</v>
          </cell>
        </row>
        <row r="750">
          <cell r="D750" t="str">
            <v>141604060006</v>
          </cell>
          <cell r="E750" t="str">
            <v>PINEHURST ELEMENTARY SCHOOL</v>
          </cell>
          <cell r="F750" t="str">
            <v>Good Standing</v>
          </cell>
          <cell r="G750" t="str">
            <v>ROS</v>
          </cell>
          <cell r="H750" t="str">
            <v>Public School</v>
          </cell>
          <cell r="I750" t="str">
            <v>Grants Management</v>
          </cell>
        </row>
        <row r="751">
          <cell r="D751" t="str">
            <v>141604060007</v>
          </cell>
          <cell r="E751" t="str">
            <v>FRONTIER MIDDLE SCHOOL</v>
          </cell>
          <cell r="F751" t="str">
            <v>Good Standing</v>
          </cell>
          <cell r="G751" t="str">
            <v>ROS</v>
          </cell>
          <cell r="H751" t="str">
            <v>Public School</v>
          </cell>
          <cell r="I751" t="str">
            <v>Grants Management</v>
          </cell>
        </row>
        <row r="752">
          <cell r="D752" t="str">
            <v>141604060008</v>
          </cell>
          <cell r="E752" t="str">
            <v>FRONTIER SENIOR HIGH SCHOOL</v>
          </cell>
          <cell r="F752" t="str">
            <v>Good Standing</v>
          </cell>
          <cell r="G752" t="str">
            <v>ROS</v>
          </cell>
          <cell r="H752" t="str">
            <v>Public School</v>
          </cell>
          <cell r="I752" t="str">
            <v>Grants Management</v>
          </cell>
        </row>
        <row r="753">
          <cell r="D753" t="str">
            <v>141701040000</v>
          </cell>
          <cell r="E753" t="str">
            <v>HOLLAND CSD</v>
          </cell>
          <cell r="F753" t="str">
            <v>Good Standing</v>
          </cell>
          <cell r="G753" t="str">
            <v>ROS</v>
          </cell>
          <cell r="H753" t="str">
            <v>LEA</v>
          </cell>
          <cell r="I753" t="str">
            <v>Grants Management</v>
          </cell>
        </row>
        <row r="754">
          <cell r="D754" t="str">
            <v>141701040001</v>
          </cell>
          <cell r="E754" t="str">
            <v>HOLLAND JUNIOR/SENIOR HIGH SCHOOL</v>
          </cell>
          <cell r="F754" t="str">
            <v>Good Standing</v>
          </cell>
          <cell r="G754" t="str">
            <v>ROS</v>
          </cell>
          <cell r="H754" t="str">
            <v>Public School</v>
          </cell>
          <cell r="I754" t="str">
            <v>Grants Management</v>
          </cell>
        </row>
        <row r="755">
          <cell r="D755" t="str">
            <v>141701040002</v>
          </cell>
          <cell r="E755" t="str">
            <v>HAROLD O BRUMSTED ELEM SCH</v>
          </cell>
          <cell r="F755" t="str">
            <v>Good Standing</v>
          </cell>
          <cell r="G755" t="str">
            <v>ROS</v>
          </cell>
          <cell r="H755" t="str">
            <v>Public School</v>
          </cell>
          <cell r="I755" t="str">
            <v>Grants Management</v>
          </cell>
        </row>
        <row r="756">
          <cell r="D756" t="str">
            <v>141800010000</v>
          </cell>
          <cell r="E756" t="str">
            <v>LACKAWANNA CITY SD</v>
          </cell>
          <cell r="F756" t="str">
            <v>Focus District</v>
          </cell>
          <cell r="G756" t="str">
            <v>ROS</v>
          </cell>
          <cell r="H756" t="str">
            <v>LEA</v>
          </cell>
          <cell r="I756" t="str">
            <v>Jason Harmon</v>
          </cell>
        </row>
        <row r="757">
          <cell r="D757" t="str">
            <v>141800010005</v>
          </cell>
          <cell r="E757" t="str">
            <v>LACKAWANNA MIDDLE SCHOOL</v>
          </cell>
          <cell r="F757" t="str">
            <v>Focus</v>
          </cell>
          <cell r="G757" t="str">
            <v>ROS</v>
          </cell>
          <cell r="H757" t="str">
            <v>Public School</v>
          </cell>
          <cell r="I757" t="str">
            <v>Grants Management</v>
          </cell>
        </row>
        <row r="758">
          <cell r="D758" t="str">
            <v>141800010008</v>
          </cell>
          <cell r="E758" t="str">
            <v>LACKAWANNA HIGH SCHOOL</v>
          </cell>
          <cell r="F758" t="str">
            <v>Good Standing</v>
          </cell>
          <cell r="G758" t="str">
            <v>ROS</v>
          </cell>
          <cell r="H758" t="str">
            <v>Public School</v>
          </cell>
          <cell r="I758" t="str">
            <v>Grants Management</v>
          </cell>
        </row>
        <row r="759">
          <cell r="D759" t="str">
            <v>141800010010</v>
          </cell>
          <cell r="E759" t="str">
            <v>TRUMAN ELEMENTARY SCHOOL</v>
          </cell>
          <cell r="F759" t="str">
            <v>Good Standing</v>
          </cell>
          <cell r="G759" t="str">
            <v>ROS</v>
          </cell>
          <cell r="H759" t="str">
            <v>Public School</v>
          </cell>
          <cell r="I759" t="str">
            <v>Grants Management</v>
          </cell>
        </row>
        <row r="760">
          <cell r="D760" t="str">
            <v>141800010011</v>
          </cell>
          <cell r="E760" t="str">
            <v>MARTIN ROAD ELEMENTARY SCHOOL</v>
          </cell>
          <cell r="F760" t="str">
            <v>Focus</v>
          </cell>
          <cell r="G760" t="str">
            <v>ROS</v>
          </cell>
          <cell r="H760" t="str">
            <v>Public School</v>
          </cell>
          <cell r="I760" t="str">
            <v>Grants Management</v>
          </cell>
        </row>
        <row r="761">
          <cell r="D761" t="str">
            <v>141800860044</v>
          </cell>
          <cell r="E761" t="str">
            <v>GLOBAL CONCEPTS CHARTER SCHOOL</v>
          </cell>
          <cell r="F761" t="str">
            <v>Good Standing</v>
          </cell>
          <cell r="G761" t="str">
            <v>ROS</v>
          </cell>
          <cell r="H761" t="str">
            <v>Charter</v>
          </cell>
          <cell r="I761" t="str">
            <v>Grants Management</v>
          </cell>
        </row>
        <row r="762">
          <cell r="D762" t="str">
            <v>141901060000</v>
          </cell>
          <cell r="E762" t="str">
            <v>LANCASTER CSD</v>
          </cell>
          <cell r="F762" t="str">
            <v>Good Standing</v>
          </cell>
          <cell r="G762" t="str">
            <v>ROS</v>
          </cell>
          <cell r="H762" t="str">
            <v>LEA</v>
          </cell>
          <cell r="I762" t="str">
            <v>Grants Management</v>
          </cell>
        </row>
        <row r="763">
          <cell r="D763" t="str">
            <v>141901060001</v>
          </cell>
          <cell r="E763" t="str">
            <v>JOHN A SCIOLE ELEMENTARY SCHOOL</v>
          </cell>
          <cell r="F763" t="str">
            <v>Good Standing</v>
          </cell>
          <cell r="G763" t="str">
            <v>ROS</v>
          </cell>
          <cell r="H763" t="str">
            <v>Public School</v>
          </cell>
          <cell r="I763" t="str">
            <v>Grants Management</v>
          </cell>
        </row>
        <row r="764">
          <cell r="D764" t="str">
            <v>141901060004</v>
          </cell>
          <cell r="E764" t="str">
            <v>COMO PARK ELEMENTARY SCHOOL</v>
          </cell>
          <cell r="F764" t="str">
            <v>Good Standing</v>
          </cell>
          <cell r="G764" t="str">
            <v>ROS</v>
          </cell>
          <cell r="H764" t="str">
            <v>Public School</v>
          </cell>
          <cell r="I764" t="str">
            <v>Grants Management</v>
          </cell>
        </row>
        <row r="765">
          <cell r="D765" t="str">
            <v>141901060005</v>
          </cell>
          <cell r="E765" t="str">
            <v>COURT STREET ELEMENTARY SCHOOL</v>
          </cell>
          <cell r="F765" t="str">
            <v>Good Standing</v>
          </cell>
          <cell r="G765" t="str">
            <v>ROS</v>
          </cell>
          <cell r="H765" t="str">
            <v>Public School</v>
          </cell>
          <cell r="I765" t="str">
            <v>Grants Management</v>
          </cell>
        </row>
        <row r="766">
          <cell r="D766" t="str">
            <v>141901060006</v>
          </cell>
          <cell r="E766" t="str">
            <v>HILLVIEW ELEMENTARY SCHOOL</v>
          </cell>
          <cell r="F766" t="str">
            <v>Good Standing</v>
          </cell>
          <cell r="G766" t="str">
            <v>ROS</v>
          </cell>
          <cell r="H766" t="str">
            <v>Public School</v>
          </cell>
          <cell r="I766" t="str">
            <v>Grants Management</v>
          </cell>
        </row>
        <row r="767">
          <cell r="D767" t="str">
            <v>141901060007</v>
          </cell>
          <cell r="E767" t="str">
            <v>LANCASTER MIDDLE SCHOOL</v>
          </cell>
          <cell r="F767" t="str">
            <v>Local Assistance Plan</v>
          </cell>
          <cell r="G767" t="str">
            <v>ROS</v>
          </cell>
          <cell r="H767" t="str">
            <v>Public School</v>
          </cell>
          <cell r="I767" t="str">
            <v>Grants Management</v>
          </cell>
        </row>
        <row r="768">
          <cell r="D768" t="str">
            <v>141901060008</v>
          </cell>
          <cell r="E768" t="str">
            <v>LANCASTER HIGH SCHOOL</v>
          </cell>
          <cell r="F768" t="str">
            <v>Good Standing</v>
          </cell>
          <cell r="G768" t="str">
            <v>ROS</v>
          </cell>
          <cell r="H768" t="str">
            <v>Public School</v>
          </cell>
          <cell r="I768" t="str">
            <v>Grants Management</v>
          </cell>
        </row>
        <row r="769">
          <cell r="D769" t="str">
            <v>141901060010</v>
          </cell>
          <cell r="E769" t="str">
            <v>WILLIAM STREET SCHOOL</v>
          </cell>
          <cell r="F769" t="str">
            <v>Good Standing</v>
          </cell>
          <cell r="G769" t="str">
            <v>ROS</v>
          </cell>
          <cell r="H769" t="str">
            <v>Public School</v>
          </cell>
          <cell r="I769" t="str">
            <v>Grants Management</v>
          </cell>
        </row>
        <row r="770">
          <cell r="D770" t="str">
            <v>142101040000</v>
          </cell>
          <cell r="E770" t="str">
            <v>AKRON CSD</v>
          </cell>
          <cell r="F770" t="str">
            <v>Good Standing</v>
          </cell>
          <cell r="G770" t="str">
            <v>ROS</v>
          </cell>
          <cell r="H770" t="str">
            <v>LEA</v>
          </cell>
          <cell r="I770" t="str">
            <v>Grants Management</v>
          </cell>
        </row>
        <row r="771">
          <cell r="D771" t="str">
            <v>142101040001</v>
          </cell>
          <cell r="E771" t="str">
            <v>AKRON ELEMENTARY SCHOOL</v>
          </cell>
          <cell r="F771" t="str">
            <v>Good Standing</v>
          </cell>
          <cell r="G771" t="str">
            <v>ROS</v>
          </cell>
          <cell r="H771" t="str">
            <v>Public School</v>
          </cell>
          <cell r="I771" t="str">
            <v>Grants Management</v>
          </cell>
        </row>
        <row r="772">
          <cell r="D772" t="str">
            <v>142101040002</v>
          </cell>
          <cell r="E772" t="str">
            <v>AKRON HIGH SCHOOL</v>
          </cell>
          <cell r="F772" t="str">
            <v>Good Standing</v>
          </cell>
          <cell r="G772" t="str">
            <v>ROS</v>
          </cell>
          <cell r="H772" t="str">
            <v>Public School</v>
          </cell>
          <cell r="I772" t="str">
            <v>Grants Management</v>
          </cell>
        </row>
        <row r="773">
          <cell r="D773" t="str">
            <v>142101040003</v>
          </cell>
          <cell r="E773" t="str">
            <v>AKRON MIDDLE SCHOOL</v>
          </cell>
          <cell r="F773" t="str">
            <v>Good Standing</v>
          </cell>
          <cell r="G773" t="str">
            <v>ROS</v>
          </cell>
          <cell r="H773" t="str">
            <v>Public School</v>
          </cell>
          <cell r="I773" t="str">
            <v>Grants Management</v>
          </cell>
        </row>
        <row r="774">
          <cell r="D774" t="str">
            <v>142201040000</v>
          </cell>
          <cell r="E774" t="str">
            <v>NORTH COLLINS CSD</v>
          </cell>
          <cell r="F774" t="str">
            <v>Good Standing</v>
          </cell>
          <cell r="G774" t="str">
            <v>ROS</v>
          </cell>
          <cell r="H774" t="str">
            <v>LEA</v>
          </cell>
          <cell r="I774" t="str">
            <v>Grants Management</v>
          </cell>
        </row>
        <row r="775">
          <cell r="D775" t="str">
            <v>142201040001</v>
          </cell>
          <cell r="E775" t="str">
            <v>NORTH COLLINS JUNIOR-SENIOR HS</v>
          </cell>
          <cell r="F775" t="str">
            <v>Good Standing</v>
          </cell>
          <cell r="G775" t="str">
            <v>ROS</v>
          </cell>
          <cell r="H775" t="str">
            <v>Public School</v>
          </cell>
          <cell r="I775" t="str">
            <v>Grants Management</v>
          </cell>
        </row>
        <row r="776">
          <cell r="D776" t="str">
            <v>142201040002</v>
          </cell>
          <cell r="E776" t="str">
            <v>NORTH COLLINS ELEMENTARY SCHOOL</v>
          </cell>
          <cell r="F776" t="str">
            <v>Good Standing</v>
          </cell>
          <cell r="G776" t="str">
            <v>ROS</v>
          </cell>
          <cell r="H776" t="str">
            <v>Public School</v>
          </cell>
          <cell r="I776" t="str">
            <v>Grants Management</v>
          </cell>
        </row>
        <row r="777">
          <cell r="D777" t="str">
            <v>142301060000</v>
          </cell>
          <cell r="E777" t="str">
            <v>ORCHARD PARK CSD</v>
          </cell>
          <cell r="F777" t="str">
            <v>Good Standing</v>
          </cell>
          <cell r="G777" t="str">
            <v>ROS</v>
          </cell>
          <cell r="H777" t="str">
            <v>LEA</v>
          </cell>
          <cell r="I777" t="str">
            <v>Grants Management</v>
          </cell>
        </row>
        <row r="778">
          <cell r="D778" t="str">
            <v>142301060001</v>
          </cell>
          <cell r="E778" t="str">
            <v>WINDOM ELEMENTARY SCHOOL</v>
          </cell>
          <cell r="F778" t="str">
            <v>Good Standing</v>
          </cell>
          <cell r="G778" t="str">
            <v>ROS</v>
          </cell>
          <cell r="H778" t="str">
            <v>Public School</v>
          </cell>
          <cell r="I778" t="str">
            <v>Grants Management</v>
          </cell>
        </row>
        <row r="779">
          <cell r="D779" t="str">
            <v>142301060002</v>
          </cell>
          <cell r="E779" t="str">
            <v>ORCHARD PARK MIDDLE SCHOOL</v>
          </cell>
          <cell r="F779" t="str">
            <v>Good Standing</v>
          </cell>
          <cell r="G779" t="str">
            <v>ROS</v>
          </cell>
          <cell r="H779" t="str">
            <v>Public School</v>
          </cell>
          <cell r="I779" t="str">
            <v>Grants Management</v>
          </cell>
        </row>
        <row r="780">
          <cell r="D780" t="str">
            <v>142301060003</v>
          </cell>
          <cell r="E780" t="str">
            <v>EGGERT ROAD ELEMENTARY SCHOOL</v>
          </cell>
          <cell r="F780" t="str">
            <v>Local Assistance Plan</v>
          </cell>
          <cell r="G780" t="str">
            <v>ROS</v>
          </cell>
          <cell r="H780" t="str">
            <v>Public School</v>
          </cell>
          <cell r="I780" t="str">
            <v>Grants Management</v>
          </cell>
        </row>
        <row r="781">
          <cell r="D781" t="str">
            <v>142301060005</v>
          </cell>
          <cell r="E781" t="str">
            <v>SOUTH DAVIS ELEMENTARY SCHOOL</v>
          </cell>
          <cell r="F781" t="str">
            <v>Good Standing</v>
          </cell>
          <cell r="G781" t="str">
            <v>ROS</v>
          </cell>
          <cell r="H781" t="str">
            <v>Public School</v>
          </cell>
          <cell r="I781" t="str">
            <v>Grants Management</v>
          </cell>
        </row>
        <row r="782">
          <cell r="D782" t="str">
            <v>142301060006</v>
          </cell>
          <cell r="E782" t="str">
            <v>ORCHARD PARK HIGH SCHOOL</v>
          </cell>
          <cell r="F782" t="str">
            <v>Good Standing</v>
          </cell>
          <cell r="G782" t="str">
            <v>ROS</v>
          </cell>
          <cell r="H782" t="str">
            <v>Public School</v>
          </cell>
          <cell r="I782" t="str">
            <v>Grants Management</v>
          </cell>
        </row>
        <row r="783">
          <cell r="D783" t="str">
            <v>142301060007</v>
          </cell>
          <cell r="E783" t="str">
            <v>ELLICOTT ROAD ELEMENTARY SCHOOL</v>
          </cell>
          <cell r="F783" t="str">
            <v>Good Standing</v>
          </cell>
          <cell r="G783" t="str">
            <v>ROS</v>
          </cell>
          <cell r="H783" t="str">
            <v>Public School</v>
          </cell>
          <cell r="I783" t="str">
            <v>Grants Management</v>
          </cell>
        </row>
        <row r="784">
          <cell r="D784" t="str">
            <v>142500010000</v>
          </cell>
          <cell r="E784" t="str">
            <v>TONAWANDA CITY SD</v>
          </cell>
          <cell r="F784" t="str">
            <v>Good Standing</v>
          </cell>
          <cell r="G784" t="str">
            <v>ROS</v>
          </cell>
          <cell r="H784" t="str">
            <v>LEA</v>
          </cell>
          <cell r="I784" t="str">
            <v>Grants Management</v>
          </cell>
        </row>
        <row r="785">
          <cell r="D785" t="str">
            <v>142500010003</v>
          </cell>
          <cell r="E785" t="str">
            <v>FLETCHER ELEMENTARY SCHOOL</v>
          </cell>
          <cell r="F785" t="str">
            <v>Good Standing</v>
          </cell>
          <cell r="G785" t="str">
            <v>ROS</v>
          </cell>
          <cell r="H785" t="str">
            <v>Public School</v>
          </cell>
          <cell r="I785" t="str">
            <v>Grants Management</v>
          </cell>
        </row>
        <row r="786">
          <cell r="D786" t="str">
            <v>142500010005</v>
          </cell>
          <cell r="E786" t="str">
            <v>MULLEN ELEMENTARY SCHOOL</v>
          </cell>
          <cell r="F786" t="str">
            <v>Good Standing</v>
          </cell>
          <cell r="G786" t="str">
            <v>ROS</v>
          </cell>
          <cell r="H786" t="str">
            <v>Public School</v>
          </cell>
          <cell r="I786" t="str">
            <v>Grants Management</v>
          </cell>
        </row>
        <row r="787">
          <cell r="D787" t="str">
            <v>142500010007</v>
          </cell>
          <cell r="E787" t="str">
            <v>RIVERVIEW ELEMENTARY SCHOOL</v>
          </cell>
          <cell r="F787" t="str">
            <v>Good Standing</v>
          </cell>
          <cell r="G787" t="str">
            <v>ROS</v>
          </cell>
          <cell r="H787" t="str">
            <v>Public School</v>
          </cell>
          <cell r="I787" t="str">
            <v>Grants Management</v>
          </cell>
        </row>
        <row r="788">
          <cell r="D788" t="str">
            <v>142500010009</v>
          </cell>
          <cell r="E788" t="str">
            <v>TONAWANDA MIDDLE/HIGH SCHOOL</v>
          </cell>
          <cell r="F788" t="str">
            <v>Good Standing</v>
          </cell>
          <cell r="G788" t="str">
            <v>ROS</v>
          </cell>
          <cell r="H788" t="str">
            <v>Public School</v>
          </cell>
          <cell r="I788" t="str">
            <v>Grants Management</v>
          </cell>
        </row>
        <row r="789">
          <cell r="D789" t="str">
            <v>142601030000</v>
          </cell>
          <cell r="E789" t="str">
            <v>KENMORE-TONAWANDA UFSD</v>
          </cell>
          <cell r="F789" t="str">
            <v>Focus District</v>
          </cell>
          <cell r="G789" t="str">
            <v>ROS</v>
          </cell>
          <cell r="H789" t="str">
            <v>LEA</v>
          </cell>
          <cell r="I789" t="str">
            <v>Genesis Jackson</v>
          </cell>
        </row>
        <row r="790">
          <cell r="D790" t="str">
            <v>142601030002</v>
          </cell>
          <cell r="E790" t="str">
            <v>ALEXANDER HAMILTON ELEMENTARY SCHOOL</v>
          </cell>
          <cell r="F790" t="str">
            <v>Good Standing</v>
          </cell>
          <cell r="G790" t="str">
            <v>ROS</v>
          </cell>
          <cell r="H790" t="str">
            <v>Public School</v>
          </cell>
          <cell r="I790" t="str">
            <v>Grants Management</v>
          </cell>
        </row>
        <row r="791">
          <cell r="D791" t="str">
            <v>142601030003</v>
          </cell>
          <cell r="E791" t="str">
            <v>BEN FRANKLIN MIDDLE SCHOOL</v>
          </cell>
          <cell r="F791" t="str">
            <v>Good Standing</v>
          </cell>
          <cell r="G791" t="str">
            <v>ROS</v>
          </cell>
          <cell r="H791" t="str">
            <v>Public School</v>
          </cell>
          <cell r="I791" t="str">
            <v>Grants Management</v>
          </cell>
        </row>
        <row r="792">
          <cell r="D792" t="str">
            <v>142601030006</v>
          </cell>
          <cell r="E792" t="str">
            <v>CHARLES A LINDBERGH ELEMENTARY SCH</v>
          </cell>
          <cell r="F792" t="str">
            <v>Good Standing</v>
          </cell>
          <cell r="G792" t="str">
            <v>ROS</v>
          </cell>
          <cell r="H792" t="str">
            <v>Public School</v>
          </cell>
          <cell r="I792" t="str">
            <v>Grants Management</v>
          </cell>
        </row>
        <row r="793">
          <cell r="D793" t="str">
            <v>142601030011</v>
          </cell>
          <cell r="E793" t="str">
            <v>HERBERT HOOVER MIDDLE SCHOOL</v>
          </cell>
          <cell r="F793" t="str">
            <v>Good Standing</v>
          </cell>
          <cell r="G793" t="str">
            <v>ROS</v>
          </cell>
          <cell r="H793" t="str">
            <v>Public School</v>
          </cell>
          <cell r="I793" t="str">
            <v>Grants Management</v>
          </cell>
        </row>
        <row r="794">
          <cell r="D794" t="str">
            <v>142601030013</v>
          </cell>
          <cell r="E794" t="str">
            <v>HOLMES ELEMENTARY SCHOOL</v>
          </cell>
          <cell r="F794" t="str">
            <v>Good Standing</v>
          </cell>
          <cell r="G794" t="str">
            <v>ROS</v>
          </cell>
          <cell r="H794" t="str">
            <v>Public School</v>
          </cell>
          <cell r="I794" t="str">
            <v>Grants Management</v>
          </cell>
        </row>
        <row r="795">
          <cell r="D795" t="str">
            <v>142601030019</v>
          </cell>
          <cell r="E795" t="str">
            <v>THEODORE ROOSEVELT ELEMENTARY SCHOOL</v>
          </cell>
          <cell r="F795" t="str">
            <v>Good Standing</v>
          </cell>
          <cell r="G795" t="str">
            <v>ROS</v>
          </cell>
          <cell r="H795" t="str">
            <v>Public School</v>
          </cell>
          <cell r="I795" t="str">
            <v>Grants Management</v>
          </cell>
        </row>
        <row r="796">
          <cell r="D796" t="str">
            <v>142601030020</v>
          </cell>
          <cell r="E796" t="str">
            <v>THOMAS A EDISON ELEMENTARY SCHOOL</v>
          </cell>
          <cell r="F796" t="str">
            <v>Good Standing</v>
          </cell>
          <cell r="G796" t="str">
            <v>ROS</v>
          </cell>
          <cell r="H796" t="str">
            <v>Public School</v>
          </cell>
          <cell r="I796" t="str">
            <v>Grants Management</v>
          </cell>
        </row>
        <row r="797">
          <cell r="D797" t="str">
            <v>142601030022</v>
          </cell>
          <cell r="E797" t="str">
            <v>KENMORE MIDDLE SCHOOL</v>
          </cell>
          <cell r="F797" t="str">
            <v>Good Standing</v>
          </cell>
          <cell r="G797" t="str">
            <v>ROS</v>
          </cell>
          <cell r="H797" t="str">
            <v>Public School</v>
          </cell>
          <cell r="I797" t="str">
            <v>Grants Management</v>
          </cell>
        </row>
        <row r="798">
          <cell r="D798" t="str">
            <v>142601030023</v>
          </cell>
          <cell r="E798" t="str">
            <v>BEN FRANKLIN ELEMENTARY SCHOOL</v>
          </cell>
          <cell r="F798" t="str">
            <v>Good Standing</v>
          </cell>
          <cell r="G798" t="str">
            <v>ROS</v>
          </cell>
          <cell r="H798" t="str">
            <v>Public School</v>
          </cell>
          <cell r="I798" t="str">
            <v>Grants Management</v>
          </cell>
        </row>
        <row r="799">
          <cell r="D799" t="str">
            <v>142601030024</v>
          </cell>
          <cell r="E799" t="str">
            <v>HERBERT HOOVER ELEMENTARY SCHOOL</v>
          </cell>
          <cell r="F799" t="str">
            <v>Good Standing</v>
          </cell>
          <cell r="G799" t="str">
            <v>ROS</v>
          </cell>
          <cell r="H799" t="str">
            <v>Public School</v>
          </cell>
          <cell r="I799" t="str">
            <v>Grants Management</v>
          </cell>
        </row>
        <row r="800">
          <cell r="D800" t="str">
            <v>142601030025</v>
          </cell>
          <cell r="E800" t="str">
            <v>KENMORE EAST SENIOR HIGH SCHOOL</v>
          </cell>
          <cell r="F800" t="str">
            <v>Focus</v>
          </cell>
          <cell r="G800" t="str">
            <v>ROS</v>
          </cell>
          <cell r="H800" t="str">
            <v>Public School</v>
          </cell>
          <cell r="I800" t="str">
            <v>Grants Management</v>
          </cell>
        </row>
        <row r="801">
          <cell r="D801" t="str">
            <v>142601030026</v>
          </cell>
          <cell r="E801" t="str">
            <v>KENMORE WEST SENIOR HIGH SCHOOL</v>
          </cell>
          <cell r="F801" t="str">
            <v>Focus</v>
          </cell>
          <cell r="G801" t="str">
            <v>ROS</v>
          </cell>
          <cell r="H801" t="str">
            <v>Public School</v>
          </cell>
          <cell r="I801" t="str">
            <v>Grants Management</v>
          </cell>
        </row>
        <row r="802">
          <cell r="D802" t="str">
            <v>142601860031</v>
          </cell>
          <cell r="E802" t="str">
            <v>CHARTER SCHOOL FOR APPLIED TECHNOLOG</v>
          </cell>
          <cell r="F802" t="str">
            <v>Good Standing</v>
          </cell>
          <cell r="G802" t="str">
            <v>ROS</v>
          </cell>
          <cell r="H802" t="str">
            <v>Charter</v>
          </cell>
          <cell r="I802" t="str">
            <v>Grants Management</v>
          </cell>
        </row>
        <row r="803">
          <cell r="D803" t="str">
            <v>142801060000</v>
          </cell>
          <cell r="E803" t="str">
            <v>WEST SENECA CSD</v>
          </cell>
          <cell r="F803" t="str">
            <v>Good Standing</v>
          </cell>
          <cell r="G803" t="str">
            <v>ROS</v>
          </cell>
          <cell r="H803" t="str">
            <v>LEA</v>
          </cell>
          <cell r="I803" t="str">
            <v>Grants Management</v>
          </cell>
        </row>
        <row r="804">
          <cell r="D804" t="str">
            <v>142801060001</v>
          </cell>
          <cell r="E804" t="str">
            <v>POTTERS ROAD SCHOOL</v>
          </cell>
          <cell r="F804" t="str">
            <v>Good Standing</v>
          </cell>
          <cell r="G804" t="str">
            <v>ROS</v>
          </cell>
          <cell r="H804" t="str">
            <v>Public School</v>
          </cell>
          <cell r="I804" t="str">
            <v>Grants Management</v>
          </cell>
        </row>
        <row r="805">
          <cell r="D805" t="str">
            <v>142801060003</v>
          </cell>
          <cell r="E805" t="str">
            <v>ALLENDALE ELMENTARY SCHOOL</v>
          </cell>
          <cell r="F805" t="str">
            <v>Good Standing</v>
          </cell>
          <cell r="G805" t="str">
            <v>ROS</v>
          </cell>
          <cell r="H805" t="str">
            <v>Public School</v>
          </cell>
          <cell r="I805" t="str">
            <v>Grants Management</v>
          </cell>
        </row>
        <row r="806">
          <cell r="D806" t="str">
            <v>142801060005</v>
          </cell>
          <cell r="E806" t="str">
            <v>EAST MIDDLE SCHOOL</v>
          </cell>
          <cell r="F806" t="str">
            <v>Good Standing</v>
          </cell>
          <cell r="G806" t="str">
            <v>ROS</v>
          </cell>
          <cell r="H806" t="str">
            <v>Public School</v>
          </cell>
          <cell r="I806" t="str">
            <v>Grants Management</v>
          </cell>
        </row>
        <row r="807">
          <cell r="D807" t="str">
            <v>142801060008</v>
          </cell>
          <cell r="E807" t="str">
            <v>WINCHESTER ELEMENTARY SCHOOL</v>
          </cell>
          <cell r="F807" t="str">
            <v>Good Standing</v>
          </cell>
          <cell r="G807" t="str">
            <v>ROS</v>
          </cell>
          <cell r="H807" t="str">
            <v>Public School</v>
          </cell>
          <cell r="I807" t="str">
            <v>Grants Management</v>
          </cell>
        </row>
        <row r="808">
          <cell r="D808" t="str">
            <v>142801060010</v>
          </cell>
          <cell r="E808" t="str">
            <v>WEST SENECA WEST SENIOR HIGH SCHOOL</v>
          </cell>
          <cell r="F808" t="str">
            <v>Good Standing</v>
          </cell>
          <cell r="G808" t="str">
            <v>ROS</v>
          </cell>
          <cell r="H808" t="str">
            <v>Public School</v>
          </cell>
          <cell r="I808" t="str">
            <v>Grants Management</v>
          </cell>
        </row>
        <row r="809">
          <cell r="D809" t="str">
            <v>142801060011</v>
          </cell>
          <cell r="E809" t="str">
            <v>WEST MIDDLE SCHOOL</v>
          </cell>
          <cell r="F809" t="str">
            <v>Good Standing</v>
          </cell>
          <cell r="G809" t="str">
            <v>ROS</v>
          </cell>
          <cell r="H809" t="str">
            <v>Public School</v>
          </cell>
          <cell r="I809" t="str">
            <v>Grants Management</v>
          </cell>
        </row>
        <row r="810">
          <cell r="D810" t="str">
            <v>142801060015</v>
          </cell>
          <cell r="E810" t="str">
            <v>CLINTON ELEMENTARY SCHOOL</v>
          </cell>
          <cell r="F810" t="str">
            <v>Good Standing</v>
          </cell>
          <cell r="G810" t="str">
            <v>ROS</v>
          </cell>
          <cell r="H810" t="str">
            <v>Public School</v>
          </cell>
          <cell r="I810" t="str">
            <v>Grants Management</v>
          </cell>
        </row>
        <row r="811">
          <cell r="D811" t="str">
            <v>142801060016</v>
          </cell>
          <cell r="E811" t="str">
            <v>WEST SENECA EAST SENIOR HIGH SCHOOL</v>
          </cell>
          <cell r="F811" t="str">
            <v>Good Standing</v>
          </cell>
          <cell r="G811" t="str">
            <v>ROS</v>
          </cell>
          <cell r="H811" t="str">
            <v>Public School</v>
          </cell>
          <cell r="I811" t="str">
            <v>Grants Management</v>
          </cell>
        </row>
        <row r="812">
          <cell r="D812" t="str">
            <v>142801060017</v>
          </cell>
          <cell r="E812" t="str">
            <v>NORTHWOOD ELEMENTARY SCHOOL</v>
          </cell>
          <cell r="F812" t="str">
            <v>Good Standing</v>
          </cell>
          <cell r="G812" t="str">
            <v>ROS</v>
          </cell>
          <cell r="H812" t="str">
            <v>Public School</v>
          </cell>
          <cell r="I812" t="str">
            <v>Grants Management</v>
          </cell>
        </row>
        <row r="813">
          <cell r="D813" t="str">
            <v>142801060018</v>
          </cell>
          <cell r="E813" t="str">
            <v>WEST ELEMENTARY SCHOOL</v>
          </cell>
          <cell r="F813" t="str">
            <v>Good Standing</v>
          </cell>
          <cell r="G813" t="str">
            <v>ROS</v>
          </cell>
          <cell r="H813" t="str">
            <v>Public School</v>
          </cell>
          <cell r="I813" t="str">
            <v>Grants Management</v>
          </cell>
        </row>
        <row r="814">
          <cell r="D814" t="str">
            <v>150203040000</v>
          </cell>
          <cell r="E814" t="str">
            <v>CROWN POINT CSD</v>
          </cell>
          <cell r="F814" t="str">
            <v>Good Standing</v>
          </cell>
          <cell r="G814" t="str">
            <v>ROS</v>
          </cell>
          <cell r="H814" t="str">
            <v>LEA</v>
          </cell>
          <cell r="I814" t="str">
            <v>Grants Management</v>
          </cell>
        </row>
        <row r="815">
          <cell r="D815" t="str">
            <v>150203040001</v>
          </cell>
          <cell r="E815" t="str">
            <v>CROWN POINT CENTRAL SCHOOL</v>
          </cell>
          <cell r="F815" t="str">
            <v>Good Standing</v>
          </cell>
          <cell r="G815" t="str">
            <v>ROS</v>
          </cell>
          <cell r="H815" t="str">
            <v>Public School</v>
          </cell>
          <cell r="I815" t="str">
            <v>Grants Management</v>
          </cell>
        </row>
        <row r="816">
          <cell r="D816" t="str">
            <v>150301040000</v>
          </cell>
          <cell r="E816" t="str">
            <v>ELIZABETHTOWN-LEWIS CSD</v>
          </cell>
          <cell r="F816" t="str">
            <v>Good Standing</v>
          </cell>
          <cell r="G816" t="str">
            <v>ROS</v>
          </cell>
          <cell r="H816" t="str">
            <v>LEA</v>
          </cell>
          <cell r="I816" t="str">
            <v>Grants Management</v>
          </cell>
        </row>
        <row r="817">
          <cell r="D817" t="str">
            <v>150301040001</v>
          </cell>
          <cell r="E817" t="str">
            <v>ELIZABETHTOWN-LEWIS CENTRAL SCHOOL</v>
          </cell>
          <cell r="F817" t="str">
            <v>Good Standing</v>
          </cell>
          <cell r="G817" t="str">
            <v>ROS</v>
          </cell>
          <cell r="H817" t="str">
            <v>Public School</v>
          </cell>
          <cell r="I817" t="str">
            <v>Grants Management</v>
          </cell>
        </row>
        <row r="818">
          <cell r="D818" t="str">
            <v>150601040000</v>
          </cell>
          <cell r="E818" t="str">
            <v>KEENE CSD</v>
          </cell>
          <cell r="F818" t="str">
            <v>Good Standing</v>
          </cell>
          <cell r="G818" t="str">
            <v>ROS</v>
          </cell>
          <cell r="H818" t="str">
            <v>LEA</v>
          </cell>
          <cell r="I818" t="str">
            <v>Grants Management</v>
          </cell>
        </row>
        <row r="819">
          <cell r="D819" t="str">
            <v>150601040001</v>
          </cell>
          <cell r="E819" t="str">
            <v>KEENE CENTRAL SCHOOL</v>
          </cell>
          <cell r="F819" t="str">
            <v>Good Standing</v>
          </cell>
          <cell r="G819" t="str">
            <v>ROS</v>
          </cell>
          <cell r="H819" t="str">
            <v>Public School</v>
          </cell>
          <cell r="I819" t="str">
            <v>Grants Management</v>
          </cell>
        </row>
        <row r="820">
          <cell r="D820" t="str">
            <v>150801040000</v>
          </cell>
          <cell r="E820" t="str">
            <v>MINERVA CSD</v>
          </cell>
          <cell r="F820" t="str">
            <v>Good Standing</v>
          </cell>
          <cell r="G820" t="str">
            <v>ROS</v>
          </cell>
          <cell r="H820" t="str">
            <v>LEA</v>
          </cell>
          <cell r="I820" t="str">
            <v>Grants Management</v>
          </cell>
        </row>
        <row r="821">
          <cell r="D821" t="str">
            <v>150801040001</v>
          </cell>
          <cell r="E821" t="str">
            <v>MINERVA CENTRAL SCHOOL</v>
          </cell>
          <cell r="F821" t="str">
            <v>Good Standing</v>
          </cell>
          <cell r="G821" t="str">
            <v>ROS</v>
          </cell>
          <cell r="H821" t="str">
            <v>Public School</v>
          </cell>
          <cell r="I821" t="str">
            <v>Grants Management</v>
          </cell>
        </row>
        <row r="822">
          <cell r="D822" t="str">
            <v>150901040000</v>
          </cell>
          <cell r="E822" t="str">
            <v>MORIAH CSD</v>
          </cell>
          <cell r="F822" t="str">
            <v>Focus District</v>
          </cell>
          <cell r="G822" t="str">
            <v>ROS</v>
          </cell>
          <cell r="H822" t="str">
            <v>LEA</v>
          </cell>
          <cell r="I822" t="str">
            <v>Melanie Faby</v>
          </cell>
        </row>
        <row r="823">
          <cell r="D823" t="str">
            <v>150901040004</v>
          </cell>
          <cell r="E823" t="str">
            <v>MORIAH JUNIOR-SENIOR HIGH SCHOOL</v>
          </cell>
          <cell r="F823" t="str">
            <v>Good Standing</v>
          </cell>
          <cell r="G823" t="str">
            <v>ROS</v>
          </cell>
          <cell r="H823" t="str">
            <v>Public School</v>
          </cell>
          <cell r="I823" t="str">
            <v>Grants Management</v>
          </cell>
        </row>
        <row r="824">
          <cell r="D824" t="str">
            <v>150901040007</v>
          </cell>
          <cell r="E824" t="str">
            <v>MORIAH ELEMENTARY SCHOOL</v>
          </cell>
          <cell r="F824" t="str">
            <v>Focus</v>
          </cell>
          <cell r="G824" t="str">
            <v>ROS</v>
          </cell>
          <cell r="H824" t="str">
            <v>Public School</v>
          </cell>
          <cell r="I824" t="str">
            <v>Grants Management</v>
          </cell>
        </row>
        <row r="825">
          <cell r="D825" t="str">
            <v>151001040000</v>
          </cell>
          <cell r="E825" t="str">
            <v>NEWCOMB CSD</v>
          </cell>
          <cell r="F825" t="str">
            <v>Good Standing</v>
          </cell>
          <cell r="G825" t="str">
            <v>ROS</v>
          </cell>
          <cell r="H825" t="str">
            <v>LEA</v>
          </cell>
          <cell r="I825" t="str">
            <v>Grants Management</v>
          </cell>
        </row>
        <row r="826">
          <cell r="D826" t="str">
            <v>151001040001</v>
          </cell>
          <cell r="E826" t="str">
            <v>NEWCOMB CENTRAL SCHOOL</v>
          </cell>
          <cell r="F826" t="str">
            <v>Good Standing</v>
          </cell>
          <cell r="G826" t="str">
            <v>ROS</v>
          </cell>
          <cell r="H826" t="str">
            <v>Public School</v>
          </cell>
          <cell r="I826" t="str">
            <v>Grants Management</v>
          </cell>
        </row>
        <row r="827">
          <cell r="D827" t="str">
            <v>151102040000</v>
          </cell>
          <cell r="E827" t="str">
            <v>LAKE PLACID CSD</v>
          </cell>
          <cell r="F827" t="str">
            <v>Focus District</v>
          </cell>
          <cell r="G827" t="str">
            <v>ROS</v>
          </cell>
          <cell r="H827" t="str">
            <v>LEA</v>
          </cell>
          <cell r="I827" t="str">
            <v>Laura Miller</v>
          </cell>
        </row>
        <row r="828">
          <cell r="D828" t="str">
            <v>151102040001</v>
          </cell>
          <cell r="E828" t="str">
            <v>LAKE PLACID JUNIOR-SENIOR HIGH SCH</v>
          </cell>
          <cell r="F828" t="str">
            <v>Focus</v>
          </cell>
          <cell r="G828" t="str">
            <v>ROS</v>
          </cell>
          <cell r="H828" t="str">
            <v>Public School</v>
          </cell>
          <cell r="I828" t="str">
            <v>Grants Management</v>
          </cell>
        </row>
        <row r="829">
          <cell r="D829" t="str">
            <v>151102040002</v>
          </cell>
          <cell r="E829" t="str">
            <v>LAKE PLACID ELEMENTARY SCHOOL</v>
          </cell>
          <cell r="F829" t="str">
            <v>Good Standing</v>
          </cell>
          <cell r="G829" t="str">
            <v>ROS</v>
          </cell>
          <cell r="H829" t="str">
            <v>Public School</v>
          </cell>
          <cell r="I829" t="str">
            <v>Grants Management</v>
          </cell>
        </row>
        <row r="830">
          <cell r="D830" t="str">
            <v>151401040000</v>
          </cell>
          <cell r="E830" t="str">
            <v>SCHROON LAKE CSD</v>
          </cell>
          <cell r="F830" t="str">
            <v>Good Standing</v>
          </cell>
          <cell r="G830" t="str">
            <v>ROS</v>
          </cell>
          <cell r="H830" t="str">
            <v>LEA</v>
          </cell>
          <cell r="I830" t="str">
            <v>Grants Management</v>
          </cell>
        </row>
        <row r="831">
          <cell r="D831" t="str">
            <v>151401040001</v>
          </cell>
          <cell r="E831" t="str">
            <v>SCHROON LAKE CENTRAL SCHOOL</v>
          </cell>
          <cell r="F831" t="str">
            <v>Good Standing</v>
          </cell>
          <cell r="G831" t="str">
            <v>ROS</v>
          </cell>
          <cell r="H831" t="str">
            <v>Public School</v>
          </cell>
          <cell r="I831" t="str">
            <v>Grants Management</v>
          </cell>
        </row>
        <row r="832">
          <cell r="D832" t="str">
            <v>151501060000</v>
          </cell>
          <cell r="E832" t="str">
            <v>TICONDEROGA CSD</v>
          </cell>
          <cell r="F832" t="str">
            <v>Good Standing</v>
          </cell>
          <cell r="G832" t="str">
            <v>ROS</v>
          </cell>
          <cell r="H832" t="str">
            <v>LEA</v>
          </cell>
          <cell r="I832" t="str">
            <v>Grants Management</v>
          </cell>
        </row>
        <row r="833">
          <cell r="D833" t="str">
            <v>151501060001</v>
          </cell>
          <cell r="E833" t="str">
            <v>TICONDEROGA SENIOR HIGH SCHOOL</v>
          </cell>
          <cell r="F833" t="str">
            <v>Good Standing</v>
          </cell>
          <cell r="G833" t="str">
            <v>ROS</v>
          </cell>
          <cell r="H833" t="str">
            <v>Public School</v>
          </cell>
          <cell r="I833" t="str">
            <v>Grants Management</v>
          </cell>
        </row>
        <row r="834">
          <cell r="D834" t="str">
            <v>151501060003</v>
          </cell>
          <cell r="E834" t="str">
            <v>TICONDEROGA ELEMENTARY SCHOOL</v>
          </cell>
          <cell r="F834" t="str">
            <v>Good Standing</v>
          </cell>
          <cell r="G834" t="str">
            <v>ROS</v>
          </cell>
          <cell r="H834" t="str">
            <v>Public School</v>
          </cell>
          <cell r="I834" t="str">
            <v>Grants Management</v>
          </cell>
        </row>
        <row r="835">
          <cell r="D835" t="str">
            <v>151501060007</v>
          </cell>
          <cell r="E835" t="str">
            <v>TICONDEROGA MIDDLE SCHOOL</v>
          </cell>
          <cell r="F835" t="str">
            <v>Good Standing</v>
          </cell>
          <cell r="G835" t="str">
            <v>ROS</v>
          </cell>
          <cell r="H835" t="str">
            <v>Public School</v>
          </cell>
          <cell r="I835" t="str">
            <v>Grants Management</v>
          </cell>
        </row>
        <row r="836">
          <cell r="D836" t="str">
            <v>151601040000</v>
          </cell>
          <cell r="E836" t="str">
            <v>WESTPORT CSD</v>
          </cell>
          <cell r="F836" t="str">
            <v>Good Standing</v>
          </cell>
          <cell r="G836" t="str">
            <v>ROS</v>
          </cell>
          <cell r="H836" t="str">
            <v>LEA</v>
          </cell>
          <cell r="I836" t="str">
            <v>Grants Management</v>
          </cell>
        </row>
        <row r="837">
          <cell r="D837" t="str">
            <v>151601040001</v>
          </cell>
          <cell r="E837" t="str">
            <v>WESTPORT CENTRAL SCHOOL</v>
          </cell>
          <cell r="F837" t="str">
            <v>Good Standing</v>
          </cell>
          <cell r="G837" t="str">
            <v>ROS</v>
          </cell>
          <cell r="H837" t="str">
            <v>Public School</v>
          </cell>
          <cell r="I837" t="str">
            <v>Grants Management</v>
          </cell>
        </row>
        <row r="838">
          <cell r="D838" t="str">
            <v>151701040000</v>
          </cell>
          <cell r="E838" t="str">
            <v>WILLSBORO CSD</v>
          </cell>
          <cell r="F838" t="str">
            <v>Good Standing</v>
          </cell>
          <cell r="G838" t="str">
            <v>ROS</v>
          </cell>
          <cell r="H838" t="str">
            <v>LEA</v>
          </cell>
          <cell r="I838" t="str">
            <v>Grants Management</v>
          </cell>
        </row>
        <row r="839">
          <cell r="D839" t="str">
            <v>151701040001</v>
          </cell>
          <cell r="E839" t="str">
            <v>WILLSBORO CENTRAL SCHOOL</v>
          </cell>
          <cell r="F839" t="str">
            <v>Local Assistance Plan</v>
          </cell>
          <cell r="G839" t="str">
            <v>ROS</v>
          </cell>
          <cell r="H839" t="str">
            <v>Public School</v>
          </cell>
          <cell r="I839" t="str">
            <v>Grants Management</v>
          </cell>
        </row>
        <row r="840">
          <cell r="D840" t="str">
            <v>160101060000</v>
          </cell>
          <cell r="E840" t="str">
            <v>TUPPER LAKE CSD</v>
          </cell>
          <cell r="F840" t="str">
            <v>Good Standing</v>
          </cell>
          <cell r="G840" t="str">
            <v>ROS</v>
          </cell>
          <cell r="H840" t="str">
            <v>LEA</v>
          </cell>
          <cell r="I840" t="str">
            <v>Grants Management</v>
          </cell>
        </row>
        <row r="841">
          <cell r="D841" t="str">
            <v>160101060001</v>
          </cell>
          <cell r="E841" t="str">
            <v>TUPPER LAKE MIDDLE-HIGH SCHOOL</v>
          </cell>
          <cell r="F841" t="str">
            <v>Good Standing</v>
          </cell>
          <cell r="G841" t="str">
            <v>ROS</v>
          </cell>
          <cell r="H841" t="str">
            <v>Public School</v>
          </cell>
          <cell r="I841" t="str">
            <v>Grants Management</v>
          </cell>
        </row>
        <row r="842">
          <cell r="D842" t="str">
            <v>160101060003</v>
          </cell>
          <cell r="E842" t="str">
            <v>L P QUINN ELEMENTARY SCHOOL</v>
          </cell>
          <cell r="F842" t="str">
            <v>Good Standing</v>
          </cell>
          <cell r="G842" t="str">
            <v>ROS</v>
          </cell>
          <cell r="H842" t="str">
            <v>Public School</v>
          </cell>
          <cell r="I842" t="str">
            <v>Grants Management</v>
          </cell>
        </row>
        <row r="843">
          <cell r="D843" t="str">
            <v>160801040000</v>
          </cell>
          <cell r="E843" t="str">
            <v>CHATEAUGAY CSD</v>
          </cell>
          <cell r="F843" t="str">
            <v>Good Standing</v>
          </cell>
          <cell r="G843" t="str">
            <v>ROS</v>
          </cell>
          <cell r="H843" t="str">
            <v>LEA</v>
          </cell>
          <cell r="I843" t="str">
            <v>Grants Management</v>
          </cell>
        </row>
        <row r="844">
          <cell r="D844" t="str">
            <v>160801040001</v>
          </cell>
          <cell r="E844" t="str">
            <v>CHATEAUGAY ELEMENTARY SCHOOL</v>
          </cell>
          <cell r="F844" t="str">
            <v>Good Standing</v>
          </cell>
          <cell r="G844" t="str">
            <v>ROS</v>
          </cell>
          <cell r="H844" t="str">
            <v>Public School</v>
          </cell>
          <cell r="I844" t="str">
            <v>Grants Management</v>
          </cell>
        </row>
        <row r="845">
          <cell r="D845" t="str">
            <v>160801040002</v>
          </cell>
          <cell r="E845" t="str">
            <v>CHATEAUGAY HIGH SCHOOL</v>
          </cell>
          <cell r="F845" t="str">
            <v>Good Standing</v>
          </cell>
          <cell r="G845" t="str">
            <v>ROS</v>
          </cell>
          <cell r="H845" t="str">
            <v>Public School</v>
          </cell>
          <cell r="I845" t="str">
            <v>Grants Management</v>
          </cell>
        </row>
        <row r="846">
          <cell r="D846" t="str">
            <v>161201040000</v>
          </cell>
          <cell r="E846" t="str">
            <v>SALMON RIVER CSD</v>
          </cell>
          <cell r="F846" t="str">
            <v>Former Focus-Good Standing</v>
          </cell>
          <cell r="G846" t="str">
            <v>ROS</v>
          </cell>
          <cell r="H846" t="str">
            <v>LEA</v>
          </cell>
          <cell r="I846" t="str">
            <v>Melanie Faby</v>
          </cell>
        </row>
        <row r="847">
          <cell r="D847" t="str">
            <v>161201040001</v>
          </cell>
          <cell r="E847" t="str">
            <v>ST REGIS MOHAWK SCHOOL</v>
          </cell>
          <cell r="F847" t="str">
            <v>Local Assistance Plan</v>
          </cell>
          <cell r="G847" t="str">
            <v>ROS</v>
          </cell>
          <cell r="H847" t="str">
            <v>Public School</v>
          </cell>
          <cell r="I847" t="str">
            <v>Grants Management</v>
          </cell>
        </row>
        <row r="848">
          <cell r="D848" t="str">
            <v>161201040002</v>
          </cell>
          <cell r="E848" t="str">
            <v>SALMON RIVER HIGH SCHOOL</v>
          </cell>
          <cell r="F848" t="str">
            <v>Good Standing</v>
          </cell>
          <cell r="G848" t="str">
            <v>ROS</v>
          </cell>
          <cell r="H848" t="str">
            <v>Public School</v>
          </cell>
          <cell r="I848" t="str">
            <v>Grants Management</v>
          </cell>
        </row>
        <row r="849">
          <cell r="D849" t="str">
            <v>161201040003</v>
          </cell>
          <cell r="E849" t="str">
            <v>SALMON RIVER ELEMENTARY SCHOOL</v>
          </cell>
          <cell r="F849" t="str">
            <v>Good Standing</v>
          </cell>
          <cell r="G849" t="str">
            <v>ROS</v>
          </cell>
          <cell r="H849" t="str">
            <v>Public School</v>
          </cell>
          <cell r="I849" t="str">
            <v>Grants Management</v>
          </cell>
        </row>
        <row r="850">
          <cell r="D850" t="str">
            <v>161201040005</v>
          </cell>
          <cell r="E850" t="str">
            <v>SALMON RIVER MIDDLE SCHOOL</v>
          </cell>
          <cell r="F850" t="str">
            <v>Good Standing</v>
          </cell>
          <cell r="G850" t="str">
            <v>ROS</v>
          </cell>
          <cell r="H850" t="str">
            <v>Public School</v>
          </cell>
          <cell r="I850" t="str">
            <v>Grants Management</v>
          </cell>
        </row>
        <row r="851">
          <cell r="D851" t="str">
            <v>161401060000</v>
          </cell>
          <cell r="E851" t="str">
            <v>SARANAC LAKE CSD</v>
          </cell>
          <cell r="F851" t="str">
            <v>Good Standing</v>
          </cell>
          <cell r="G851" t="str">
            <v>ROS</v>
          </cell>
          <cell r="H851" t="str">
            <v>LEA</v>
          </cell>
          <cell r="I851" t="str">
            <v>Grants Management</v>
          </cell>
        </row>
        <row r="852">
          <cell r="D852" t="str">
            <v>161401060001</v>
          </cell>
          <cell r="E852" t="str">
            <v>PETROVA ELEMENTARY SCHOOL</v>
          </cell>
          <cell r="F852" t="str">
            <v>Local Assistance Plan</v>
          </cell>
          <cell r="G852" t="str">
            <v>ROS</v>
          </cell>
          <cell r="H852" t="str">
            <v>Public School</v>
          </cell>
          <cell r="I852" t="str">
            <v>Grants Management</v>
          </cell>
        </row>
        <row r="853">
          <cell r="D853" t="str">
            <v>161401060002</v>
          </cell>
          <cell r="E853" t="str">
            <v>SARANAC LAKE SENIOR HIGH SCHOOL</v>
          </cell>
          <cell r="F853" t="str">
            <v>Good Standing</v>
          </cell>
          <cell r="G853" t="str">
            <v>ROS</v>
          </cell>
          <cell r="H853" t="str">
            <v>Public School</v>
          </cell>
          <cell r="I853" t="str">
            <v>Grants Management</v>
          </cell>
        </row>
        <row r="854">
          <cell r="D854" t="str">
            <v>161401060003</v>
          </cell>
          <cell r="E854" t="str">
            <v>SARANAC LAKE MIDDLE SCHOOL</v>
          </cell>
          <cell r="F854" t="str">
            <v>Good Standing</v>
          </cell>
          <cell r="G854" t="str">
            <v>ROS</v>
          </cell>
          <cell r="H854" t="str">
            <v>Public School</v>
          </cell>
          <cell r="I854" t="str">
            <v>Grants Management</v>
          </cell>
        </row>
        <row r="855">
          <cell r="D855" t="str">
            <v>161401060004</v>
          </cell>
          <cell r="E855" t="str">
            <v>BLOOMINGDALE SCHOOL</v>
          </cell>
          <cell r="F855" t="str">
            <v>Local Assistance Plan</v>
          </cell>
          <cell r="G855" t="str">
            <v>ROS</v>
          </cell>
          <cell r="H855" t="str">
            <v>Public School</v>
          </cell>
          <cell r="I855" t="str">
            <v>Grants Management</v>
          </cell>
        </row>
        <row r="856">
          <cell r="D856" t="str">
            <v>161501060000</v>
          </cell>
          <cell r="E856" t="str">
            <v>MALONE CSD</v>
          </cell>
          <cell r="F856" t="str">
            <v>Focus District</v>
          </cell>
          <cell r="G856" t="str">
            <v>ROS</v>
          </cell>
          <cell r="H856" t="str">
            <v>LEA</v>
          </cell>
          <cell r="I856" t="str">
            <v>Melanie Faby</v>
          </cell>
        </row>
        <row r="857">
          <cell r="D857" t="str">
            <v>161501060006</v>
          </cell>
          <cell r="E857" t="str">
            <v>FLANDERS ELEMENTARY SCHOOL</v>
          </cell>
          <cell r="F857" t="str">
            <v>Local Assistance Plan</v>
          </cell>
          <cell r="G857" t="str">
            <v>ROS</v>
          </cell>
          <cell r="H857" t="str">
            <v>Public School</v>
          </cell>
          <cell r="I857" t="str">
            <v>Grants Management</v>
          </cell>
        </row>
        <row r="858">
          <cell r="D858" t="str">
            <v>161501060011</v>
          </cell>
          <cell r="E858" t="str">
            <v>DAVIS ELEMENTARY SCHOOL</v>
          </cell>
          <cell r="F858" t="str">
            <v>Good Standing</v>
          </cell>
          <cell r="G858" t="str">
            <v>ROS</v>
          </cell>
          <cell r="H858" t="str">
            <v>Public School</v>
          </cell>
          <cell r="I858" t="str">
            <v>Grants Management</v>
          </cell>
        </row>
        <row r="859">
          <cell r="D859" t="str">
            <v>161501060014</v>
          </cell>
          <cell r="E859" t="str">
            <v>FRANKLIN ACADEMY HIGH SCHOOL</v>
          </cell>
          <cell r="F859" t="str">
            <v>Focus</v>
          </cell>
          <cell r="G859" t="str">
            <v>ROS</v>
          </cell>
          <cell r="H859" t="str">
            <v>Public School</v>
          </cell>
          <cell r="I859" t="str">
            <v>Grants Management</v>
          </cell>
        </row>
        <row r="860">
          <cell r="D860" t="str">
            <v>161501060015</v>
          </cell>
          <cell r="E860" t="str">
            <v>MALONE MIDDLE SCHOOL</v>
          </cell>
          <cell r="F860" t="str">
            <v>Good Standing</v>
          </cell>
          <cell r="G860" t="str">
            <v>ROS</v>
          </cell>
          <cell r="H860" t="str">
            <v>Public School</v>
          </cell>
          <cell r="I860" t="str">
            <v>Grants Management</v>
          </cell>
        </row>
        <row r="861">
          <cell r="D861" t="str">
            <v>161501060016</v>
          </cell>
          <cell r="E861" t="str">
            <v>ST JOSEPH'S ELEMENTARY SCHOOL</v>
          </cell>
          <cell r="F861" t="str">
            <v>Good Standing</v>
          </cell>
          <cell r="G861" t="str">
            <v>ROS</v>
          </cell>
          <cell r="H861" t="str">
            <v>Public School</v>
          </cell>
          <cell r="I861" t="str">
            <v>Grants Management</v>
          </cell>
        </row>
        <row r="862">
          <cell r="D862" t="str">
            <v>161601040000</v>
          </cell>
          <cell r="E862" t="str">
            <v>BRUSHTON-MOIRA CSD</v>
          </cell>
          <cell r="F862" t="str">
            <v>Good Standing</v>
          </cell>
          <cell r="G862" t="str">
            <v>ROS</v>
          </cell>
          <cell r="H862" t="str">
            <v>LEA</v>
          </cell>
          <cell r="I862" t="str">
            <v>Grants Management</v>
          </cell>
        </row>
        <row r="863">
          <cell r="D863" t="str">
            <v>161601040002</v>
          </cell>
          <cell r="E863" t="str">
            <v>BRUSHTON-MOIRA HIGH SCHOOL</v>
          </cell>
          <cell r="F863" t="str">
            <v>Good Standing</v>
          </cell>
          <cell r="G863" t="str">
            <v>ROS</v>
          </cell>
          <cell r="H863" t="str">
            <v>Public School</v>
          </cell>
          <cell r="I863" t="str">
            <v>Grants Management</v>
          </cell>
        </row>
        <row r="864">
          <cell r="D864" t="str">
            <v>161601040003</v>
          </cell>
          <cell r="E864" t="str">
            <v>BRUSHTON GRADE SCHOOL</v>
          </cell>
          <cell r="F864" t="str">
            <v>Good Standing</v>
          </cell>
          <cell r="G864" t="str">
            <v>ROS</v>
          </cell>
          <cell r="H864" t="str">
            <v>Public School</v>
          </cell>
          <cell r="I864" t="str">
            <v>Grants Management</v>
          </cell>
        </row>
        <row r="865">
          <cell r="D865" t="str">
            <v>161801040000</v>
          </cell>
          <cell r="E865" t="str">
            <v>ST REGIS FALLS CSD</v>
          </cell>
          <cell r="F865" t="str">
            <v>Good Standing</v>
          </cell>
          <cell r="G865" t="str">
            <v>ROS</v>
          </cell>
          <cell r="H865" t="str">
            <v>LEA</v>
          </cell>
          <cell r="I865" t="str">
            <v>Grants Management</v>
          </cell>
        </row>
        <row r="866">
          <cell r="D866" t="str">
            <v>161801040001</v>
          </cell>
          <cell r="E866" t="str">
            <v>ST REGIS FALLS CENTRAL SCHOOL</v>
          </cell>
          <cell r="F866" t="str">
            <v>Good Standing</v>
          </cell>
          <cell r="G866" t="str">
            <v>ROS</v>
          </cell>
          <cell r="H866" t="str">
            <v>Public School</v>
          </cell>
          <cell r="I866" t="str">
            <v>Grants Management</v>
          </cell>
        </row>
        <row r="867">
          <cell r="D867" t="str">
            <v>170301020000</v>
          </cell>
          <cell r="E867" t="str">
            <v>WHEELERVILLE UFSD</v>
          </cell>
          <cell r="F867" t="str">
            <v>Good Standing</v>
          </cell>
          <cell r="G867" t="str">
            <v>ROS</v>
          </cell>
          <cell r="H867" t="str">
            <v>LEA</v>
          </cell>
          <cell r="I867" t="str">
            <v>Grants Management</v>
          </cell>
        </row>
        <row r="868">
          <cell r="D868" t="str">
            <v>170301020001</v>
          </cell>
          <cell r="E868" t="str">
            <v>WHEELERVILLE SCHOOL</v>
          </cell>
          <cell r="F868" t="str">
            <v>Good Standing</v>
          </cell>
          <cell r="G868" t="str">
            <v>ROS</v>
          </cell>
          <cell r="H868" t="str">
            <v>Public School</v>
          </cell>
          <cell r="I868" t="str">
            <v>Grants Management</v>
          </cell>
        </row>
        <row r="869">
          <cell r="D869" t="str">
            <v>170500010000</v>
          </cell>
          <cell r="E869" t="str">
            <v>GLOVERSVILLE CITY SD</v>
          </cell>
          <cell r="F869" t="str">
            <v>Focus District</v>
          </cell>
          <cell r="G869" t="str">
            <v>ROS</v>
          </cell>
          <cell r="H869" t="str">
            <v>LEA</v>
          </cell>
          <cell r="I869" t="str">
            <v>Melanie Faby</v>
          </cell>
        </row>
        <row r="870">
          <cell r="D870" t="str">
            <v>170500010004</v>
          </cell>
          <cell r="E870" t="str">
            <v>BOULEVARD SCHOOL</v>
          </cell>
          <cell r="F870" t="str">
            <v>Focus</v>
          </cell>
          <cell r="G870" t="str">
            <v>ROS</v>
          </cell>
          <cell r="H870" t="str">
            <v>Public School</v>
          </cell>
          <cell r="I870" t="str">
            <v>Grants Management</v>
          </cell>
        </row>
        <row r="871">
          <cell r="D871" t="str">
            <v>170500010006</v>
          </cell>
          <cell r="E871" t="str">
            <v>MCNAB-MECO SCHOOL</v>
          </cell>
          <cell r="F871" t="str">
            <v>Focus</v>
          </cell>
          <cell r="G871" t="str">
            <v>ROS</v>
          </cell>
          <cell r="H871" t="str">
            <v>Public School</v>
          </cell>
          <cell r="I871" t="str">
            <v>Grants Management</v>
          </cell>
        </row>
        <row r="872">
          <cell r="D872" t="str">
            <v>170500010007</v>
          </cell>
          <cell r="E872" t="str">
            <v>PARK TERRACE SCHOOL</v>
          </cell>
          <cell r="F872" t="str">
            <v>Good Standing</v>
          </cell>
          <cell r="G872" t="str">
            <v>ROS</v>
          </cell>
          <cell r="H872" t="str">
            <v>Public School</v>
          </cell>
          <cell r="I872" t="str">
            <v>Grants Management</v>
          </cell>
        </row>
        <row r="873">
          <cell r="D873" t="str">
            <v>170500010008</v>
          </cell>
          <cell r="E873" t="str">
            <v>GLOVERSVILLE MIDDLE SCHOOL</v>
          </cell>
          <cell r="F873" t="str">
            <v>Focus</v>
          </cell>
          <cell r="G873" t="str">
            <v>ROS</v>
          </cell>
          <cell r="H873" t="str">
            <v>Public School</v>
          </cell>
          <cell r="I873" t="str">
            <v>Grants Management</v>
          </cell>
        </row>
        <row r="874">
          <cell r="D874" t="str">
            <v>170500010009</v>
          </cell>
          <cell r="E874" t="str">
            <v>GLOVERSVILLE HIGH SCHOOL</v>
          </cell>
          <cell r="F874" t="str">
            <v>Focus</v>
          </cell>
          <cell r="G874" t="str">
            <v>ROS</v>
          </cell>
          <cell r="H874" t="str">
            <v>Public School</v>
          </cell>
          <cell r="I874" t="str">
            <v>Grants Management</v>
          </cell>
        </row>
        <row r="875">
          <cell r="D875" t="str">
            <v>170500010011</v>
          </cell>
          <cell r="E875" t="str">
            <v>KINGSBOROUGH SCHOOL</v>
          </cell>
          <cell r="F875" t="str">
            <v>Focus</v>
          </cell>
          <cell r="G875" t="str">
            <v>ROS</v>
          </cell>
          <cell r="H875" t="str">
            <v>Public School</v>
          </cell>
          <cell r="I875" t="str">
            <v>Grants Management</v>
          </cell>
        </row>
        <row r="876">
          <cell r="D876" t="str">
            <v>170600010000</v>
          </cell>
          <cell r="E876" t="str">
            <v>JOHNSTOWN CITY SD</v>
          </cell>
          <cell r="F876" t="str">
            <v>Good Standing</v>
          </cell>
          <cell r="G876" t="str">
            <v>ROS</v>
          </cell>
          <cell r="H876" t="str">
            <v>LEA</v>
          </cell>
          <cell r="I876" t="str">
            <v>Grants Management</v>
          </cell>
        </row>
        <row r="877">
          <cell r="D877" t="str">
            <v>170600010001</v>
          </cell>
          <cell r="E877" t="str">
            <v>GLEBE STREET ELEMENTARY SCHOOL</v>
          </cell>
          <cell r="F877" t="str">
            <v>Good Standing</v>
          </cell>
          <cell r="G877" t="str">
            <v>ROS</v>
          </cell>
          <cell r="H877" t="str">
            <v>Public School</v>
          </cell>
          <cell r="I877" t="str">
            <v>Grants Management</v>
          </cell>
        </row>
        <row r="878">
          <cell r="D878" t="str">
            <v>170600010004</v>
          </cell>
          <cell r="E878" t="str">
            <v>PLEASANT AVENUE SCHOOL</v>
          </cell>
          <cell r="F878" t="str">
            <v>Good Standing</v>
          </cell>
          <cell r="G878" t="str">
            <v>ROS</v>
          </cell>
          <cell r="H878" t="str">
            <v>Public School</v>
          </cell>
          <cell r="I878" t="str">
            <v>Grants Management</v>
          </cell>
        </row>
        <row r="879">
          <cell r="D879" t="str">
            <v>170600010005</v>
          </cell>
          <cell r="E879" t="str">
            <v>WARREN STREET SCHOOL</v>
          </cell>
          <cell r="F879" t="str">
            <v>Good Standing</v>
          </cell>
          <cell r="G879" t="str">
            <v>ROS</v>
          </cell>
          <cell r="H879" t="str">
            <v>Public School</v>
          </cell>
          <cell r="I879" t="str">
            <v>Grants Management</v>
          </cell>
        </row>
        <row r="880">
          <cell r="D880" t="str">
            <v>170600010006</v>
          </cell>
          <cell r="E880" t="str">
            <v>JOHNSTOWN SENIOR HIGH SCHOOL</v>
          </cell>
          <cell r="F880" t="str">
            <v>Good Standing</v>
          </cell>
          <cell r="G880" t="str">
            <v>ROS</v>
          </cell>
          <cell r="H880" t="str">
            <v>Public School</v>
          </cell>
          <cell r="I880" t="str">
            <v>Grants Management</v>
          </cell>
        </row>
        <row r="881">
          <cell r="D881" t="str">
            <v>170600010007</v>
          </cell>
          <cell r="E881" t="str">
            <v>KNOX JUNIOR HIGH SCHOOL</v>
          </cell>
          <cell r="F881" t="str">
            <v>Good Standing</v>
          </cell>
          <cell r="G881" t="str">
            <v>ROS</v>
          </cell>
          <cell r="H881" t="str">
            <v>Public School</v>
          </cell>
          <cell r="I881" t="str">
            <v>Grants Management</v>
          </cell>
        </row>
        <row r="882">
          <cell r="D882" t="str">
            <v>170801040000</v>
          </cell>
          <cell r="E882" t="str">
            <v>MAYFIELD CSD</v>
          </cell>
          <cell r="F882" t="str">
            <v>Good Standing</v>
          </cell>
          <cell r="G882" t="str">
            <v>ROS</v>
          </cell>
          <cell r="H882" t="str">
            <v>LEA</v>
          </cell>
          <cell r="I882" t="str">
            <v>Grants Management</v>
          </cell>
        </row>
        <row r="883">
          <cell r="D883" t="str">
            <v>170801040001</v>
          </cell>
          <cell r="E883" t="str">
            <v>MAYFIELD ELEMENTARY SCHOOL</v>
          </cell>
          <cell r="F883" t="str">
            <v>Good Standing</v>
          </cell>
          <cell r="G883" t="str">
            <v>ROS</v>
          </cell>
          <cell r="H883" t="str">
            <v>Public School</v>
          </cell>
          <cell r="I883" t="str">
            <v>Grants Management</v>
          </cell>
        </row>
        <row r="884">
          <cell r="D884" t="str">
            <v>170801040002</v>
          </cell>
          <cell r="E884" t="str">
            <v>MAYFIELD JR/SR HIGH SCHOOL</v>
          </cell>
          <cell r="F884" t="str">
            <v>Good Standing</v>
          </cell>
          <cell r="G884" t="str">
            <v>ROS</v>
          </cell>
          <cell r="H884" t="str">
            <v>Public School</v>
          </cell>
          <cell r="I884" t="str">
            <v>Grants Management</v>
          </cell>
        </row>
        <row r="885">
          <cell r="D885" t="str">
            <v>170901040000</v>
          </cell>
          <cell r="E885" t="str">
            <v>NORTHVILLE CSD</v>
          </cell>
          <cell r="F885" t="str">
            <v>Focus District</v>
          </cell>
          <cell r="G885" t="str">
            <v>ROS</v>
          </cell>
          <cell r="H885" t="str">
            <v>LEA</v>
          </cell>
          <cell r="I885" t="str">
            <v>Melanie Faby</v>
          </cell>
        </row>
        <row r="886">
          <cell r="D886" t="str">
            <v>170901040001</v>
          </cell>
          <cell r="E886" t="str">
            <v>NORTHVILLE HIGH SCHOOL</v>
          </cell>
          <cell r="F886" t="str">
            <v>Focus</v>
          </cell>
          <cell r="G886" t="str">
            <v>ROS</v>
          </cell>
          <cell r="H886" t="str">
            <v>Public School</v>
          </cell>
          <cell r="I886" t="str">
            <v>Grants Management</v>
          </cell>
        </row>
        <row r="887">
          <cell r="D887" t="str">
            <v>170901040002</v>
          </cell>
          <cell r="E887" t="str">
            <v>NORTHVILLE ELEMENTARY SCHOOL</v>
          </cell>
          <cell r="F887" t="str">
            <v>Good Standing</v>
          </cell>
          <cell r="G887" t="str">
            <v>ROS</v>
          </cell>
          <cell r="H887" t="str">
            <v>Public School</v>
          </cell>
          <cell r="I887" t="str">
            <v>Grants Management</v>
          </cell>
        </row>
        <row r="888">
          <cell r="D888" t="str">
            <v>171001040000</v>
          </cell>
          <cell r="E888" t="str">
            <v>OPPENHEIM-EPHRATAH CSD</v>
          </cell>
          <cell r="F888" t="str">
            <v>Good Standing</v>
          </cell>
          <cell r="G888" t="str">
            <v>ROS</v>
          </cell>
          <cell r="H888" t="str">
            <v>LEA</v>
          </cell>
          <cell r="I888" t="str">
            <v>Grants Management</v>
          </cell>
        </row>
        <row r="889">
          <cell r="D889" t="str">
            <v>171102040000</v>
          </cell>
          <cell r="E889" t="str">
            <v>BROADALBIN-PERTH CSD</v>
          </cell>
          <cell r="F889" t="str">
            <v>Good Standing</v>
          </cell>
          <cell r="G889" t="str">
            <v>ROS</v>
          </cell>
          <cell r="H889" t="str">
            <v>LEA</v>
          </cell>
          <cell r="I889" t="str">
            <v>Grants Management</v>
          </cell>
        </row>
        <row r="890">
          <cell r="D890" t="str">
            <v>171102040001</v>
          </cell>
          <cell r="E890" t="str">
            <v>BROADALBIN-PERTH INTERMEDIATE SCHOOL</v>
          </cell>
          <cell r="F890" t="str">
            <v>Good Standing</v>
          </cell>
          <cell r="G890" t="str">
            <v>ROS</v>
          </cell>
          <cell r="H890" t="str">
            <v>Public School</v>
          </cell>
          <cell r="I890" t="str">
            <v>Grants Management</v>
          </cell>
        </row>
        <row r="891">
          <cell r="D891" t="str">
            <v>171102040002</v>
          </cell>
          <cell r="E891" t="str">
            <v>LEARNING COMMUN-BROADALBIN-PERTH (TH</v>
          </cell>
          <cell r="F891" t="str">
            <v>Good Standing</v>
          </cell>
          <cell r="G891" t="str">
            <v>ROS</v>
          </cell>
          <cell r="H891" t="str">
            <v>Public School</v>
          </cell>
          <cell r="I891" t="str">
            <v>Grants Management</v>
          </cell>
        </row>
        <row r="892">
          <cell r="D892" t="str">
            <v>171102040003</v>
          </cell>
          <cell r="E892" t="str">
            <v>BROADALBIN-PERTH MIDDLE SCHOOL</v>
          </cell>
          <cell r="F892" t="str">
            <v>Good Standing</v>
          </cell>
          <cell r="G892" t="str">
            <v>ROS</v>
          </cell>
          <cell r="H892" t="str">
            <v>Public School</v>
          </cell>
          <cell r="I892" t="str">
            <v>Grants Management</v>
          </cell>
        </row>
        <row r="893">
          <cell r="D893" t="str">
            <v>171102040004</v>
          </cell>
          <cell r="E893" t="str">
            <v>BROADALBIN-PERTH HIGH SCHOOL</v>
          </cell>
          <cell r="F893" t="str">
            <v>Good Standing</v>
          </cell>
          <cell r="G893" t="str">
            <v>ROS</v>
          </cell>
          <cell r="H893" t="str">
            <v>Public School</v>
          </cell>
          <cell r="I893" t="str">
            <v>Grants Management</v>
          </cell>
        </row>
        <row r="894">
          <cell r="D894" t="str">
            <v>180202040000</v>
          </cell>
          <cell r="E894" t="str">
            <v>ALEXANDER CSD</v>
          </cell>
          <cell r="F894" t="str">
            <v>Good Standing</v>
          </cell>
          <cell r="G894" t="str">
            <v>ROS</v>
          </cell>
          <cell r="H894" t="str">
            <v>LEA</v>
          </cell>
          <cell r="I894" t="str">
            <v>Grants Management</v>
          </cell>
        </row>
        <row r="895">
          <cell r="D895" t="str">
            <v>180202040002</v>
          </cell>
          <cell r="E895" t="str">
            <v>ALEXANDER ELEMENTARY SCHOOL</v>
          </cell>
          <cell r="F895" t="str">
            <v>Good Standing</v>
          </cell>
          <cell r="G895" t="str">
            <v>ROS</v>
          </cell>
          <cell r="H895" t="str">
            <v>Public School</v>
          </cell>
          <cell r="I895" t="str">
            <v>Grants Management</v>
          </cell>
        </row>
        <row r="896">
          <cell r="D896" t="str">
            <v>180202040003</v>
          </cell>
          <cell r="E896" t="str">
            <v>ALEXANDER MIDDLE SCHOOL-HIGH SCHOOL</v>
          </cell>
          <cell r="F896" t="str">
            <v>Good Standing</v>
          </cell>
          <cell r="G896" t="str">
            <v>ROS</v>
          </cell>
          <cell r="H896" t="str">
            <v>Public School</v>
          </cell>
          <cell r="I896" t="str">
            <v>Grants Management</v>
          </cell>
        </row>
        <row r="897">
          <cell r="D897" t="str">
            <v>180300010000</v>
          </cell>
          <cell r="E897" t="str">
            <v>BATAVIA CITY SD</v>
          </cell>
          <cell r="F897" t="str">
            <v>Focus District</v>
          </cell>
          <cell r="G897" t="str">
            <v>ROS</v>
          </cell>
          <cell r="H897" t="str">
            <v>LEA</v>
          </cell>
          <cell r="I897" t="str">
            <v>Paula M. Palmieri</v>
          </cell>
        </row>
        <row r="898">
          <cell r="D898" t="str">
            <v>180300010001</v>
          </cell>
          <cell r="E898" t="str">
            <v>JOHN KENNEDY SCHOOL</v>
          </cell>
          <cell r="F898" t="str">
            <v>Good Standing</v>
          </cell>
          <cell r="G898" t="str">
            <v>ROS</v>
          </cell>
          <cell r="H898" t="str">
            <v>Public School</v>
          </cell>
          <cell r="I898" t="str">
            <v>Grants Management</v>
          </cell>
        </row>
        <row r="899">
          <cell r="D899" t="str">
            <v>180300010003</v>
          </cell>
          <cell r="E899" t="str">
            <v>JACKSON SCHOOL</v>
          </cell>
          <cell r="F899" t="str">
            <v>Good Standing</v>
          </cell>
          <cell r="G899" t="str">
            <v>ROS</v>
          </cell>
          <cell r="H899" t="str">
            <v>Public School</v>
          </cell>
          <cell r="I899" t="str">
            <v>Grants Management</v>
          </cell>
        </row>
        <row r="900">
          <cell r="D900" t="str">
            <v>180300010005</v>
          </cell>
          <cell r="E900" t="str">
            <v>BATAVIA MIDDLE SCHOOL</v>
          </cell>
          <cell r="F900" t="str">
            <v>Focus</v>
          </cell>
          <cell r="G900" t="str">
            <v>ROS</v>
          </cell>
          <cell r="H900" t="str">
            <v>Public School</v>
          </cell>
          <cell r="I900" t="str">
            <v>Grants Management</v>
          </cell>
        </row>
        <row r="901">
          <cell r="D901" t="str">
            <v>180300010006</v>
          </cell>
          <cell r="E901" t="str">
            <v>BATAVIA HIGH SCHOOL</v>
          </cell>
          <cell r="F901" t="str">
            <v>Good Standing</v>
          </cell>
          <cell r="G901" t="str">
            <v>ROS</v>
          </cell>
          <cell r="H901" t="str">
            <v>Public School</v>
          </cell>
          <cell r="I901" t="str">
            <v>Grants Management</v>
          </cell>
        </row>
        <row r="902">
          <cell r="D902" t="str">
            <v>180701040000</v>
          </cell>
          <cell r="E902" t="str">
            <v>BYRON-BERGEN CSD</v>
          </cell>
          <cell r="F902" t="str">
            <v>Good Standing</v>
          </cell>
          <cell r="G902" t="str">
            <v>ROS</v>
          </cell>
          <cell r="H902" t="str">
            <v>LEA</v>
          </cell>
          <cell r="I902" t="str">
            <v>Grants Management</v>
          </cell>
        </row>
        <row r="903">
          <cell r="D903" t="str">
            <v>180701040001</v>
          </cell>
          <cell r="E903" t="str">
            <v>BYRON-BERGEN JR/SR HIGH SCHOOL</v>
          </cell>
          <cell r="F903" t="str">
            <v>Good Standing</v>
          </cell>
          <cell r="G903" t="str">
            <v>ROS</v>
          </cell>
          <cell r="H903" t="str">
            <v>Public School</v>
          </cell>
          <cell r="I903" t="str">
            <v>Grants Management</v>
          </cell>
        </row>
        <row r="904">
          <cell r="D904" t="str">
            <v>180701040004</v>
          </cell>
          <cell r="E904" t="str">
            <v>BYRON-BERGEN ELEMENTARY SCHOOL</v>
          </cell>
          <cell r="F904" t="str">
            <v>Good Standing</v>
          </cell>
          <cell r="G904" t="str">
            <v>ROS</v>
          </cell>
          <cell r="H904" t="str">
            <v>Public School</v>
          </cell>
          <cell r="I904" t="str">
            <v>Grants Management</v>
          </cell>
        </row>
        <row r="905">
          <cell r="D905" t="str">
            <v>180901040000</v>
          </cell>
          <cell r="E905" t="str">
            <v>ELBA CSD</v>
          </cell>
          <cell r="F905" t="str">
            <v>Good Standing</v>
          </cell>
          <cell r="G905" t="str">
            <v>ROS</v>
          </cell>
          <cell r="H905" t="str">
            <v>LEA</v>
          </cell>
          <cell r="I905" t="str">
            <v>Grants Management</v>
          </cell>
        </row>
        <row r="906">
          <cell r="D906" t="str">
            <v>180901040001</v>
          </cell>
          <cell r="E906" t="str">
            <v>ELBA ELEMENTARY SCHOOL</v>
          </cell>
          <cell r="F906" t="str">
            <v>Good Standing</v>
          </cell>
          <cell r="G906" t="str">
            <v>ROS</v>
          </cell>
          <cell r="H906" t="str">
            <v>Public School</v>
          </cell>
          <cell r="I906" t="str">
            <v>Grants Management</v>
          </cell>
        </row>
        <row r="907">
          <cell r="D907" t="str">
            <v>180901040002</v>
          </cell>
          <cell r="E907" t="str">
            <v>ELBA JUNIOR-SENIOR HIGH SCHOOL</v>
          </cell>
          <cell r="F907" t="str">
            <v>Good Standing</v>
          </cell>
          <cell r="G907" t="str">
            <v>ROS</v>
          </cell>
          <cell r="H907" t="str">
            <v>Public School</v>
          </cell>
          <cell r="I907" t="str">
            <v>Grants Management</v>
          </cell>
        </row>
        <row r="908">
          <cell r="D908" t="str">
            <v>181001060000</v>
          </cell>
          <cell r="E908" t="str">
            <v>LE ROY CSD</v>
          </cell>
          <cell r="F908" t="str">
            <v>Good Standing</v>
          </cell>
          <cell r="G908" t="str">
            <v>ROS</v>
          </cell>
          <cell r="H908" t="str">
            <v>LEA</v>
          </cell>
          <cell r="I908" t="str">
            <v>Grants Management</v>
          </cell>
        </row>
        <row r="909">
          <cell r="D909" t="str">
            <v>181001060001</v>
          </cell>
          <cell r="E909" t="str">
            <v>WOLCOTT STREET SCHOOL</v>
          </cell>
          <cell r="F909" t="str">
            <v>Good Standing</v>
          </cell>
          <cell r="G909" t="str">
            <v>ROS</v>
          </cell>
          <cell r="H909" t="str">
            <v>Public School</v>
          </cell>
          <cell r="I909" t="str">
            <v>Grants Management</v>
          </cell>
        </row>
        <row r="910">
          <cell r="D910" t="str">
            <v>181001060002</v>
          </cell>
          <cell r="E910" t="str">
            <v>LE ROY JUNIOR-SENIOR HIGH SCHOOL</v>
          </cell>
          <cell r="F910" t="str">
            <v>Good Standing</v>
          </cell>
          <cell r="G910" t="str">
            <v>ROS</v>
          </cell>
          <cell r="H910" t="str">
            <v>Public School</v>
          </cell>
          <cell r="I910" t="str">
            <v>Grants Management</v>
          </cell>
        </row>
        <row r="911">
          <cell r="D911" t="str">
            <v>181101040000</v>
          </cell>
          <cell r="E911" t="str">
            <v>OAKFIELD-ALABAMA CSD</v>
          </cell>
          <cell r="F911" t="str">
            <v>Good Standing</v>
          </cell>
          <cell r="G911" t="str">
            <v>ROS</v>
          </cell>
          <cell r="H911" t="str">
            <v>LEA</v>
          </cell>
          <cell r="I911" t="str">
            <v>Grants Management</v>
          </cell>
        </row>
        <row r="912">
          <cell r="D912" t="str">
            <v>181101040001</v>
          </cell>
          <cell r="E912" t="str">
            <v>OAKFIELD-ALABAMA MIDDLE/HIGH SCHOOL</v>
          </cell>
          <cell r="F912" t="str">
            <v>Good Standing</v>
          </cell>
          <cell r="G912" t="str">
            <v>ROS</v>
          </cell>
          <cell r="H912" t="str">
            <v>Public School</v>
          </cell>
          <cell r="I912" t="str">
            <v>Grants Management</v>
          </cell>
        </row>
        <row r="913">
          <cell r="D913" t="str">
            <v>181101040006</v>
          </cell>
          <cell r="E913" t="str">
            <v>OAKFIELD-ALABAMA ELEMENTARY SCHOOL</v>
          </cell>
          <cell r="F913" t="str">
            <v>Good Standing</v>
          </cell>
          <cell r="G913" t="str">
            <v>ROS</v>
          </cell>
          <cell r="H913" t="str">
            <v>Public School</v>
          </cell>
          <cell r="I913" t="str">
            <v>Grants Management</v>
          </cell>
        </row>
        <row r="914">
          <cell r="D914" t="str">
            <v>181201040000</v>
          </cell>
          <cell r="E914" t="str">
            <v>PAVILION CSD</v>
          </cell>
          <cell r="F914" t="str">
            <v>Good Standing</v>
          </cell>
          <cell r="G914" t="str">
            <v>ROS</v>
          </cell>
          <cell r="H914" t="str">
            <v>LEA</v>
          </cell>
          <cell r="I914" t="str">
            <v>Grants Management</v>
          </cell>
        </row>
        <row r="915">
          <cell r="D915" t="str">
            <v>181201040001</v>
          </cell>
          <cell r="E915" t="str">
            <v>PAVILION JUNIOR-SENIOR HIGH SCHOOL</v>
          </cell>
          <cell r="F915" t="str">
            <v>Good Standing</v>
          </cell>
          <cell r="G915" t="str">
            <v>ROS</v>
          </cell>
          <cell r="H915" t="str">
            <v>Public School</v>
          </cell>
          <cell r="I915" t="str">
            <v>Grants Management</v>
          </cell>
        </row>
        <row r="916">
          <cell r="D916" t="str">
            <v>181201040002</v>
          </cell>
          <cell r="E916" t="str">
            <v>D B BUNCE ELEMENTARY SCHOOL</v>
          </cell>
          <cell r="F916" t="str">
            <v>Good Standing</v>
          </cell>
          <cell r="G916" t="str">
            <v>ROS</v>
          </cell>
          <cell r="H916" t="str">
            <v>Public School</v>
          </cell>
          <cell r="I916" t="str">
            <v>Grants Management</v>
          </cell>
        </row>
        <row r="917">
          <cell r="D917" t="str">
            <v>181302040000</v>
          </cell>
          <cell r="E917" t="str">
            <v>PEMBROKE CSD</v>
          </cell>
          <cell r="F917" t="str">
            <v>Good Standing</v>
          </cell>
          <cell r="G917" t="str">
            <v>ROS</v>
          </cell>
          <cell r="H917" t="str">
            <v>LEA</v>
          </cell>
          <cell r="I917" t="str">
            <v>Grants Management</v>
          </cell>
        </row>
        <row r="918">
          <cell r="D918" t="str">
            <v>181302040001</v>
          </cell>
          <cell r="E918" t="str">
            <v>PEMBROKE INTERMEDIATE SCHOOL</v>
          </cell>
          <cell r="F918" t="str">
            <v>Good Standing</v>
          </cell>
          <cell r="G918" t="str">
            <v>ROS</v>
          </cell>
          <cell r="H918" t="str">
            <v>Public School</v>
          </cell>
          <cell r="I918" t="str">
            <v>Grants Management</v>
          </cell>
        </row>
        <row r="919">
          <cell r="D919" t="str">
            <v>181302040002</v>
          </cell>
          <cell r="E919" t="str">
            <v>PEMBROKE JUNIOR-SENIOR HIGH SCHOOL</v>
          </cell>
          <cell r="F919" t="str">
            <v>Good Standing</v>
          </cell>
          <cell r="G919" t="str">
            <v>ROS</v>
          </cell>
          <cell r="H919" t="str">
            <v>Public School</v>
          </cell>
          <cell r="I919" t="str">
            <v>Grants Management</v>
          </cell>
        </row>
        <row r="920">
          <cell r="D920" t="str">
            <v>181302040003</v>
          </cell>
          <cell r="E920" t="str">
            <v>PEMBROKE PRIMARY SCHOOL</v>
          </cell>
          <cell r="F920" t="str">
            <v>Good Standing</v>
          </cell>
          <cell r="G920" t="str">
            <v>ROS</v>
          </cell>
          <cell r="H920" t="str">
            <v>Public School</v>
          </cell>
          <cell r="I920" t="str">
            <v>Grants Management</v>
          </cell>
        </row>
        <row r="921">
          <cell r="D921" t="str">
            <v>190301040000</v>
          </cell>
          <cell r="E921" t="str">
            <v>CAIRO-DURHAM CSD</v>
          </cell>
          <cell r="F921" t="str">
            <v>Focus District</v>
          </cell>
          <cell r="G921" t="str">
            <v>ROS</v>
          </cell>
          <cell r="H921" t="str">
            <v>LEA</v>
          </cell>
          <cell r="I921" t="str">
            <v>Paula M. Palmieri</v>
          </cell>
        </row>
        <row r="922">
          <cell r="D922" t="str">
            <v>190301040001</v>
          </cell>
          <cell r="E922" t="str">
            <v>CAIRO-DURHAM INTERMEDIATE SCHOOL</v>
          </cell>
          <cell r="F922" t="str">
            <v>Focus</v>
          </cell>
          <cell r="G922" t="str">
            <v>ROS</v>
          </cell>
          <cell r="H922" t="str">
            <v>Public School</v>
          </cell>
          <cell r="I922" t="str">
            <v>Grants Management</v>
          </cell>
        </row>
        <row r="923">
          <cell r="D923" t="str">
            <v>190301040002</v>
          </cell>
          <cell r="E923" t="str">
            <v>CAIRO-DURHAM ELEMENTARY SCHOOL</v>
          </cell>
          <cell r="F923" t="str">
            <v>Focus</v>
          </cell>
          <cell r="G923" t="str">
            <v>ROS</v>
          </cell>
          <cell r="H923" t="str">
            <v>Public School</v>
          </cell>
          <cell r="I923" t="str">
            <v>Grants Management</v>
          </cell>
        </row>
        <row r="924">
          <cell r="D924" t="str">
            <v>190301040003</v>
          </cell>
          <cell r="E924" t="str">
            <v>CAIRO-DURHAM HIGH SCHOOL</v>
          </cell>
          <cell r="F924" t="str">
            <v>Good Standing</v>
          </cell>
          <cell r="G924" t="str">
            <v>ROS</v>
          </cell>
          <cell r="H924" t="str">
            <v>Public School</v>
          </cell>
          <cell r="I924" t="str">
            <v>Grants Management</v>
          </cell>
        </row>
        <row r="925">
          <cell r="D925" t="str">
            <v>190301040004</v>
          </cell>
          <cell r="E925" t="str">
            <v>CAIRO-DURHAM MIDDLE SCHOOL</v>
          </cell>
          <cell r="F925" t="str">
            <v>Good Standing</v>
          </cell>
          <cell r="G925" t="str">
            <v>ROS</v>
          </cell>
          <cell r="H925" t="str">
            <v>Public School</v>
          </cell>
          <cell r="I925" t="str">
            <v>Grants Management</v>
          </cell>
        </row>
        <row r="926">
          <cell r="D926" t="str">
            <v>190401060000</v>
          </cell>
          <cell r="E926" t="str">
            <v>CATSKILL CSD</v>
          </cell>
          <cell r="F926" t="str">
            <v>Focus District</v>
          </cell>
          <cell r="G926" t="str">
            <v>ROS</v>
          </cell>
          <cell r="H926" t="str">
            <v>LEA</v>
          </cell>
          <cell r="I926" t="str">
            <v>Ann Defiglio</v>
          </cell>
        </row>
        <row r="927">
          <cell r="D927" t="str">
            <v>190401060003</v>
          </cell>
          <cell r="E927" t="str">
            <v>CATSKILL SENIOR HIGH SCHOOL</v>
          </cell>
          <cell r="F927" t="str">
            <v>Focus</v>
          </cell>
          <cell r="G927" t="str">
            <v>ROS</v>
          </cell>
          <cell r="H927" t="str">
            <v>Public School</v>
          </cell>
          <cell r="I927" t="str">
            <v>Grants Management</v>
          </cell>
        </row>
        <row r="928">
          <cell r="D928" t="str">
            <v>190401060007</v>
          </cell>
          <cell r="E928" t="str">
            <v>CATSKILL MIDDLE SCHOOL</v>
          </cell>
          <cell r="F928" t="str">
            <v>Focus</v>
          </cell>
          <cell r="G928" t="str">
            <v>ROS</v>
          </cell>
          <cell r="H928" t="str">
            <v>Public School</v>
          </cell>
          <cell r="I928" t="str">
            <v>Grants Management</v>
          </cell>
        </row>
        <row r="929">
          <cell r="D929" t="str">
            <v>190401060008</v>
          </cell>
          <cell r="E929" t="str">
            <v>CATSKILL ELEMENTARY SCHOOL</v>
          </cell>
          <cell r="F929" t="str">
            <v>Focus</v>
          </cell>
          <cell r="G929" t="str">
            <v>ROS</v>
          </cell>
          <cell r="H929" t="str">
            <v>Public School</v>
          </cell>
          <cell r="I929" t="str">
            <v>Grants Management</v>
          </cell>
        </row>
        <row r="930">
          <cell r="D930" t="str">
            <v>190501040000</v>
          </cell>
          <cell r="E930" t="str">
            <v>COXSACKIE-ATHENS CSD</v>
          </cell>
          <cell r="F930" t="str">
            <v>Good Standing</v>
          </cell>
          <cell r="G930" t="str">
            <v>ROS</v>
          </cell>
          <cell r="H930" t="str">
            <v>LEA</v>
          </cell>
          <cell r="I930" t="str">
            <v>Grants Management</v>
          </cell>
        </row>
        <row r="931">
          <cell r="D931" t="str">
            <v>190501040001</v>
          </cell>
          <cell r="E931" t="str">
            <v>COXSACKIE-ATHENS HIGH SCHOOL</v>
          </cell>
          <cell r="F931" t="str">
            <v>Good Standing</v>
          </cell>
          <cell r="G931" t="str">
            <v>ROS</v>
          </cell>
          <cell r="H931" t="str">
            <v>Public School</v>
          </cell>
          <cell r="I931" t="str">
            <v>Grants Management</v>
          </cell>
        </row>
        <row r="932">
          <cell r="D932" t="str">
            <v>190501040002</v>
          </cell>
          <cell r="E932" t="str">
            <v>COXSACKIE ELEMENTARY SCHOOL</v>
          </cell>
          <cell r="F932" t="str">
            <v>Good Standing</v>
          </cell>
          <cell r="G932" t="str">
            <v>ROS</v>
          </cell>
          <cell r="H932" t="str">
            <v>Public School</v>
          </cell>
          <cell r="I932" t="str">
            <v>Grants Management</v>
          </cell>
        </row>
        <row r="933">
          <cell r="D933" t="str">
            <v>190501040003</v>
          </cell>
          <cell r="E933" t="str">
            <v>EDWARD J ARTHUR ELEMENTARY SCHOOL</v>
          </cell>
          <cell r="F933" t="str">
            <v>Good Standing</v>
          </cell>
          <cell r="G933" t="str">
            <v>ROS</v>
          </cell>
          <cell r="H933" t="str">
            <v>Public School</v>
          </cell>
          <cell r="I933" t="str">
            <v>Grants Management</v>
          </cell>
        </row>
        <row r="934">
          <cell r="D934" t="str">
            <v>190501040004</v>
          </cell>
          <cell r="E934" t="str">
            <v>COXSACKIE-ATHENS MIDDLE SCHOOL</v>
          </cell>
          <cell r="F934" t="str">
            <v>Local Assistance Plan</v>
          </cell>
          <cell r="G934" t="str">
            <v>ROS</v>
          </cell>
          <cell r="H934" t="str">
            <v>Public School</v>
          </cell>
          <cell r="I934" t="str">
            <v>Grants Management</v>
          </cell>
        </row>
        <row r="935">
          <cell r="D935" t="str">
            <v>190701040000</v>
          </cell>
          <cell r="E935" t="str">
            <v>GREENVILLE CSD</v>
          </cell>
          <cell r="F935" t="str">
            <v>Good Standing</v>
          </cell>
          <cell r="G935" t="str">
            <v>ROS</v>
          </cell>
          <cell r="H935" t="str">
            <v>LEA</v>
          </cell>
          <cell r="I935" t="str">
            <v>Grants Management</v>
          </cell>
        </row>
        <row r="936">
          <cell r="D936" t="str">
            <v>190701040001</v>
          </cell>
          <cell r="E936" t="str">
            <v>GREENVILLE MIDDLE SCHOOL</v>
          </cell>
          <cell r="F936" t="str">
            <v>Good Standing</v>
          </cell>
          <cell r="G936" t="str">
            <v>ROS</v>
          </cell>
          <cell r="H936" t="str">
            <v>Public School</v>
          </cell>
          <cell r="I936" t="str">
            <v>Grants Management</v>
          </cell>
        </row>
        <row r="937">
          <cell r="D937" t="str">
            <v>190701040004</v>
          </cell>
          <cell r="E937" t="str">
            <v>GREENVILLE HIGH SCHOOL</v>
          </cell>
          <cell r="F937" t="str">
            <v>Good Standing</v>
          </cell>
          <cell r="G937" t="str">
            <v>ROS</v>
          </cell>
          <cell r="H937" t="str">
            <v>Public School</v>
          </cell>
          <cell r="I937" t="str">
            <v>Grants Management</v>
          </cell>
        </row>
        <row r="938">
          <cell r="D938" t="str">
            <v>190701040005</v>
          </cell>
          <cell r="E938" t="str">
            <v>SCOTT M ELLIS ELEMENTARY SCHOOL</v>
          </cell>
          <cell r="F938" t="str">
            <v>Local Assistance Plan</v>
          </cell>
          <cell r="G938" t="str">
            <v>ROS</v>
          </cell>
          <cell r="H938" t="str">
            <v>Public School</v>
          </cell>
          <cell r="I938" t="str">
            <v>Grants Management</v>
          </cell>
        </row>
        <row r="939">
          <cell r="D939" t="str">
            <v>190901040000</v>
          </cell>
          <cell r="E939" t="str">
            <v>HUNTER-TANNERSVILLE CSD</v>
          </cell>
          <cell r="F939" t="str">
            <v>Good Standing</v>
          </cell>
          <cell r="G939" t="str">
            <v>ROS</v>
          </cell>
          <cell r="H939" t="str">
            <v>LEA</v>
          </cell>
          <cell r="I939" t="str">
            <v>Grants Management</v>
          </cell>
        </row>
        <row r="940">
          <cell r="D940" t="str">
            <v>190901040001</v>
          </cell>
          <cell r="E940" t="str">
            <v>HUNTER-TANNERSVILLE MIDDLE/HIGH SCH</v>
          </cell>
          <cell r="F940" t="str">
            <v>Good Standing</v>
          </cell>
          <cell r="G940" t="str">
            <v>ROS</v>
          </cell>
          <cell r="H940" t="str">
            <v>Public School</v>
          </cell>
          <cell r="I940" t="str">
            <v>Grants Management</v>
          </cell>
        </row>
        <row r="941">
          <cell r="D941" t="str">
            <v>190901040003</v>
          </cell>
          <cell r="E941" t="str">
            <v>HUNTER ELEMENTARY SCHOOL</v>
          </cell>
          <cell r="F941" t="str">
            <v>Good Standing</v>
          </cell>
          <cell r="G941" t="str">
            <v>ROS</v>
          </cell>
          <cell r="H941" t="str">
            <v>Public School</v>
          </cell>
          <cell r="I941" t="str">
            <v>Grants Management</v>
          </cell>
        </row>
        <row r="942">
          <cell r="D942" t="str">
            <v>191401040000</v>
          </cell>
          <cell r="E942" t="str">
            <v>WINDHAM-ASHLAND-JEWETT CSD</v>
          </cell>
          <cell r="F942" t="str">
            <v>Good Standing</v>
          </cell>
          <cell r="G942" t="str">
            <v>ROS</v>
          </cell>
          <cell r="H942" t="str">
            <v>LEA</v>
          </cell>
          <cell r="I942" t="str">
            <v>Grants Management</v>
          </cell>
        </row>
        <row r="943">
          <cell r="D943" t="str">
            <v>191401040001</v>
          </cell>
          <cell r="E943" t="str">
            <v>WINDHAM ASHLAND CENTRAL SCHOOL</v>
          </cell>
          <cell r="F943" t="str">
            <v>Good Standing</v>
          </cell>
          <cell r="G943" t="str">
            <v>ROS</v>
          </cell>
          <cell r="H943" t="str">
            <v>Public School</v>
          </cell>
          <cell r="I943" t="str">
            <v>Grants Management</v>
          </cell>
        </row>
        <row r="944">
          <cell r="D944" t="str">
            <v>200101080000</v>
          </cell>
          <cell r="E944" t="str">
            <v>PISECO COMN SD</v>
          </cell>
          <cell r="F944" t="str">
            <v>Good Standing</v>
          </cell>
          <cell r="G944" t="str">
            <v>ROS</v>
          </cell>
          <cell r="H944" t="str">
            <v>LEA</v>
          </cell>
          <cell r="I944" t="str">
            <v>Grants Management</v>
          </cell>
        </row>
        <row r="945">
          <cell r="D945" t="str">
            <v>200401040000</v>
          </cell>
          <cell r="E945" t="str">
            <v>INDIAN LAKE CSD</v>
          </cell>
          <cell r="F945" t="str">
            <v>Good Standing</v>
          </cell>
          <cell r="G945" t="str">
            <v>ROS</v>
          </cell>
          <cell r="H945" t="str">
            <v>LEA</v>
          </cell>
          <cell r="I945" t="str">
            <v>Grants Management</v>
          </cell>
        </row>
        <row r="946">
          <cell r="D946" t="str">
            <v>200401040001</v>
          </cell>
          <cell r="E946" t="str">
            <v>INDIAN LAKE CENTRAL SCHOOL</v>
          </cell>
          <cell r="F946" t="str">
            <v>Good Standing</v>
          </cell>
          <cell r="G946" t="str">
            <v>ROS</v>
          </cell>
          <cell r="H946" t="str">
            <v>Public School</v>
          </cell>
          <cell r="I946" t="str">
            <v>Grants Management</v>
          </cell>
        </row>
        <row r="947">
          <cell r="D947" t="str">
            <v>200501080000</v>
          </cell>
          <cell r="E947" t="str">
            <v>INLET COMN SD</v>
          </cell>
          <cell r="F947" t="str">
            <v>Good Standing</v>
          </cell>
          <cell r="G947" t="str">
            <v>ROS</v>
          </cell>
          <cell r="H947" t="str">
            <v>LEA</v>
          </cell>
          <cell r="I947" t="str">
            <v>Grants Management</v>
          </cell>
        </row>
        <row r="948">
          <cell r="D948" t="str">
            <v>200501080001</v>
          </cell>
          <cell r="E948" t="str">
            <v>INLET ELEMENTARY SCHOOL</v>
          </cell>
          <cell r="F948" t="str">
            <v>Good Standing</v>
          </cell>
          <cell r="G948" t="str">
            <v>ROS</v>
          </cell>
          <cell r="H948" t="str">
            <v>Public School</v>
          </cell>
          <cell r="I948" t="str">
            <v>Grants Management</v>
          </cell>
        </row>
        <row r="949">
          <cell r="D949" t="str">
            <v>200601040000</v>
          </cell>
          <cell r="E949" t="str">
            <v>LAKE PLEASANT CSD</v>
          </cell>
          <cell r="F949" t="str">
            <v>Good Standing</v>
          </cell>
          <cell r="G949" t="str">
            <v>ROS</v>
          </cell>
          <cell r="H949" t="str">
            <v>LEA</v>
          </cell>
          <cell r="I949" t="str">
            <v>Grants Management</v>
          </cell>
        </row>
        <row r="950">
          <cell r="D950" t="str">
            <v>200601040001</v>
          </cell>
          <cell r="E950" t="str">
            <v>LAKE PLEASANT SCHOOL</v>
          </cell>
          <cell r="F950" t="str">
            <v>Good Standing</v>
          </cell>
          <cell r="G950" t="str">
            <v>ROS</v>
          </cell>
          <cell r="H950" t="str">
            <v>Public School</v>
          </cell>
          <cell r="I950" t="str">
            <v>Grants Management</v>
          </cell>
        </row>
        <row r="951">
          <cell r="D951" t="str">
            <v>200701040000</v>
          </cell>
          <cell r="E951" t="str">
            <v>LONG LAKE CSD</v>
          </cell>
          <cell r="F951" t="str">
            <v>Good Standing</v>
          </cell>
          <cell r="G951" t="str">
            <v>ROS</v>
          </cell>
          <cell r="H951" t="str">
            <v>LEA</v>
          </cell>
          <cell r="I951" t="str">
            <v>Grants Management</v>
          </cell>
        </row>
        <row r="952">
          <cell r="D952" t="str">
            <v>200701040001</v>
          </cell>
          <cell r="E952" t="str">
            <v>LONG LAKE CENTRAL SCHOOL</v>
          </cell>
          <cell r="F952" t="str">
            <v>Good Standing</v>
          </cell>
          <cell r="G952" t="str">
            <v>ROS</v>
          </cell>
          <cell r="H952" t="str">
            <v>Public School</v>
          </cell>
          <cell r="I952" t="str">
            <v>Grants Management</v>
          </cell>
        </row>
        <row r="953">
          <cell r="D953" t="str">
            <v>200901040000</v>
          </cell>
          <cell r="E953" t="str">
            <v>WELLS CSD</v>
          </cell>
          <cell r="F953" t="str">
            <v>Good Standing</v>
          </cell>
          <cell r="G953" t="str">
            <v>ROS</v>
          </cell>
          <cell r="H953" t="str">
            <v>LEA</v>
          </cell>
          <cell r="I953" t="str">
            <v>Grants Management</v>
          </cell>
        </row>
        <row r="954">
          <cell r="D954" t="str">
            <v>200901040001</v>
          </cell>
          <cell r="E954" t="str">
            <v>WELLS SCHOOL</v>
          </cell>
          <cell r="F954" t="str">
            <v>Good Standing</v>
          </cell>
          <cell r="G954" t="str">
            <v>ROS</v>
          </cell>
          <cell r="H954" t="str">
            <v>Public School</v>
          </cell>
          <cell r="I954" t="str">
            <v>Grants Management</v>
          </cell>
        </row>
        <row r="955">
          <cell r="D955" t="str">
            <v>210302040000</v>
          </cell>
          <cell r="E955" t="str">
            <v>WEST CANADA VALLEY CSD</v>
          </cell>
          <cell r="F955" t="str">
            <v>Good Standing</v>
          </cell>
          <cell r="G955" t="str">
            <v>ROS</v>
          </cell>
          <cell r="H955" t="str">
            <v>LEA</v>
          </cell>
          <cell r="I955" t="str">
            <v>Grants Management</v>
          </cell>
        </row>
        <row r="956">
          <cell r="D956" t="str">
            <v>210302040003</v>
          </cell>
          <cell r="E956" t="str">
            <v>WEST CANADA VALLEY JUNIOR-SENIOR HS</v>
          </cell>
          <cell r="F956" t="str">
            <v>Good Standing</v>
          </cell>
          <cell r="G956" t="str">
            <v>ROS</v>
          </cell>
          <cell r="H956" t="str">
            <v>Public School</v>
          </cell>
          <cell r="I956" t="str">
            <v>Grants Management</v>
          </cell>
        </row>
        <row r="957">
          <cell r="D957" t="str">
            <v>210302040005</v>
          </cell>
          <cell r="E957" t="str">
            <v>WEST CANADA VALLEY ELEMENTARY SCHOOL</v>
          </cell>
          <cell r="F957" t="str">
            <v>Good Standing</v>
          </cell>
          <cell r="G957" t="str">
            <v>ROS</v>
          </cell>
          <cell r="H957" t="str">
            <v>Public School</v>
          </cell>
          <cell r="I957" t="str">
            <v>Grants Management</v>
          </cell>
        </row>
        <row r="958">
          <cell r="D958" t="str">
            <v>210402060000</v>
          </cell>
          <cell r="E958" t="str">
            <v>FRANKFORT-SCHUYLER CSD</v>
          </cell>
          <cell r="F958" t="str">
            <v>Good Standing</v>
          </cell>
          <cell r="G958" t="str">
            <v>ROS</v>
          </cell>
          <cell r="H958" t="str">
            <v>LEA</v>
          </cell>
          <cell r="I958" t="str">
            <v>Grants Management</v>
          </cell>
        </row>
        <row r="959">
          <cell r="D959" t="str">
            <v>210402060001</v>
          </cell>
          <cell r="E959" t="str">
            <v>FRANKFORT-SCHUYLER CENTRAL HIGH SCH</v>
          </cell>
          <cell r="F959" t="str">
            <v>Good Standing</v>
          </cell>
          <cell r="G959" t="str">
            <v>ROS</v>
          </cell>
          <cell r="H959" t="str">
            <v>Public School</v>
          </cell>
          <cell r="I959" t="str">
            <v>Grants Management</v>
          </cell>
        </row>
        <row r="960">
          <cell r="D960" t="str">
            <v>210402060003</v>
          </cell>
          <cell r="E960" t="str">
            <v>FRANKFORT-SCHUYLER ELEMENTARY</v>
          </cell>
          <cell r="F960" t="str">
            <v>Good Standing</v>
          </cell>
          <cell r="G960" t="str">
            <v>ROS</v>
          </cell>
          <cell r="H960" t="str">
            <v>Public School</v>
          </cell>
          <cell r="I960" t="str">
            <v>Grants Management</v>
          </cell>
        </row>
        <row r="961">
          <cell r="D961" t="str">
            <v>210402060005</v>
          </cell>
          <cell r="E961" t="str">
            <v>FRANKFORT-SCHUYLER MIDDLE SCHOOL</v>
          </cell>
          <cell r="F961" t="str">
            <v>Good Standing</v>
          </cell>
          <cell r="G961" t="str">
            <v>ROS</v>
          </cell>
          <cell r="H961" t="str">
            <v>Public School</v>
          </cell>
          <cell r="I961" t="str">
            <v>Grants Management</v>
          </cell>
        </row>
        <row r="962">
          <cell r="D962" t="str">
            <v>210601060000</v>
          </cell>
          <cell r="E962" t="str">
            <v>HERKIMER CSD</v>
          </cell>
          <cell r="F962" t="str">
            <v>Good Standing</v>
          </cell>
          <cell r="G962" t="str">
            <v>ROS</v>
          </cell>
          <cell r="H962" t="str">
            <v>LEA</v>
          </cell>
          <cell r="I962" t="str">
            <v>Grants Management</v>
          </cell>
        </row>
        <row r="963">
          <cell r="D963" t="str">
            <v>210601060005</v>
          </cell>
          <cell r="E963" t="str">
            <v>HERKIMER HIGH SCHOOL</v>
          </cell>
          <cell r="F963" t="str">
            <v>Good Standing</v>
          </cell>
          <cell r="G963" t="str">
            <v>ROS</v>
          </cell>
          <cell r="H963" t="str">
            <v>Public School</v>
          </cell>
          <cell r="I963" t="str">
            <v>Grants Management</v>
          </cell>
        </row>
        <row r="964">
          <cell r="D964" t="str">
            <v>210601060006</v>
          </cell>
          <cell r="E964" t="str">
            <v>HERKIMER ELEMENTARY SCHOOL</v>
          </cell>
          <cell r="F964" t="str">
            <v>Local Assistance Plan</v>
          </cell>
          <cell r="G964" t="str">
            <v>ROS</v>
          </cell>
          <cell r="H964" t="str">
            <v>Public School</v>
          </cell>
          <cell r="I964" t="str">
            <v>Grants Management</v>
          </cell>
        </row>
        <row r="965">
          <cell r="D965" t="str">
            <v>210800050000</v>
          </cell>
          <cell r="E965" t="str">
            <v>LITTLE FALLS CITY SD</v>
          </cell>
          <cell r="F965" t="str">
            <v>Good Standing</v>
          </cell>
          <cell r="G965" t="str">
            <v>ROS</v>
          </cell>
          <cell r="H965" t="str">
            <v>LEA</v>
          </cell>
          <cell r="I965" t="str">
            <v>Grants Management</v>
          </cell>
        </row>
        <row r="966">
          <cell r="D966" t="str">
            <v>210800050001</v>
          </cell>
          <cell r="E966" t="str">
            <v>BENTON HALL ACADEMY</v>
          </cell>
          <cell r="F966" t="str">
            <v>Good Standing</v>
          </cell>
          <cell r="G966" t="str">
            <v>ROS</v>
          </cell>
          <cell r="H966" t="str">
            <v>Public School</v>
          </cell>
          <cell r="I966" t="str">
            <v>Grants Management</v>
          </cell>
        </row>
        <row r="967">
          <cell r="D967" t="str">
            <v>210800050005</v>
          </cell>
          <cell r="E967" t="str">
            <v>LITTLE FALLS HIGH SCHOOL</v>
          </cell>
          <cell r="F967" t="str">
            <v>Good Standing</v>
          </cell>
          <cell r="G967" t="str">
            <v>ROS</v>
          </cell>
          <cell r="H967" t="str">
            <v>Public School</v>
          </cell>
          <cell r="I967" t="str">
            <v>Grants Management</v>
          </cell>
        </row>
        <row r="968">
          <cell r="D968" t="str">
            <v>210800050006</v>
          </cell>
          <cell r="E968" t="str">
            <v>LITTLE FALLS MIDDLE SCHOOL</v>
          </cell>
          <cell r="F968" t="str">
            <v>Good Standing</v>
          </cell>
          <cell r="G968" t="str">
            <v>ROS</v>
          </cell>
          <cell r="H968" t="str">
            <v>Public School</v>
          </cell>
          <cell r="I968" t="str">
            <v>Grants Management</v>
          </cell>
        </row>
        <row r="969">
          <cell r="D969" t="str">
            <v>211003040000</v>
          </cell>
          <cell r="E969" t="str">
            <v>DOLGEVILLE CSD</v>
          </cell>
          <cell r="F969" t="str">
            <v>Good Standing</v>
          </cell>
          <cell r="G969" t="str">
            <v>ROS</v>
          </cell>
          <cell r="H969" t="str">
            <v>LEA</v>
          </cell>
          <cell r="I969" t="str">
            <v>Grants Management</v>
          </cell>
        </row>
        <row r="970">
          <cell r="D970" t="str">
            <v>211003040001</v>
          </cell>
          <cell r="E970" t="str">
            <v>DOLGEVILLE ELEMENTARY SCHOOL</v>
          </cell>
          <cell r="F970" t="str">
            <v>Good Standing</v>
          </cell>
          <cell r="G970" t="str">
            <v>ROS</v>
          </cell>
          <cell r="H970" t="str">
            <v>Public School</v>
          </cell>
          <cell r="I970" t="str">
            <v>Grants Management</v>
          </cell>
        </row>
        <row r="971">
          <cell r="D971" t="str">
            <v>211003040002</v>
          </cell>
          <cell r="E971" t="str">
            <v>JAMES A GREEN HIGH SCHOOL</v>
          </cell>
          <cell r="F971" t="str">
            <v>Good Standing</v>
          </cell>
          <cell r="G971" t="str">
            <v>ROS</v>
          </cell>
          <cell r="H971" t="str">
            <v>Public School</v>
          </cell>
          <cell r="I971" t="str">
            <v>Grants Management</v>
          </cell>
        </row>
        <row r="972">
          <cell r="D972" t="str">
            <v>211003040004</v>
          </cell>
          <cell r="E972" t="str">
            <v>DOLGEVILLE MIDDLE SCHOOL</v>
          </cell>
          <cell r="F972" t="str">
            <v>Good Standing</v>
          </cell>
          <cell r="G972" t="str">
            <v>ROS</v>
          </cell>
          <cell r="H972" t="str">
            <v>Public School</v>
          </cell>
          <cell r="I972" t="str">
            <v>Grants Management</v>
          </cell>
        </row>
        <row r="973">
          <cell r="D973" t="str">
            <v>211103040000</v>
          </cell>
          <cell r="E973" t="str">
            <v>POLAND CSD</v>
          </cell>
          <cell r="F973" t="str">
            <v>Good Standing</v>
          </cell>
          <cell r="G973" t="str">
            <v>ROS</v>
          </cell>
          <cell r="H973" t="str">
            <v>LEA</v>
          </cell>
          <cell r="I973" t="str">
            <v>Grants Management</v>
          </cell>
        </row>
        <row r="974">
          <cell r="D974" t="str">
            <v>211103040001</v>
          </cell>
          <cell r="E974" t="str">
            <v>POLAND JUNIOR-SENIOR HIGH SCHOOL</v>
          </cell>
          <cell r="F974" t="str">
            <v>Good Standing</v>
          </cell>
          <cell r="G974" t="str">
            <v>ROS</v>
          </cell>
          <cell r="H974" t="str">
            <v>Public School</v>
          </cell>
          <cell r="I974" t="str">
            <v>Grants Management</v>
          </cell>
        </row>
        <row r="975">
          <cell r="D975" t="str">
            <v>211103040003</v>
          </cell>
          <cell r="E975" t="str">
            <v>POLAND ELEMENTARY SCHOOL</v>
          </cell>
          <cell r="F975" t="str">
            <v>Good Standing</v>
          </cell>
          <cell r="G975" t="str">
            <v>ROS</v>
          </cell>
          <cell r="H975" t="str">
            <v>Public School</v>
          </cell>
          <cell r="I975" t="str">
            <v>Grants Management</v>
          </cell>
        </row>
        <row r="976">
          <cell r="D976" t="str">
            <v>211701040000</v>
          </cell>
          <cell r="E976" t="str">
            <v>VAN HORNESVILLE-OWEN D YOUNG CSD</v>
          </cell>
          <cell r="F976" t="str">
            <v>Good Standing</v>
          </cell>
          <cell r="G976" t="str">
            <v>ROS</v>
          </cell>
          <cell r="H976" t="str">
            <v>LEA</v>
          </cell>
          <cell r="I976" t="str">
            <v>Grants Management</v>
          </cell>
        </row>
        <row r="977">
          <cell r="D977" t="str">
            <v>211701040001</v>
          </cell>
          <cell r="E977" t="str">
            <v>OWEN D YOUNG CENTRAL SCHOOL</v>
          </cell>
          <cell r="F977" t="str">
            <v>Good Standing</v>
          </cell>
          <cell r="G977" t="str">
            <v>ROS</v>
          </cell>
          <cell r="H977" t="str">
            <v>Public School</v>
          </cell>
          <cell r="I977" t="str">
            <v>Grants Management</v>
          </cell>
        </row>
        <row r="978">
          <cell r="D978" t="str">
            <v>211901020000</v>
          </cell>
          <cell r="E978" t="str">
            <v>TOWN OF WEBB UFSD</v>
          </cell>
          <cell r="F978" t="str">
            <v>Good Standing</v>
          </cell>
          <cell r="G978" t="str">
            <v>ROS</v>
          </cell>
          <cell r="H978" t="str">
            <v>LEA</v>
          </cell>
          <cell r="I978" t="str">
            <v>Grants Management</v>
          </cell>
        </row>
        <row r="979">
          <cell r="D979" t="str">
            <v>211901020001</v>
          </cell>
          <cell r="E979" t="str">
            <v>TOWN OF WEBB SCHOOL</v>
          </cell>
          <cell r="F979" t="str">
            <v>Good Standing</v>
          </cell>
          <cell r="G979" t="str">
            <v>ROS</v>
          </cell>
          <cell r="H979" t="str">
            <v>Public School</v>
          </cell>
          <cell r="I979" t="str">
            <v>Grants Management</v>
          </cell>
        </row>
        <row r="980">
          <cell r="D980" t="str">
            <v>212001040000</v>
          </cell>
          <cell r="E980" t="str">
            <v>MOUNT MARKHAM CSD</v>
          </cell>
          <cell r="F980" t="str">
            <v>Good Standing</v>
          </cell>
          <cell r="G980" t="str">
            <v>ROS</v>
          </cell>
          <cell r="H980" t="str">
            <v>LEA</v>
          </cell>
          <cell r="I980" t="str">
            <v>Grants Management</v>
          </cell>
        </row>
        <row r="981">
          <cell r="D981" t="str">
            <v>212001040002</v>
          </cell>
          <cell r="E981" t="str">
            <v>MT MARKHAM ELEMENTARY SCHOOL</v>
          </cell>
          <cell r="F981" t="str">
            <v>Good Standing</v>
          </cell>
          <cell r="G981" t="str">
            <v>ROS</v>
          </cell>
          <cell r="H981" t="str">
            <v>Public School</v>
          </cell>
          <cell r="I981" t="str">
            <v>Grants Management</v>
          </cell>
        </row>
        <row r="982">
          <cell r="D982" t="str">
            <v>212001040003</v>
          </cell>
          <cell r="E982" t="str">
            <v>MT MARKHAM SENIOR HIGH SCHOOL</v>
          </cell>
          <cell r="F982" t="str">
            <v>Good Standing</v>
          </cell>
          <cell r="G982" t="str">
            <v>ROS</v>
          </cell>
          <cell r="H982" t="str">
            <v>Public School</v>
          </cell>
          <cell r="I982" t="str">
            <v>Grants Management</v>
          </cell>
        </row>
        <row r="983">
          <cell r="D983" t="str">
            <v>212001040005</v>
          </cell>
          <cell r="E983" t="str">
            <v>MT MARKHAM MIDDLE SCHOOL</v>
          </cell>
          <cell r="F983" t="str">
            <v>Good Standing</v>
          </cell>
          <cell r="G983" t="str">
            <v>ROS</v>
          </cell>
          <cell r="H983" t="str">
            <v>Public School</v>
          </cell>
          <cell r="I983" t="str">
            <v>Grants Management</v>
          </cell>
        </row>
        <row r="984">
          <cell r="D984" t="str">
            <v>212101040000</v>
          </cell>
          <cell r="E984" t="str">
            <v>CENTRAL VALLEY CSD AT ILION-MOHAWK</v>
          </cell>
          <cell r="F984" t="str">
            <v>Good Standing</v>
          </cell>
          <cell r="G984" t="str">
            <v>ROS</v>
          </cell>
          <cell r="H984" t="str">
            <v>LEA</v>
          </cell>
          <cell r="I984" t="str">
            <v>Grants Management</v>
          </cell>
        </row>
        <row r="985">
          <cell r="D985" t="str">
            <v>212101040001</v>
          </cell>
          <cell r="E985" t="str">
            <v xml:space="preserve">GREGORY B. JARVIS MIDDLE SCHOOL </v>
          </cell>
          <cell r="F985" t="str">
            <v>Good Standing</v>
          </cell>
          <cell r="G985" t="str">
            <v>ROS</v>
          </cell>
          <cell r="H985" t="str">
            <v>Public School</v>
          </cell>
          <cell r="I985" t="str">
            <v>Grants Management</v>
          </cell>
        </row>
        <row r="986">
          <cell r="D986" t="str">
            <v>212101040002</v>
          </cell>
          <cell r="E986" t="str">
            <v xml:space="preserve">HARRY M. FISHER ELEMENTARY </v>
          </cell>
          <cell r="F986" t="str">
            <v>Good Standing</v>
          </cell>
          <cell r="G986" t="str">
            <v>ROS</v>
          </cell>
          <cell r="H986" t="str">
            <v>Public School</v>
          </cell>
          <cell r="I986" t="str">
            <v>Grants Management</v>
          </cell>
        </row>
        <row r="987">
          <cell r="D987" t="str">
            <v>212101040005</v>
          </cell>
          <cell r="E987" t="str">
            <v xml:space="preserve">CENTRAL VALLEY ACADEMY </v>
          </cell>
          <cell r="F987" t="str">
            <v>Good Standing</v>
          </cell>
          <cell r="G987" t="str">
            <v>ROS</v>
          </cell>
          <cell r="H987" t="str">
            <v>Public School</v>
          </cell>
          <cell r="I987" t="str">
            <v>Grants Management</v>
          </cell>
        </row>
        <row r="988">
          <cell r="D988" t="str">
            <v>212101040006</v>
          </cell>
          <cell r="E988" t="str">
            <v xml:space="preserve">BARRINGER ROAD ELEMENTARY </v>
          </cell>
          <cell r="F988" t="str">
            <v>Good Standing</v>
          </cell>
          <cell r="G988" t="str">
            <v>ROS</v>
          </cell>
          <cell r="H988" t="str">
            <v>Public School</v>
          </cell>
          <cell r="I988" t="str">
            <v>Grants Management</v>
          </cell>
        </row>
        <row r="989">
          <cell r="D989" t="str">
            <v>220101040000</v>
          </cell>
          <cell r="E989" t="str">
            <v>SOUTH JEFFERSON CSD</v>
          </cell>
          <cell r="F989" t="str">
            <v>Good Standing</v>
          </cell>
          <cell r="G989" t="str">
            <v>ROS</v>
          </cell>
          <cell r="H989" t="str">
            <v>LEA</v>
          </cell>
          <cell r="I989" t="str">
            <v>Grants Management</v>
          </cell>
        </row>
        <row r="990">
          <cell r="D990" t="str">
            <v>220101040002</v>
          </cell>
          <cell r="E990" t="str">
            <v>SOUTH JEFFERSON HIGH SCHOOL</v>
          </cell>
          <cell r="F990" t="str">
            <v>Good Standing</v>
          </cell>
          <cell r="G990" t="str">
            <v>ROS</v>
          </cell>
          <cell r="H990" t="str">
            <v>Public School</v>
          </cell>
          <cell r="I990" t="str">
            <v>Grants Management</v>
          </cell>
        </row>
        <row r="991">
          <cell r="D991" t="str">
            <v>220101040003</v>
          </cell>
          <cell r="E991" t="str">
            <v>MAYNARD P WILSON ELEMENTARY SCHOOL</v>
          </cell>
          <cell r="F991" t="str">
            <v>Local Assistance Plan</v>
          </cell>
          <cell r="G991" t="str">
            <v>ROS</v>
          </cell>
          <cell r="H991" t="str">
            <v>Public School</v>
          </cell>
          <cell r="I991" t="str">
            <v>Grants Management</v>
          </cell>
        </row>
        <row r="992">
          <cell r="D992" t="str">
            <v>220101040004</v>
          </cell>
          <cell r="E992" t="str">
            <v>MANNSVILLE MANOR ELEMENTARY SCHOOL</v>
          </cell>
          <cell r="F992" t="str">
            <v>Good Standing</v>
          </cell>
          <cell r="G992" t="str">
            <v>ROS</v>
          </cell>
          <cell r="H992" t="str">
            <v>Public School</v>
          </cell>
          <cell r="I992" t="str">
            <v>Grants Management</v>
          </cell>
        </row>
        <row r="993">
          <cell r="D993" t="str">
            <v>220101040006</v>
          </cell>
          <cell r="E993" t="str">
            <v>CLARKE MIDDLE SCHOOL</v>
          </cell>
          <cell r="F993" t="str">
            <v>Good Standing</v>
          </cell>
          <cell r="G993" t="str">
            <v>ROS</v>
          </cell>
          <cell r="H993" t="str">
            <v>Public School</v>
          </cell>
          <cell r="I993" t="str">
            <v>Grants Management</v>
          </cell>
        </row>
        <row r="994">
          <cell r="D994" t="str">
            <v>220202040000</v>
          </cell>
          <cell r="E994" t="str">
            <v>ALEXANDRIA CSD</v>
          </cell>
          <cell r="F994" t="str">
            <v>Good Standing</v>
          </cell>
          <cell r="G994" t="str">
            <v>ROS</v>
          </cell>
          <cell r="H994" t="str">
            <v>LEA</v>
          </cell>
          <cell r="I994" t="str">
            <v>Grants Management</v>
          </cell>
        </row>
        <row r="995">
          <cell r="D995" t="str">
            <v>220202040001</v>
          </cell>
          <cell r="E995" t="str">
            <v>ALEXANDRIA CENTRAL ELEMENTARY SCHOOL</v>
          </cell>
          <cell r="F995" t="str">
            <v>Good Standing</v>
          </cell>
          <cell r="G995" t="str">
            <v>ROS</v>
          </cell>
          <cell r="H995" t="str">
            <v>Public School</v>
          </cell>
          <cell r="I995" t="str">
            <v>Grants Management</v>
          </cell>
        </row>
        <row r="996">
          <cell r="D996" t="str">
            <v>220202040002</v>
          </cell>
          <cell r="E996" t="str">
            <v>ALEXANDRIA CENTRAL HIGH SCHOOL</v>
          </cell>
          <cell r="F996" t="str">
            <v>Good Standing</v>
          </cell>
          <cell r="G996" t="str">
            <v>ROS</v>
          </cell>
          <cell r="H996" t="str">
            <v>Public School</v>
          </cell>
          <cell r="I996" t="str">
            <v>Grants Management</v>
          </cell>
        </row>
        <row r="997">
          <cell r="D997" t="str">
            <v>220301060000</v>
          </cell>
          <cell r="E997" t="str">
            <v>INDIAN RIVER CSD</v>
          </cell>
          <cell r="F997" t="str">
            <v>Good Standing</v>
          </cell>
          <cell r="G997" t="str">
            <v>ROS</v>
          </cell>
          <cell r="H997" t="str">
            <v>LEA</v>
          </cell>
          <cell r="I997" t="str">
            <v>Grants Management</v>
          </cell>
        </row>
        <row r="998">
          <cell r="D998" t="str">
            <v>220301060001</v>
          </cell>
          <cell r="E998" t="str">
            <v>ANTWERP PRIMARY SCHOOL</v>
          </cell>
          <cell r="F998" t="str">
            <v>Good Standing</v>
          </cell>
          <cell r="G998" t="str">
            <v>ROS</v>
          </cell>
          <cell r="H998" t="str">
            <v>Public School</v>
          </cell>
          <cell r="I998" t="str">
            <v>Grants Management</v>
          </cell>
        </row>
        <row r="999">
          <cell r="D999" t="str">
            <v>220301060002</v>
          </cell>
          <cell r="E999" t="str">
            <v>EVANS MILLS PRIMARY SCHOOL</v>
          </cell>
          <cell r="F999" t="str">
            <v>Good Standing</v>
          </cell>
          <cell r="G999" t="str">
            <v>ROS</v>
          </cell>
          <cell r="H999" t="str">
            <v>Public School</v>
          </cell>
          <cell r="I999" t="str">
            <v>Grants Management</v>
          </cell>
        </row>
        <row r="1000">
          <cell r="D1000" t="str">
            <v>220301060003</v>
          </cell>
          <cell r="E1000" t="str">
            <v>PHILADELPHIA PRIMARY SCHOOL</v>
          </cell>
          <cell r="F1000" t="str">
            <v>Good Standing</v>
          </cell>
          <cell r="G1000" t="str">
            <v>ROS</v>
          </cell>
          <cell r="H1000" t="str">
            <v>Public School</v>
          </cell>
          <cell r="I1000" t="str">
            <v>Grants Management</v>
          </cell>
        </row>
        <row r="1001">
          <cell r="D1001" t="str">
            <v>220301060004</v>
          </cell>
          <cell r="E1001" t="str">
            <v>THERESA PRIMARY SCHOOL</v>
          </cell>
          <cell r="F1001" t="str">
            <v>Good Standing</v>
          </cell>
          <cell r="G1001" t="str">
            <v>ROS</v>
          </cell>
          <cell r="H1001" t="str">
            <v>Public School</v>
          </cell>
          <cell r="I1001" t="str">
            <v>Grants Management</v>
          </cell>
        </row>
        <row r="1002">
          <cell r="D1002" t="str">
            <v>220301060007</v>
          </cell>
          <cell r="E1002" t="str">
            <v>INDIAN RIVER HIGH SCHOOL</v>
          </cell>
          <cell r="F1002" t="str">
            <v>Good Standing</v>
          </cell>
          <cell r="G1002" t="str">
            <v>ROS</v>
          </cell>
          <cell r="H1002" t="str">
            <v>Public School</v>
          </cell>
          <cell r="I1002" t="str">
            <v>Grants Management</v>
          </cell>
        </row>
        <row r="1003">
          <cell r="D1003" t="str">
            <v>220301060008</v>
          </cell>
          <cell r="E1003" t="str">
            <v>INDIAN RIVER MIDDLE SCHOOL</v>
          </cell>
          <cell r="F1003" t="str">
            <v>Good Standing</v>
          </cell>
          <cell r="G1003" t="str">
            <v>ROS</v>
          </cell>
          <cell r="H1003" t="str">
            <v>Public School</v>
          </cell>
          <cell r="I1003" t="str">
            <v>Grants Management</v>
          </cell>
        </row>
        <row r="1004">
          <cell r="D1004" t="str">
            <v>220301060009</v>
          </cell>
          <cell r="E1004" t="str">
            <v>CALCIUM PRIMARY SCHOOL</v>
          </cell>
          <cell r="F1004" t="str">
            <v>Good Standing</v>
          </cell>
          <cell r="G1004" t="str">
            <v>ROS</v>
          </cell>
          <cell r="H1004" t="str">
            <v>Public School</v>
          </cell>
          <cell r="I1004" t="str">
            <v>Grants Management</v>
          </cell>
        </row>
        <row r="1005">
          <cell r="D1005" t="str">
            <v>220301060010</v>
          </cell>
          <cell r="E1005" t="str">
            <v>INDIAN RIVER INTERMEDIATE SCHOOL</v>
          </cell>
          <cell r="F1005" t="str">
            <v>Local Assistance Plan</v>
          </cell>
          <cell r="G1005" t="str">
            <v>ROS</v>
          </cell>
          <cell r="H1005" t="str">
            <v>Public School</v>
          </cell>
          <cell r="I1005" t="str">
            <v>Grants Management</v>
          </cell>
        </row>
        <row r="1006">
          <cell r="D1006" t="str">
            <v>220401040000</v>
          </cell>
          <cell r="E1006" t="str">
            <v>GENERAL BROWN CSD</v>
          </cell>
          <cell r="F1006" t="str">
            <v>Good Standing</v>
          </cell>
          <cell r="G1006" t="str">
            <v>ROS</v>
          </cell>
          <cell r="H1006" t="str">
            <v>LEA</v>
          </cell>
          <cell r="I1006" t="str">
            <v>Grants Management</v>
          </cell>
        </row>
        <row r="1007">
          <cell r="D1007" t="str">
            <v>220401040002</v>
          </cell>
          <cell r="E1007" t="str">
            <v>BROWNVILLE SCHOOL</v>
          </cell>
          <cell r="F1007" t="str">
            <v>Good Standing</v>
          </cell>
          <cell r="G1007" t="str">
            <v>ROS</v>
          </cell>
          <cell r="H1007" t="str">
            <v>Public School</v>
          </cell>
          <cell r="I1007" t="str">
            <v>Grants Management</v>
          </cell>
        </row>
        <row r="1008">
          <cell r="D1008" t="str">
            <v>220401040003</v>
          </cell>
          <cell r="E1008" t="str">
            <v>DEXTER ELEMENTARY SCHOOL</v>
          </cell>
          <cell r="F1008" t="str">
            <v>Good Standing</v>
          </cell>
          <cell r="G1008" t="str">
            <v>ROS</v>
          </cell>
          <cell r="H1008" t="str">
            <v>Public School</v>
          </cell>
          <cell r="I1008" t="str">
            <v>Grants Management</v>
          </cell>
        </row>
        <row r="1009">
          <cell r="D1009" t="str">
            <v>220401040004</v>
          </cell>
          <cell r="E1009" t="str">
            <v>GENERAL BROWN JUNIOR-SENIOR HS</v>
          </cell>
          <cell r="F1009" t="str">
            <v>Good Standing</v>
          </cell>
          <cell r="G1009" t="str">
            <v>ROS</v>
          </cell>
          <cell r="H1009" t="str">
            <v>Public School</v>
          </cell>
          <cell r="I1009" t="str">
            <v>Grants Management</v>
          </cell>
        </row>
        <row r="1010">
          <cell r="D1010" t="str">
            <v>220701040000</v>
          </cell>
          <cell r="E1010" t="str">
            <v>THOUSAND ISLANDS CSD</v>
          </cell>
          <cell r="F1010" t="str">
            <v>Good Standing</v>
          </cell>
          <cell r="G1010" t="str">
            <v>ROS</v>
          </cell>
          <cell r="H1010" t="str">
            <v>LEA</v>
          </cell>
          <cell r="I1010" t="str">
            <v>Grants Management</v>
          </cell>
        </row>
        <row r="1011">
          <cell r="D1011" t="str">
            <v>220701040001</v>
          </cell>
          <cell r="E1011" t="str">
            <v>GUARDINO ELEMENTARY SCHOOL</v>
          </cell>
          <cell r="F1011" t="str">
            <v>Good Standing</v>
          </cell>
          <cell r="G1011" t="str">
            <v>ROS</v>
          </cell>
          <cell r="H1011" t="str">
            <v>Public School</v>
          </cell>
          <cell r="I1011" t="str">
            <v>Grants Management</v>
          </cell>
        </row>
        <row r="1012">
          <cell r="D1012" t="str">
            <v>220701040002</v>
          </cell>
          <cell r="E1012" t="str">
            <v>CAPE VINCENT ELEMENTARY SCHOOL</v>
          </cell>
          <cell r="F1012" t="str">
            <v>Good Standing</v>
          </cell>
          <cell r="G1012" t="str">
            <v>ROS</v>
          </cell>
          <cell r="H1012" t="str">
            <v>Public School</v>
          </cell>
          <cell r="I1012" t="str">
            <v>Grants Management</v>
          </cell>
        </row>
        <row r="1013">
          <cell r="D1013" t="str">
            <v>220701040003</v>
          </cell>
          <cell r="E1013" t="str">
            <v>THOUSAND ISLANDS HIGH SCHOOL</v>
          </cell>
          <cell r="F1013" t="str">
            <v>Good Standing</v>
          </cell>
          <cell r="G1013" t="str">
            <v>ROS</v>
          </cell>
          <cell r="H1013" t="str">
            <v>Public School</v>
          </cell>
          <cell r="I1013" t="str">
            <v>Grants Management</v>
          </cell>
        </row>
        <row r="1014">
          <cell r="D1014" t="str">
            <v>220701040004</v>
          </cell>
          <cell r="E1014" t="str">
            <v>THOUSAND ISLANDS MIDDLE SCHOOL</v>
          </cell>
          <cell r="F1014" t="str">
            <v>Local Assistance Plan</v>
          </cell>
          <cell r="G1014" t="str">
            <v>ROS</v>
          </cell>
          <cell r="H1014" t="str">
            <v>Public School</v>
          </cell>
          <cell r="I1014" t="str">
            <v>Grants Management</v>
          </cell>
        </row>
        <row r="1015">
          <cell r="D1015" t="str">
            <v>220909040000</v>
          </cell>
          <cell r="E1015" t="str">
            <v>BELLEVILLE HENDERSON CSD</v>
          </cell>
          <cell r="F1015" t="str">
            <v>Good Standing</v>
          </cell>
          <cell r="G1015" t="str">
            <v>ROS</v>
          </cell>
          <cell r="H1015" t="str">
            <v>LEA</v>
          </cell>
          <cell r="I1015" t="str">
            <v>Grants Management</v>
          </cell>
        </row>
        <row r="1016">
          <cell r="D1016" t="str">
            <v>220909040010</v>
          </cell>
          <cell r="E1016" t="str">
            <v>BELLEVILLE HENDERSON CENTRAL SCHOOL</v>
          </cell>
          <cell r="F1016" t="str">
            <v>Good Standing</v>
          </cell>
          <cell r="G1016" t="str">
            <v>ROS</v>
          </cell>
          <cell r="H1016" t="str">
            <v>Public School</v>
          </cell>
          <cell r="I1016" t="str">
            <v>Grants Management</v>
          </cell>
        </row>
        <row r="1017">
          <cell r="D1017" t="str">
            <v>221001040000</v>
          </cell>
          <cell r="E1017" t="str">
            <v>SACKETS HARBOR CSD</v>
          </cell>
          <cell r="F1017" t="str">
            <v>Good Standing</v>
          </cell>
          <cell r="G1017" t="str">
            <v>ROS</v>
          </cell>
          <cell r="H1017" t="str">
            <v>LEA</v>
          </cell>
          <cell r="I1017" t="str">
            <v>Grants Management</v>
          </cell>
        </row>
        <row r="1018">
          <cell r="D1018" t="str">
            <v>221001040001</v>
          </cell>
          <cell r="E1018" t="str">
            <v>SACKETS HARBOR CENTRAL SCHOOL</v>
          </cell>
          <cell r="F1018" t="str">
            <v>Good Standing</v>
          </cell>
          <cell r="G1018" t="str">
            <v>ROS</v>
          </cell>
          <cell r="H1018" t="str">
            <v>Public School</v>
          </cell>
          <cell r="I1018" t="str">
            <v>Grants Management</v>
          </cell>
        </row>
        <row r="1019">
          <cell r="D1019" t="str">
            <v>221301040000</v>
          </cell>
          <cell r="E1019" t="str">
            <v>LYME CSD</v>
          </cell>
          <cell r="F1019" t="str">
            <v>Good Standing</v>
          </cell>
          <cell r="G1019" t="str">
            <v>ROS</v>
          </cell>
          <cell r="H1019" t="str">
            <v>LEA</v>
          </cell>
          <cell r="I1019" t="str">
            <v>Grants Management</v>
          </cell>
        </row>
        <row r="1020">
          <cell r="D1020" t="str">
            <v>221301040001</v>
          </cell>
          <cell r="E1020" t="str">
            <v>LYME CENTRAL SCHOOL</v>
          </cell>
          <cell r="F1020" t="str">
            <v>Good Standing</v>
          </cell>
          <cell r="G1020" t="str">
            <v>ROS</v>
          </cell>
          <cell r="H1020" t="str">
            <v>Public School</v>
          </cell>
          <cell r="I1020" t="str">
            <v>Grants Management</v>
          </cell>
        </row>
        <row r="1021">
          <cell r="D1021" t="str">
            <v>221401040000</v>
          </cell>
          <cell r="E1021" t="str">
            <v>LA FARGEVILLE CSD</v>
          </cell>
          <cell r="F1021" t="str">
            <v>Good Standing</v>
          </cell>
          <cell r="G1021" t="str">
            <v>ROS</v>
          </cell>
          <cell r="H1021" t="str">
            <v>LEA</v>
          </cell>
          <cell r="I1021" t="str">
            <v>Grants Management</v>
          </cell>
        </row>
        <row r="1022">
          <cell r="D1022" t="str">
            <v>221401040001</v>
          </cell>
          <cell r="E1022" t="str">
            <v>LA FARGEVILLE CENTRAL SCHOOL</v>
          </cell>
          <cell r="F1022" t="str">
            <v>Good Standing</v>
          </cell>
          <cell r="G1022" t="str">
            <v>ROS</v>
          </cell>
          <cell r="H1022" t="str">
            <v>Public School</v>
          </cell>
          <cell r="I1022" t="str">
            <v>Grants Management</v>
          </cell>
        </row>
        <row r="1023">
          <cell r="D1023" t="str">
            <v>222000010000</v>
          </cell>
          <cell r="E1023" t="str">
            <v>WATERTOWN CITY SD</v>
          </cell>
          <cell r="F1023" t="str">
            <v>Good Standing</v>
          </cell>
          <cell r="G1023" t="str">
            <v>ROS</v>
          </cell>
          <cell r="H1023" t="str">
            <v>LEA</v>
          </cell>
          <cell r="I1023" t="str">
            <v>Grants Management</v>
          </cell>
        </row>
        <row r="1024">
          <cell r="D1024" t="str">
            <v>222000010007</v>
          </cell>
          <cell r="E1024" t="str">
            <v>KNICKERBOCKER SCHOOL</v>
          </cell>
          <cell r="F1024" t="str">
            <v>Good Standing</v>
          </cell>
          <cell r="G1024" t="str">
            <v>ROS</v>
          </cell>
          <cell r="H1024" t="str">
            <v>Public School</v>
          </cell>
          <cell r="I1024" t="str">
            <v>Grants Management</v>
          </cell>
        </row>
        <row r="1025">
          <cell r="D1025" t="str">
            <v>222000010010</v>
          </cell>
          <cell r="E1025" t="str">
            <v>SHERMAN SCHOOL</v>
          </cell>
          <cell r="F1025" t="str">
            <v>Local Assistance Plan</v>
          </cell>
          <cell r="G1025" t="str">
            <v>ROS</v>
          </cell>
          <cell r="H1025" t="str">
            <v>Public School</v>
          </cell>
          <cell r="I1025" t="str">
            <v>Grants Management</v>
          </cell>
        </row>
        <row r="1026">
          <cell r="D1026" t="str">
            <v>222000010011</v>
          </cell>
          <cell r="E1026" t="str">
            <v>STARBUCK ELEMENTARY SCHOOL</v>
          </cell>
          <cell r="F1026" t="str">
            <v>Good Standing</v>
          </cell>
          <cell r="G1026" t="str">
            <v>ROS</v>
          </cell>
          <cell r="H1026" t="str">
            <v>Public School</v>
          </cell>
          <cell r="I1026" t="str">
            <v>Grants Management</v>
          </cell>
        </row>
        <row r="1027">
          <cell r="D1027" t="str">
            <v>222000010013</v>
          </cell>
          <cell r="E1027" t="str">
            <v>CASE MIDDLE SCHOOL</v>
          </cell>
          <cell r="F1027" t="str">
            <v>Good Standing</v>
          </cell>
          <cell r="G1027" t="str">
            <v>ROS</v>
          </cell>
          <cell r="H1027" t="str">
            <v>Public School</v>
          </cell>
          <cell r="I1027" t="str">
            <v>Grants Management</v>
          </cell>
        </row>
        <row r="1028">
          <cell r="D1028" t="str">
            <v>222000010014</v>
          </cell>
          <cell r="E1028" t="str">
            <v>NORTH ELEMENTARY SCHOOL</v>
          </cell>
          <cell r="F1028" t="str">
            <v>Good Standing</v>
          </cell>
          <cell r="G1028" t="str">
            <v>ROS</v>
          </cell>
          <cell r="H1028" t="str">
            <v>Public School</v>
          </cell>
          <cell r="I1028" t="str">
            <v>Grants Management</v>
          </cell>
        </row>
        <row r="1029">
          <cell r="D1029" t="str">
            <v>222000010015</v>
          </cell>
          <cell r="E1029" t="str">
            <v>OHIO STREET SCHOOL</v>
          </cell>
          <cell r="F1029" t="str">
            <v>Good Standing</v>
          </cell>
          <cell r="G1029" t="str">
            <v>ROS</v>
          </cell>
          <cell r="H1029" t="str">
            <v>Public School</v>
          </cell>
          <cell r="I1029" t="str">
            <v>Grants Management</v>
          </cell>
        </row>
        <row r="1030">
          <cell r="D1030" t="str">
            <v>222000010016</v>
          </cell>
          <cell r="E1030" t="str">
            <v>WATERTOWN SENIOR HIGH SCHOOL</v>
          </cell>
          <cell r="F1030" t="str">
            <v>Local Assistance Plan</v>
          </cell>
          <cell r="G1030" t="str">
            <v>ROS</v>
          </cell>
          <cell r="H1030" t="str">
            <v>Public School</v>
          </cell>
          <cell r="I1030" t="str">
            <v>Grants Management</v>
          </cell>
        </row>
        <row r="1031">
          <cell r="D1031" t="str">
            <v>222000010017</v>
          </cell>
          <cell r="E1031" t="str">
            <v>HAROLD T WILEY SCHOOL</v>
          </cell>
          <cell r="F1031" t="str">
            <v>Good Standing</v>
          </cell>
          <cell r="G1031" t="str">
            <v>ROS</v>
          </cell>
          <cell r="H1031" t="str">
            <v>Public School</v>
          </cell>
          <cell r="I1031" t="str">
            <v>Grants Management</v>
          </cell>
        </row>
        <row r="1032">
          <cell r="D1032" t="str">
            <v>222201060000</v>
          </cell>
          <cell r="E1032" t="str">
            <v>CARTHAGE CSD</v>
          </cell>
          <cell r="F1032" t="str">
            <v>Good Standing</v>
          </cell>
          <cell r="G1032" t="str">
            <v>ROS</v>
          </cell>
          <cell r="H1032" t="str">
            <v>LEA</v>
          </cell>
          <cell r="I1032" t="str">
            <v>Grants Management</v>
          </cell>
        </row>
        <row r="1033">
          <cell r="D1033" t="str">
            <v>222201060001</v>
          </cell>
          <cell r="E1033" t="str">
            <v>CARTHAGE SENIOR HIGH SCHOOL</v>
          </cell>
          <cell r="F1033" t="str">
            <v>Local Assistance Plan</v>
          </cell>
          <cell r="G1033" t="str">
            <v>ROS</v>
          </cell>
          <cell r="H1033" t="str">
            <v>Public School</v>
          </cell>
          <cell r="I1033" t="str">
            <v>Grants Management</v>
          </cell>
        </row>
        <row r="1034">
          <cell r="D1034" t="str">
            <v>222201060002</v>
          </cell>
          <cell r="E1034" t="str">
            <v>BLACK RIVER SCHOOL</v>
          </cell>
          <cell r="F1034" t="str">
            <v>Good Standing</v>
          </cell>
          <cell r="G1034" t="str">
            <v>ROS</v>
          </cell>
          <cell r="H1034" t="str">
            <v>Public School</v>
          </cell>
          <cell r="I1034" t="str">
            <v>Grants Management</v>
          </cell>
        </row>
        <row r="1035">
          <cell r="D1035" t="str">
            <v>222201060005</v>
          </cell>
          <cell r="E1035" t="str">
            <v>CARTHAGE ELEMENTARY SCHOOL</v>
          </cell>
          <cell r="F1035" t="str">
            <v>Good Standing</v>
          </cell>
          <cell r="G1035" t="str">
            <v>ROS</v>
          </cell>
          <cell r="H1035" t="str">
            <v>Public School</v>
          </cell>
          <cell r="I1035" t="str">
            <v>Grants Management</v>
          </cell>
        </row>
        <row r="1036">
          <cell r="D1036" t="str">
            <v>222201060006</v>
          </cell>
          <cell r="E1036" t="str">
            <v>WEST CARTHAGE ELEMENTARY SCHOOL</v>
          </cell>
          <cell r="F1036" t="str">
            <v>Good Standing</v>
          </cell>
          <cell r="G1036" t="str">
            <v>ROS</v>
          </cell>
          <cell r="H1036" t="str">
            <v>Public School</v>
          </cell>
          <cell r="I1036" t="str">
            <v>Grants Management</v>
          </cell>
        </row>
        <row r="1037">
          <cell r="D1037" t="str">
            <v>222201060011</v>
          </cell>
          <cell r="E1037" t="str">
            <v>CARTHAGE MIDDLE SCHOOL</v>
          </cell>
          <cell r="F1037" t="str">
            <v>Good Standing</v>
          </cell>
          <cell r="G1037" t="str">
            <v>ROS</v>
          </cell>
          <cell r="H1037" t="str">
            <v>Public School</v>
          </cell>
          <cell r="I1037" t="str">
            <v>Grants Management</v>
          </cell>
        </row>
        <row r="1038">
          <cell r="D1038" t="str">
            <v>230201040000</v>
          </cell>
          <cell r="E1038" t="str">
            <v>COPENHAGEN CSD</v>
          </cell>
          <cell r="F1038" t="str">
            <v>Good Standing</v>
          </cell>
          <cell r="G1038" t="str">
            <v>ROS</v>
          </cell>
          <cell r="H1038" t="str">
            <v>LEA</v>
          </cell>
          <cell r="I1038" t="str">
            <v>Grants Management</v>
          </cell>
        </row>
        <row r="1039">
          <cell r="D1039" t="str">
            <v>230201040001</v>
          </cell>
          <cell r="E1039" t="str">
            <v>COPENHAGEN CENTRAL SCHOOL</v>
          </cell>
          <cell r="F1039" t="str">
            <v>Good Standing</v>
          </cell>
          <cell r="G1039" t="str">
            <v>ROS</v>
          </cell>
          <cell r="H1039" t="str">
            <v>Public School</v>
          </cell>
          <cell r="I1039" t="str">
            <v>Grants Management</v>
          </cell>
        </row>
        <row r="1040">
          <cell r="D1040" t="str">
            <v>230301040000</v>
          </cell>
          <cell r="E1040" t="str">
            <v>HARRISVILLE CSD</v>
          </cell>
          <cell r="F1040" t="str">
            <v>Good Standing</v>
          </cell>
          <cell r="G1040" t="str">
            <v>ROS</v>
          </cell>
          <cell r="H1040" t="str">
            <v>LEA</v>
          </cell>
          <cell r="I1040" t="str">
            <v>Grants Management</v>
          </cell>
        </row>
        <row r="1041">
          <cell r="D1041" t="str">
            <v>230301040001</v>
          </cell>
          <cell r="E1041" t="str">
            <v>HARRISVILLE ELEMENTARY SCHOOL</v>
          </cell>
          <cell r="F1041" t="str">
            <v>Good Standing</v>
          </cell>
          <cell r="G1041" t="str">
            <v>ROS</v>
          </cell>
          <cell r="H1041" t="str">
            <v>Public School</v>
          </cell>
          <cell r="I1041" t="str">
            <v>Grants Management</v>
          </cell>
        </row>
        <row r="1042">
          <cell r="D1042" t="str">
            <v>230301040002</v>
          </cell>
          <cell r="E1042" t="str">
            <v>HARRISVILLE JUNIOR-SENIOR HIGH SCH</v>
          </cell>
          <cell r="F1042" t="str">
            <v>Good Standing</v>
          </cell>
          <cell r="G1042" t="str">
            <v>ROS</v>
          </cell>
          <cell r="H1042" t="str">
            <v>Public School</v>
          </cell>
          <cell r="I1042" t="str">
            <v>Grants Management</v>
          </cell>
        </row>
        <row r="1043">
          <cell r="D1043" t="str">
            <v>230901040000</v>
          </cell>
          <cell r="E1043" t="str">
            <v>LOWVILLE ACADEMY &amp; CSD</v>
          </cell>
          <cell r="F1043" t="str">
            <v>Good Standing</v>
          </cell>
          <cell r="G1043" t="str">
            <v>ROS</v>
          </cell>
          <cell r="H1043" t="str">
            <v>LEA</v>
          </cell>
          <cell r="I1043" t="str">
            <v>Grants Management</v>
          </cell>
        </row>
        <row r="1044">
          <cell r="D1044" t="str">
            <v>230901040001</v>
          </cell>
          <cell r="E1044" t="str">
            <v>LOWVILLE ELEMENTARY SCHOOL</v>
          </cell>
          <cell r="F1044" t="str">
            <v>Good Standing</v>
          </cell>
          <cell r="G1044" t="str">
            <v>ROS</v>
          </cell>
          <cell r="H1044" t="str">
            <v>Public School</v>
          </cell>
          <cell r="I1044" t="str">
            <v>Grants Management</v>
          </cell>
        </row>
        <row r="1045">
          <cell r="D1045" t="str">
            <v>230901040002</v>
          </cell>
          <cell r="E1045" t="str">
            <v>LOWVILLE HIGH SCHOOL</v>
          </cell>
          <cell r="F1045" t="str">
            <v>Good Standing</v>
          </cell>
          <cell r="G1045" t="str">
            <v>ROS</v>
          </cell>
          <cell r="H1045" t="str">
            <v>Public School</v>
          </cell>
          <cell r="I1045" t="str">
            <v>Grants Management</v>
          </cell>
        </row>
        <row r="1046">
          <cell r="D1046" t="str">
            <v>230901040003</v>
          </cell>
          <cell r="E1046" t="str">
            <v>LOWVILLE MIDDLE SCHOOL</v>
          </cell>
          <cell r="F1046" t="str">
            <v>Local Assistance Plan</v>
          </cell>
          <cell r="G1046" t="str">
            <v>ROS</v>
          </cell>
          <cell r="H1046" t="str">
            <v>Public School</v>
          </cell>
          <cell r="I1046" t="str">
            <v>Grants Management</v>
          </cell>
        </row>
        <row r="1047">
          <cell r="D1047" t="str">
            <v>231101040000</v>
          </cell>
          <cell r="E1047" t="str">
            <v>SOUTH LEWIS CSD</v>
          </cell>
          <cell r="F1047" t="str">
            <v>Good Standing</v>
          </cell>
          <cell r="G1047" t="str">
            <v>ROS</v>
          </cell>
          <cell r="H1047" t="str">
            <v>LEA</v>
          </cell>
          <cell r="I1047" t="str">
            <v>Grants Management</v>
          </cell>
        </row>
        <row r="1048">
          <cell r="D1048" t="str">
            <v>231101040005</v>
          </cell>
          <cell r="E1048" t="str">
            <v>GLENFIELD ELEMENTARY SCHOOL</v>
          </cell>
          <cell r="F1048" t="str">
            <v>Good Standing</v>
          </cell>
          <cell r="G1048" t="str">
            <v>ROS</v>
          </cell>
          <cell r="H1048" t="str">
            <v>Public School</v>
          </cell>
          <cell r="I1048" t="str">
            <v>Grants Management</v>
          </cell>
        </row>
        <row r="1049">
          <cell r="D1049" t="str">
            <v>231101040006</v>
          </cell>
          <cell r="E1049" t="str">
            <v>SOUTH LEWIS MIDDLE SCHOOL</v>
          </cell>
          <cell r="F1049" t="str">
            <v>Good Standing</v>
          </cell>
          <cell r="G1049" t="str">
            <v>ROS</v>
          </cell>
          <cell r="H1049" t="str">
            <v>Public School</v>
          </cell>
          <cell r="I1049" t="str">
            <v>Grants Management</v>
          </cell>
        </row>
        <row r="1050">
          <cell r="D1050" t="str">
            <v>231101040007</v>
          </cell>
          <cell r="E1050" t="str">
            <v>SOUTH LEWIS HIGH SCHOOL</v>
          </cell>
          <cell r="F1050" t="str">
            <v>Good Standing</v>
          </cell>
          <cell r="G1050" t="str">
            <v>ROS</v>
          </cell>
          <cell r="H1050" t="str">
            <v>Public School</v>
          </cell>
          <cell r="I1050" t="str">
            <v>Grants Management</v>
          </cell>
        </row>
        <row r="1051">
          <cell r="D1051" t="str">
            <v>231101040008</v>
          </cell>
          <cell r="E1051" t="str">
            <v>PORT LEYDEN ELEMENTARY SCHOOL</v>
          </cell>
          <cell r="F1051" t="str">
            <v>Good Standing</v>
          </cell>
          <cell r="G1051" t="str">
            <v>ROS</v>
          </cell>
          <cell r="H1051" t="str">
            <v>Public School</v>
          </cell>
          <cell r="I1051" t="str">
            <v>Grants Management</v>
          </cell>
        </row>
        <row r="1052">
          <cell r="D1052" t="str">
            <v>231301040000</v>
          </cell>
          <cell r="E1052" t="str">
            <v>BEAVER RIVER CSD</v>
          </cell>
          <cell r="F1052" t="str">
            <v>Good Standing</v>
          </cell>
          <cell r="G1052" t="str">
            <v>ROS</v>
          </cell>
          <cell r="H1052" t="str">
            <v>LEA</v>
          </cell>
          <cell r="I1052" t="str">
            <v>Grants Management</v>
          </cell>
        </row>
        <row r="1053">
          <cell r="D1053" t="str">
            <v>231301040001</v>
          </cell>
          <cell r="E1053" t="str">
            <v>BEAVER RIVER ELEMENTARY SCHOOL</v>
          </cell>
          <cell r="F1053" t="str">
            <v>Good Standing</v>
          </cell>
          <cell r="G1053" t="str">
            <v>ROS</v>
          </cell>
          <cell r="H1053" t="str">
            <v>Public School</v>
          </cell>
          <cell r="I1053" t="str">
            <v>Grants Management</v>
          </cell>
        </row>
        <row r="1054">
          <cell r="D1054" t="str">
            <v>231301040002</v>
          </cell>
          <cell r="E1054" t="str">
            <v>BEAVER RIVER HIGH SCHOOL</v>
          </cell>
          <cell r="F1054" t="str">
            <v>Good Standing</v>
          </cell>
          <cell r="G1054" t="str">
            <v>ROS</v>
          </cell>
          <cell r="H1054" t="str">
            <v>Public School</v>
          </cell>
          <cell r="I1054" t="str">
            <v>Grants Management</v>
          </cell>
        </row>
        <row r="1055">
          <cell r="D1055" t="str">
            <v>231301040004</v>
          </cell>
          <cell r="E1055" t="str">
            <v>BEAVER RIVER MIDDLE SCHOOL</v>
          </cell>
          <cell r="F1055" t="str">
            <v>Good Standing</v>
          </cell>
          <cell r="G1055" t="str">
            <v>ROS</v>
          </cell>
          <cell r="H1055" t="str">
            <v>Public School</v>
          </cell>
          <cell r="I1055" t="str">
            <v>Grants Management</v>
          </cell>
        </row>
        <row r="1056">
          <cell r="D1056" t="str">
            <v>240101040000</v>
          </cell>
          <cell r="E1056" t="str">
            <v>AVON CSD</v>
          </cell>
          <cell r="F1056" t="str">
            <v>Good Standing</v>
          </cell>
          <cell r="G1056" t="str">
            <v>ROS</v>
          </cell>
          <cell r="H1056" t="str">
            <v>LEA</v>
          </cell>
          <cell r="I1056" t="str">
            <v>Grants Management</v>
          </cell>
        </row>
        <row r="1057">
          <cell r="D1057" t="str">
            <v>240101040001</v>
          </cell>
          <cell r="E1057" t="str">
            <v>AVON PRIMARY SCHOOL</v>
          </cell>
          <cell r="F1057" t="str">
            <v>Good Standing</v>
          </cell>
          <cell r="G1057" t="str">
            <v>ROS</v>
          </cell>
          <cell r="H1057" t="str">
            <v>Public School</v>
          </cell>
          <cell r="I1057" t="str">
            <v>Grants Management</v>
          </cell>
        </row>
        <row r="1058">
          <cell r="D1058" t="str">
            <v>240101040002</v>
          </cell>
          <cell r="E1058" t="str">
            <v>AVON HIGH SCHOOL</v>
          </cell>
          <cell r="F1058" t="str">
            <v>Good Standing</v>
          </cell>
          <cell r="G1058" t="str">
            <v>ROS</v>
          </cell>
          <cell r="H1058" t="str">
            <v>Public School</v>
          </cell>
          <cell r="I1058" t="str">
            <v>Grants Management</v>
          </cell>
        </row>
        <row r="1059">
          <cell r="D1059" t="str">
            <v>240101040003</v>
          </cell>
          <cell r="E1059" t="str">
            <v>AVON MIDDLE SCHOOL</v>
          </cell>
          <cell r="F1059" t="str">
            <v>Good Standing</v>
          </cell>
          <cell r="G1059" t="str">
            <v>ROS</v>
          </cell>
          <cell r="H1059" t="str">
            <v>Public School</v>
          </cell>
          <cell r="I1059" t="str">
            <v>Grants Management</v>
          </cell>
        </row>
        <row r="1060">
          <cell r="D1060" t="str">
            <v>240201040000</v>
          </cell>
          <cell r="E1060" t="str">
            <v>CALEDONIA-MUMFORD CSD</v>
          </cell>
          <cell r="F1060" t="str">
            <v>Good Standing</v>
          </cell>
          <cell r="G1060" t="str">
            <v>ROS</v>
          </cell>
          <cell r="H1060" t="str">
            <v>LEA</v>
          </cell>
          <cell r="I1060" t="str">
            <v>Grants Management</v>
          </cell>
        </row>
        <row r="1061">
          <cell r="D1061" t="str">
            <v>240201040001</v>
          </cell>
          <cell r="E1061" t="str">
            <v>CALEDONIA-MUMFORD ELEMENTARY SCHOOL</v>
          </cell>
          <cell r="F1061" t="str">
            <v>Good Standing</v>
          </cell>
          <cell r="G1061" t="str">
            <v>ROS</v>
          </cell>
          <cell r="H1061" t="str">
            <v>Public School</v>
          </cell>
          <cell r="I1061" t="str">
            <v>Grants Management</v>
          </cell>
        </row>
        <row r="1062">
          <cell r="D1062" t="str">
            <v>240201040002</v>
          </cell>
          <cell r="E1062" t="str">
            <v>CALEDONIA-MUMFORD HIGH SCHOOL</v>
          </cell>
          <cell r="F1062" t="str">
            <v>Good Standing</v>
          </cell>
          <cell r="G1062" t="str">
            <v>ROS</v>
          </cell>
          <cell r="H1062" t="str">
            <v>Public School</v>
          </cell>
          <cell r="I1062" t="str">
            <v>Grants Management</v>
          </cell>
        </row>
        <row r="1063">
          <cell r="D1063" t="str">
            <v>240201040003</v>
          </cell>
          <cell r="E1063" t="str">
            <v>CALEDONIA-MUMFORD MIDDLE SCHOOL</v>
          </cell>
          <cell r="F1063" t="str">
            <v>Good Standing</v>
          </cell>
          <cell r="G1063" t="str">
            <v>ROS</v>
          </cell>
          <cell r="H1063" t="str">
            <v>Public School</v>
          </cell>
          <cell r="I1063" t="str">
            <v>Grants Management</v>
          </cell>
        </row>
        <row r="1064">
          <cell r="D1064" t="str">
            <v>240401040000</v>
          </cell>
          <cell r="E1064" t="str">
            <v>GENESEO CSD</v>
          </cell>
          <cell r="F1064" t="str">
            <v>Good Standing</v>
          </cell>
          <cell r="G1064" t="str">
            <v>ROS</v>
          </cell>
          <cell r="H1064" t="str">
            <v>LEA</v>
          </cell>
          <cell r="I1064" t="str">
            <v>Grants Management</v>
          </cell>
        </row>
        <row r="1065">
          <cell r="D1065" t="str">
            <v>240401040001</v>
          </cell>
          <cell r="E1065" t="str">
            <v>GENESEO MIDDLE SCHOOL HIGH SCHOOL</v>
          </cell>
          <cell r="F1065" t="str">
            <v>Good Standing</v>
          </cell>
          <cell r="G1065" t="str">
            <v>ROS</v>
          </cell>
          <cell r="H1065" t="str">
            <v>Public School</v>
          </cell>
          <cell r="I1065" t="str">
            <v>Grants Management</v>
          </cell>
        </row>
        <row r="1066">
          <cell r="D1066" t="str">
            <v>240401040002</v>
          </cell>
          <cell r="E1066" t="str">
            <v>GENESEO ELEMENTARY SCHOOL</v>
          </cell>
          <cell r="F1066" t="str">
            <v>Good Standing</v>
          </cell>
          <cell r="G1066" t="str">
            <v>ROS</v>
          </cell>
          <cell r="H1066" t="str">
            <v>Public School</v>
          </cell>
          <cell r="I1066" t="str">
            <v>Grants Management</v>
          </cell>
        </row>
        <row r="1067">
          <cell r="D1067" t="str">
            <v>240801060000</v>
          </cell>
          <cell r="E1067" t="str">
            <v>LIVONIA CSD</v>
          </cell>
          <cell r="F1067" t="str">
            <v>Good Standing</v>
          </cell>
          <cell r="G1067" t="str">
            <v>ROS</v>
          </cell>
          <cell r="H1067" t="str">
            <v>LEA</v>
          </cell>
          <cell r="I1067" t="str">
            <v>Grants Management</v>
          </cell>
        </row>
        <row r="1068">
          <cell r="D1068" t="str">
            <v>240801060001</v>
          </cell>
          <cell r="E1068" t="str">
            <v>LIVONIA ELEMENTARY SCHOOL</v>
          </cell>
          <cell r="F1068" t="str">
            <v>Good Standing</v>
          </cell>
          <cell r="G1068" t="str">
            <v>ROS</v>
          </cell>
          <cell r="H1068" t="str">
            <v>Public School</v>
          </cell>
          <cell r="I1068" t="str">
            <v>Grants Management</v>
          </cell>
        </row>
        <row r="1069">
          <cell r="D1069" t="str">
            <v>240801060002</v>
          </cell>
          <cell r="E1069" t="str">
            <v>LIVONIA SENIOR HIGH SCHOOL</v>
          </cell>
          <cell r="F1069" t="str">
            <v>Good Standing</v>
          </cell>
          <cell r="G1069" t="str">
            <v>ROS</v>
          </cell>
          <cell r="H1069" t="str">
            <v>Public School</v>
          </cell>
          <cell r="I1069" t="str">
            <v>Grants Management</v>
          </cell>
        </row>
        <row r="1070">
          <cell r="D1070" t="str">
            <v>240801060003</v>
          </cell>
          <cell r="E1070" t="str">
            <v>LIVONIA MIDDLE SCHOOL</v>
          </cell>
          <cell r="F1070" t="str">
            <v>Good Standing</v>
          </cell>
          <cell r="G1070" t="str">
            <v>ROS</v>
          </cell>
          <cell r="H1070" t="str">
            <v>Public School</v>
          </cell>
          <cell r="I1070" t="str">
            <v>Grants Management</v>
          </cell>
        </row>
        <row r="1071">
          <cell r="D1071" t="str">
            <v>240901040000</v>
          </cell>
          <cell r="E1071" t="str">
            <v>MT MORRIS CSD</v>
          </cell>
          <cell r="F1071" t="str">
            <v>Good Standing</v>
          </cell>
          <cell r="G1071" t="str">
            <v>ROS</v>
          </cell>
          <cell r="H1071" t="str">
            <v>LEA</v>
          </cell>
          <cell r="I1071" t="str">
            <v>Grants Management</v>
          </cell>
        </row>
        <row r="1072">
          <cell r="D1072" t="str">
            <v>240901040001</v>
          </cell>
          <cell r="E1072" t="str">
            <v>MT MORRIS MIDDLE/SENIOR HIGH SCHOOL</v>
          </cell>
          <cell r="F1072" t="str">
            <v>Local Assistance Plan</v>
          </cell>
          <cell r="G1072" t="str">
            <v>ROS</v>
          </cell>
          <cell r="H1072" t="str">
            <v>Public School</v>
          </cell>
          <cell r="I1072" t="str">
            <v>Grants Management</v>
          </cell>
        </row>
        <row r="1073">
          <cell r="D1073" t="str">
            <v>240901040002</v>
          </cell>
          <cell r="E1073" t="str">
            <v>MT MORRIS ELEMENTARY SCHOOL</v>
          </cell>
          <cell r="F1073" t="str">
            <v>Good Standing</v>
          </cell>
          <cell r="G1073" t="str">
            <v>ROS</v>
          </cell>
          <cell r="H1073" t="str">
            <v>Public School</v>
          </cell>
          <cell r="I1073" t="str">
            <v>Grants Management</v>
          </cell>
        </row>
        <row r="1074">
          <cell r="D1074" t="str">
            <v>241001060000</v>
          </cell>
          <cell r="E1074" t="str">
            <v>DANSVILLE CSD</v>
          </cell>
          <cell r="F1074" t="str">
            <v>Good Standing</v>
          </cell>
          <cell r="G1074" t="str">
            <v>ROS</v>
          </cell>
          <cell r="H1074" t="str">
            <v>LEA</v>
          </cell>
          <cell r="I1074" t="str">
            <v>Grants Management</v>
          </cell>
        </row>
        <row r="1075">
          <cell r="D1075" t="str">
            <v>241001060001</v>
          </cell>
          <cell r="E1075" t="str">
            <v>ELLIS B HYDE ELEMENTARY SCHOOL</v>
          </cell>
          <cell r="F1075" t="str">
            <v>Good Standing</v>
          </cell>
          <cell r="G1075" t="str">
            <v>ROS</v>
          </cell>
          <cell r="H1075" t="str">
            <v>Public School</v>
          </cell>
          <cell r="I1075" t="str">
            <v>Grants Management</v>
          </cell>
        </row>
        <row r="1076">
          <cell r="D1076" t="str">
            <v>241001060003</v>
          </cell>
          <cell r="E1076" t="str">
            <v>DANSVILLE HIGH SCHOOL</v>
          </cell>
          <cell r="F1076" t="str">
            <v>Local Assistance Plan</v>
          </cell>
          <cell r="G1076" t="str">
            <v>ROS</v>
          </cell>
          <cell r="H1076" t="str">
            <v>Public School</v>
          </cell>
          <cell r="I1076" t="str">
            <v>Grants Management</v>
          </cell>
        </row>
        <row r="1077">
          <cell r="D1077" t="str">
            <v>241001060004</v>
          </cell>
          <cell r="E1077" t="str">
            <v>DANSVILLE PRIMARY SCHOOL</v>
          </cell>
          <cell r="F1077" t="str">
            <v>Good Standing</v>
          </cell>
          <cell r="G1077" t="str">
            <v>ROS</v>
          </cell>
          <cell r="H1077" t="str">
            <v>Public School</v>
          </cell>
          <cell r="I1077" t="str">
            <v>Grants Management</v>
          </cell>
        </row>
        <row r="1078">
          <cell r="D1078" t="str">
            <v>241101040000</v>
          </cell>
          <cell r="E1078" t="str">
            <v>DALTON-NUNDA CSD (KESHEQUA)</v>
          </cell>
          <cell r="F1078" t="str">
            <v>Good Standing</v>
          </cell>
          <cell r="G1078" t="str">
            <v>ROS</v>
          </cell>
          <cell r="H1078" t="str">
            <v>LEA</v>
          </cell>
          <cell r="I1078" t="str">
            <v>Grants Management</v>
          </cell>
        </row>
        <row r="1079">
          <cell r="D1079" t="str">
            <v>241101040001</v>
          </cell>
          <cell r="E1079" t="str">
            <v>DALTON-NUNDA MIDDLE SCHOOL</v>
          </cell>
          <cell r="F1079" t="str">
            <v>Good Standing</v>
          </cell>
          <cell r="G1079" t="str">
            <v>ROS</v>
          </cell>
          <cell r="H1079" t="str">
            <v>Public School</v>
          </cell>
          <cell r="I1079" t="str">
            <v>Grants Management</v>
          </cell>
        </row>
        <row r="1080">
          <cell r="D1080" t="str">
            <v>241101040002</v>
          </cell>
          <cell r="E1080" t="str">
            <v>DALTON-NUNDA ELEMENTARY SCHOOL</v>
          </cell>
          <cell r="F1080" t="str">
            <v>Local Assistance Plan</v>
          </cell>
          <cell r="G1080" t="str">
            <v>ROS</v>
          </cell>
          <cell r="H1080" t="str">
            <v>Public School</v>
          </cell>
          <cell r="I1080" t="str">
            <v>Grants Management</v>
          </cell>
        </row>
        <row r="1081">
          <cell r="D1081" t="str">
            <v>241101040003</v>
          </cell>
          <cell r="E1081" t="str">
            <v>DALTON-NUNDA HIGH SCHOOL</v>
          </cell>
          <cell r="F1081" t="str">
            <v>Good Standing</v>
          </cell>
          <cell r="G1081" t="str">
            <v>ROS</v>
          </cell>
          <cell r="H1081" t="str">
            <v>Public School</v>
          </cell>
          <cell r="I1081" t="str">
            <v>Grants Management</v>
          </cell>
        </row>
        <row r="1082">
          <cell r="D1082" t="str">
            <v>241701040000</v>
          </cell>
          <cell r="E1082" t="str">
            <v>YORK CSD</v>
          </cell>
          <cell r="F1082" t="str">
            <v>Good Standing</v>
          </cell>
          <cell r="G1082" t="str">
            <v>ROS</v>
          </cell>
          <cell r="H1082" t="str">
            <v>LEA</v>
          </cell>
          <cell r="I1082" t="str">
            <v>Grants Management</v>
          </cell>
        </row>
        <row r="1083">
          <cell r="D1083" t="str">
            <v>241701040003</v>
          </cell>
          <cell r="E1083" t="str">
            <v>YORK CENTRAL ELEMENTARY SCHOOL</v>
          </cell>
          <cell r="F1083" t="str">
            <v>Good Standing</v>
          </cell>
          <cell r="G1083" t="str">
            <v>ROS</v>
          </cell>
          <cell r="H1083" t="str">
            <v>Public School</v>
          </cell>
          <cell r="I1083" t="str">
            <v>Grants Management</v>
          </cell>
        </row>
        <row r="1084">
          <cell r="D1084" t="str">
            <v>241701040004</v>
          </cell>
          <cell r="E1084" t="str">
            <v>YORK MIDDLE/HIGH SCHOOL</v>
          </cell>
          <cell r="F1084" t="str">
            <v>Good Standing</v>
          </cell>
          <cell r="G1084" t="str">
            <v>ROS</v>
          </cell>
          <cell r="H1084" t="str">
            <v>Public School</v>
          </cell>
          <cell r="I1084" t="str">
            <v>Grants Management</v>
          </cell>
        </row>
        <row r="1085">
          <cell r="D1085" t="str">
            <v>250109040000</v>
          </cell>
          <cell r="E1085" t="str">
            <v>BROOKFIELD CSD</v>
          </cell>
          <cell r="F1085" t="str">
            <v>Good Standing</v>
          </cell>
          <cell r="G1085" t="str">
            <v>ROS</v>
          </cell>
          <cell r="H1085" t="str">
            <v>LEA</v>
          </cell>
          <cell r="I1085" t="str">
            <v>Grants Management</v>
          </cell>
        </row>
        <row r="1086">
          <cell r="D1086" t="str">
            <v>250109040001</v>
          </cell>
          <cell r="E1086" t="str">
            <v>BROOKFIELD CENTRAL SCHOOL</v>
          </cell>
          <cell r="F1086" t="str">
            <v>Good Standing</v>
          </cell>
          <cell r="G1086" t="str">
            <v>ROS</v>
          </cell>
          <cell r="H1086" t="str">
            <v>Public School</v>
          </cell>
          <cell r="I1086" t="str">
            <v>Grants Management</v>
          </cell>
        </row>
        <row r="1087">
          <cell r="D1087" t="str">
            <v>250201060000</v>
          </cell>
          <cell r="E1087" t="str">
            <v>CAZENOVIA CSD</v>
          </cell>
          <cell r="F1087" t="str">
            <v>Good Standing</v>
          </cell>
          <cell r="G1087" t="str">
            <v>ROS</v>
          </cell>
          <cell r="H1087" t="str">
            <v>LEA</v>
          </cell>
          <cell r="I1087" t="str">
            <v>Grants Management</v>
          </cell>
        </row>
        <row r="1088">
          <cell r="D1088" t="str">
            <v>250201060001</v>
          </cell>
          <cell r="E1088" t="str">
            <v>CAZENOVIA MIDDLE SCHOOL</v>
          </cell>
          <cell r="F1088" t="str">
            <v>Good Standing</v>
          </cell>
          <cell r="G1088" t="str">
            <v>ROS</v>
          </cell>
          <cell r="H1088" t="str">
            <v>Public School</v>
          </cell>
          <cell r="I1088" t="str">
            <v>Grants Management</v>
          </cell>
        </row>
        <row r="1089">
          <cell r="D1089" t="str">
            <v>250201060002</v>
          </cell>
          <cell r="E1089" t="str">
            <v>CAZENOVIA HIGH SCHOOL</v>
          </cell>
          <cell r="F1089" t="str">
            <v>Good Standing</v>
          </cell>
          <cell r="G1089" t="str">
            <v>ROS</v>
          </cell>
          <cell r="H1089" t="str">
            <v>Public School</v>
          </cell>
          <cell r="I1089" t="str">
            <v>Grants Management</v>
          </cell>
        </row>
        <row r="1090">
          <cell r="D1090" t="str">
            <v>250201060006</v>
          </cell>
          <cell r="E1090" t="str">
            <v>BURTON STREET ELEMENTARY SCHOOL</v>
          </cell>
          <cell r="F1090" t="str">
            <v>Good Standing</v>
          </cell>
          <cell r="G1090" t="str">
            <v>ROS</v>
          </cell>
          <cell r="H1090" t="str">
            <v>Public School</v>
          </cell>
          <cell r="I1090" t="str">
            <v>Grants Management</v>
          </cell>
        </row>
        <row r="1091">
          <cell r="D1091" t="str">
            <v>250301040000</v>
          </cell>
          <cell r="E1091" t="str">
            <v>DERUYTER CSD</v>
          </cell>
          <cell r="F1091" t="str">
            <v>Good Standing</v>
          </cell>
          <cell r="G1091" t="str">
            <v>ROS</v>
          </cell>
          <cell r="H1091" t="str">
            <v>LEA</v>
          </cell>
          <cell r="I1091" t="str">
            <v>Grants Management</v>
          </cell>
        </row>
        <row r="1092">
          <cell r="D1092" t="str">
            <v>250301040001</v>
          </cell>
          <cell r="E1092" t="str">
            <v>DERUYTER HIGH SCHOOL</v>
          </cell>
          <cell r="F1092" t="str">
            <v>Good Standing</v>
          </cell>
          <cell r="G1092" t="str">
            <v>ROS</v>
          </cell>
          <cell r="H1092" t="str">
            <v>Public School</v>
          </cell>
          <cell r="I1092" t="str">
            <v>Grants Management</v>
          </cell>
        </row>
        <row r="1093">
          <cell r="D1093" t="str">
            <v>250301040002</v>
          </cell>
          <cell r="E1093" t="str">
            <v>DERUYTER ELEMENTARY SCHOOL</v>
          </cell>
          <cell r="F1093" t="str">
            <v>Good Standing</v>
          </cell>
          <cell r="G1093" t="str">
            <v>ROS</v>
          </cell>
          <cell r="H1093" t="str">
            <v>Public School</v>
          </cell>
          <cell r="I1093" t="str">
            <v>Grants Management</v>
          </cell>
        </row>
        <row r="1094">
          <cell r="D1094" t="str">
            <v>250401040000</v>
          </cell>
          <cell r="E1094" t="str">
            <v>MORRISVILLE-EATON CSD</v>
          </cell>
          <cell r="F1094" t="str">
            <v>Good Standing</v>
          </cell>
          <cell r="G1094" t="str">
            <v>ROS</v>
          </cell>
          <cell r="H1094" t="str">
            <v>LEA</v>
          </cell>
          <cell r="I1094" t="str">
            <v>Grants Management</v>
          </cell>
        </row>
        <row r="1095">
          <cell r="D1095" t="str">
            <v>250401040001</v>
          </cell>
          <cell r="E1095" t="str">
            <v>EDWARD R ANDREWS ELEMENTARY SCHOOL</v>
          </cell>
          <cell r="F1095" t="str">
            <v>Good Standing</v>
          </cell>
          <cell r="G1095" t="str">
            <v>ROS</v>
          </cell>
          <cell r="H1095" t="str">
            <v>Public School</v>
          </cell>
          <cell r="I1095" t="str">
            <v>Grants Management</v>
          </cell>
        </row>
        <row r="1096">
          <cell r="D1096" t="str">
            <v>250401040004</v>
          </cell>
          <cell r="E1096" t="str">
            <v>MORRISVILLE MIDDLE SCH HIGH SCH</v>
          </cell>
          <cell r="F1096" t="str">
            <v>Good Standing</v>
          </cell>
          <cell r="G1096" t="str">
            <v>ROS</v>
          </cell>
          <cell r="H1096" t="str">
            <v>Public School</v>
          </cell>
          <cell r="I1096" t="str">
            <v>Grants Management</v>
          </cell>
        </row>
        <row r="1097">
          <cell r="D1097" t="str">
            <v>250701040000</v>
          </cell>
          <cell r="E1097" t="str">
            <v>HAMILTON CSD</v>
          </cell>
          <cell r="F1097" t="str">
            <v>Good Standing</v>
          </cell>
          <cell r="G1097" t="str">
            <v>ROS</v>
          </cell>
          <cell r="H1097" t="str">
            <v>LEA</v>
          </cell>
          <cell r="I1097" t="str">
            <v>Grants Management</v>
          </cell>
        </row>
        <row r="1098">
          <cell r="D1098" t="str">
            <v>250701040001</v>
          </cell>
          <cell r="E1098" t="str">
            <v>HAMILTON JUNIOR-SENIOR HIGH SCHOOL</v>
          </cell>
          <cell r="F1098" t="str">
            <v>Good Standing</v>
          </cell>
          <cell r="G1098" t="str">
            <v>ROS</v>
          </cell>
          <cell r="H1098" t="str">
            <v>Public School</v>
          </cell>
          <cell r="I1098" t="str">
            <v>Grants Management</v>
          </cell>
        </row>
        <row r="1099">
          <cell r="D1099" t="str">
            <v>250701040002</v>
          </cell>
          <cell r="E1099" t="str">
            <v>HAMILTON ELEMENTARY SCHOOL</v>
          </cell>
          <cell r="F1099" t="str">
            <v>Good Standing</v>
          </cell>
          <cell r="G1099" t="str">
            <v>ROS</v>
          </cell>
          <cell r="H1099" t="str">
            <v>Public School</v>
          </cell>
          <cell r="I1099" t="str">
            <v>Grants Management</v>
          </cell>
        </row>
        <row r="1100">
          <cell r="D1100" t="str">
            <v>250901060000</v>
          </cell>
          <cell r="E1100" t="str">
            <v>CANASTOTA CSD</v>
          </cell>
          <cell r="F1100" t="str">
            <v>Good Standing</v>
          </cell>
          <cell r="G1100" t="str">
            <v>ROS</v>
          </cell>
          <cell r="H1100" t="str">
            <v>LEA</v>
          </cell>
          <cell r="I1100" t="str">
            <v>Grants Management</v>
          </cell>
        </row>
        <row r="1101">
          <cell r="D1101" t="str">
            <v>250901060003</v>
          </cell>
          <cell r="E1101" t="str">
            <v>PETERBORO STREET ELEMENTARY SCHOOL</v>
          </cell>
          <cell r="F1101" t="str">
            <v>Local Assistance Plan</v>
          </cell>
          <cell r="G1101" t="str">
            <v>ROS</v>
          </cell>
          <cell r="H1101" t="str">
            <v>Public School</v>
          </cell>
          <cell r="I1101" t="str">
            <v>Grants Management</v>
          </cell>
        </row>
        <row r="1102">
          <cell r="D1102" t="str">
            <v>250901060004</v>
          </cell>
          <cell r="E1102" t="str">
            <v>CANASTOTA HIGH SCHOOL</v>
          </cell>
          <cell r="F1102" t="str">
            <v>Good Standing</v>
          </cell>
          <cell r="G1102" t="str">
            <v>ROS</v>
          </cell>
          <cell r="H1102" t="str">
            <v>Public School</v>
          </cell>
          <cell r="I1102" t="str">
            <v>Grants Management</v>
          </cell>
        </row>
        <row r="1103">
          <cell r="D1103" t="str">
            <v>250901060005</v>
          </cell>
          <cell r="E1103" t="str">
            <v>ROBERTS STREET MIDDLE SCHOOL</v>
          </cell>
          <cell r="F1103" t="str">
            <v>Local Assistance Plan</v>
          </cell>
          <cell r="G1103" t="str">
            <v>ROS</v>
          </cell>
          <cell r="H1103" t="str">
            <v>Public School</v>
          </cell>
          <cell r="I1103" t="str">
            <v>Grants Management</v>
          </cell>
        </row>
        <row r="1104">
          <cell r="D1104" t="str">
            <v>250901060006</v>
          </cell>
          <cell r="E1104" t="str">
            <v>SOUTH SIDE ELEMENTARY SCHOOL</v>
          </cell>
          <cell r="F1104" t="str">
            <v>Local Assistance Plan</v>
          </cell>
          <cell r="G1104" t="str">
            <v>ROS</v>
          </cell>
          <cell r="H1104" t="str">
            <v>Public School</v>
          </cell>
          <cell r="I1104" t="str">
            <v>Grants Management</v>
          </cell>
        </row>
        <row r="1105">
          <cell r="D1105" t="str">
            <v>251101040000</v>
          </cell>
          <cell r="E1105" t="str">
            <v>MADISON CSD</v>
          </cell>
          <cell r="F1105" t="str">
            <v>Good Standing</v>
          </cell>
          <cell r="G1105" t="str">
            <v>ROS</v>
          </cell>
          <cell r="H1105" t="str">
            <v>LEA</v>
          </cell>
          <cell r="I1105" t="str">
            <v>Grants Management</v>
          </cell>
        </row>
        <row r="1106">
          <cell r="D1106" t="str">
            <v>251101040003</v>
          </cell>
          <cell r="E1106" t="str">
            <v>MADISON CENTRAL SCHOOL</v>
          </cell>
          <cell r="F1106" t="str">
            <v>Good Standing</v>
          </cell>
          <cell r="G1106" t="str">
            <v>ROS</v>
          </cell>
          <cell r="H1106" t="str">
            <v>Public School</v>
          </cell>
          <cell r="I1106" t="str">
            <v>Grants Management</v>
          </cell>
        </row>
        <row r="1107">
          <cell r="D1107" t="str">
            <v>251400010000</v>
          </cell>
          <cell r="E1107" t="str">
            <v>ONEIDA CITY SD</v>
          </cell>
          <cell r="F1107" t="str">
            <v>Good Standing</v>
          </cell>
          <cell r="G1107" t="str">
            <v>ROS</v>
          </cell>
          <cell r="H1107" t="str">
            <v>LEA</v>
          </cell>
          <cell r="I1107" t="str">
            <v>Grants Management</v>
          </cell>
        </row>
        <row r="1108">
          <cell r="D1108" t="str">
            <v>251400010002</v>
          </cell>
          <cell r="E1108" t="str">
            <v>DURHAMVILLE SCHOOL</v>
          </cell>
          <cell r="F1108" t="str">
            <v>Good Standing</v>
          </cell>
          <cell r="G1108" t="str">
            <v>ROS</v>
          </cell>
          <cell r="H1108" t="str">
            <v>Public School</v>
          </cell>
          <cell r="I1108" t="str">
            <v>Grants Management</v>
          </cell>
        </row>
        <row r="1109">
          <cell r="D1109" t="str">
            <v>251400010003</v>
          </cell>
          <cell r="E1109" t="str">
            <v>NORTH BROAD STREET SCHOOL</v>
          </cell>
          <cell r="F1109" t="str">
            <v>Good Standing</v>
          </cell>
          <cell r="G1109" t="str">
            <v>ROS</v>
          </cell>
          <cell r="H1109" t="str">
            <v>Public School</v>
          </cell>
          <cell r="I1109" t="str">
            <v>Grants Management</v>
          </cell>
        </row>
        <row r="1110">
          <cell r="D1110" t="str">
            <v>251400010005</v>
          </cell>
          <cell r="E1110" t="str">
            <v>SENECA STREET SCHOOL</v>
          </cell>
          <cell r="F1110" t="str">
            <v>Good Standing</v>
          </cell>
          <cell r="G1110" t="str">
            <v>ROS</v>
          </cell>
          <cell r="H1110" t="str">
            <v>Public School</v>
          </cell>
          <cell r="I1110" t="str">
            <v>Grants Management</v>
          </cell>
        </row>
        <row r="1111">
          <cell r="D1111" t="str">
            <v>251400010006</v>
          </cell>
          <cell r="E1111" t="str">
            <v>W F PRIOR ELEMENTARY SCHOOL</v>
          </cell>
          <cell r="F1111" t="str">
            <v>Good Standing</v>
          </cell>
          <cell r="G1111" t="str">
            <v>ROS</v>
          </cell>
          <cell r="H1111" t="str">
            <v>Public School</v>
          </cell>
          <cell r="I1111" t="str">
            <v>Grants Management</v>
          </cell>
        </row>
        <row r="1112">
          <cell r="D1112" t="str">
            <v>251400010008</v>
          </cell>
          <cell r="E1112" t="str">
            <v>OTTO L SHORTELL MIDDLE SCHOOL</v>
          </cell>
          <cell r="F1112" t="str">
            <v>Good Standing</v>
          </cell>
          <cell r="G1112" t="str">
            <v>ROS</v>
          </cell>
          <cell r="H1112" t="str">
            <v>Public School</v>
          </cell>
          <cell r="I1112" t="str">
            <v>Grants Management</v>
          </cell>
        </row>
        <row r="1113">
          <cell r="D1113" t="str">
            <v>251400010009</v>
          </cell>
          <cell r="E1113" t="str">
            <v>ONEIDA SENIOR HIGH SCHOOL</v>
          </cell>
          <cell r="F1113" t="str">
            <v>Good Standing</v>
          </cell>
          <cell r="G1113" t="str">
            <v>ROS</v>
          </cell>
          <cell r="H1113" t="str">
            <v>Public School</v>
          </cell>
          <cell r="I1113" t="str">
            <v>Grants Management</v>
          </cell>
        </row>
        <row r="1114">
          <cell r="D1114" t="str">
            <v>251501040000</v>
          </cell>
          <cell r="E1114" t="str">
            <v>STOCKBRIDGE VALLEY CSD</v>
          </cell>
          <cell r="F1114" t="str">
            <v>Good Standing</v>
          </cell>
          <cell r="G1114" t="str">
            <v>ROS</v>
          </cell>
          <cell r="H1114" t="str">
            <v>LEA</v>
          </cell>
          <cell r="I1114" t="str">
            <v>Grants Management</v>
          </cell>
        </row>
        <row r="1115">
          <cell r="D1115" t="str">
            <v>251501040001</v>
          </cell>
          <cell r="E1115" t="str">
            <v>STOCKBRIDGE VALLEY CENTRAL SCHOOL</v>
          </cell>
          <cell r="F1115" t="str">
            <v>Good Standing</v>
          </cell>
          <cell r="G1115" t="str">
            <v>ROS</v>
          </cell>
          <cell r="H1115" t="str">
            <v>Public School</v>
          </cell>
          <cell r="I1115" t="str">
            <v>Grants Management</v>
          </cell>
        </row>
        <row r="1116">
          <cell r="D1116" t="str">
            <v>251601060000</v>
          </cell>
          <cell r="E1116" t="str">
            <v>CHITTENANGO CSD</v>
          </cell>
          <cell r="F1116" t="str">
            <v>Good Standing</v>
          </cell>
          <cell r="G1116" t="str">
            <v>ROS</v>
          </cell>
          <cell r="H1116" t="str">
            <v>LEA</v>
          </cell>
          <cell r="I1116" t="str">
            <v>Grants Management</v>
          </cell>
        </row>
        <row r="1117">
          <cell r="D1117" t="str">
            <v>251601060001</v>
          </cell>
          <cell r="E1117" t="str">
            <v>BRIDGEPORT ELEMENTARY SCHOOL</v>
          </cell>
          <cell r="F1117" t="str">
            <v>Good Standing</v>
          </cell>
          <cell r="G1117" t="str">
            <v>ROS</v>
          </cell>
          <cell r="H1117" t="str">
            <v>Public School</v>
          </cell>
          <cell r="I1117" t="str">
            <v>Grants Management</v>
          </cell>
        </row>
        <row r="1118">
          <cell r="D1118" t="str">
            <v>251601060002</v>
          </cell>
          <cell r="E1118" t="str">
            <v>BOLIVAR ROAD ELEMENTARY SCHOOL</v>
          </cell>
          <cell r="F1118" t="str">
            <v>Good Standing</v>
          </cell>
          <cell r="G1118" t="str">
            <v>ROS</v>
          </cell>
          <cell r="H1118" t="str">
            <v>Public School</v>
          </cell>
          <cell r="I1118" t="str">
            <v>Grants Management</v>
          </cell>
        </row>
        <row r="1119">
          <cell r="D1119" t="str">
            <v>251601060003</v>
          </cell>
          <cell r="E1119" t="str">
            <v>CHITTENANGO MIDDLE SCHOOL</v>
          </cell>
          <cell r="F1119" t="str">
            <v>Good Standing</v>
          </cell>
          <cell r="G1119" t="str">
            <v>ROS</v>
          </cell>
          <cell r="H1119" t="str">
            <v>Public School</v>
          </cell>
          <cell r="I1119" t="str">
            <v>Grants Management</v>
          </cell>
        </row>
        <row r="1120">
          <cell r="D1120" t="str">
            <v>251601060005</v>
          </cell>
          <cell r="E1120" t="str">
            <v>CHITTENANGO HIGH SCHOOL</v>
          </cell>
          <cell r="F1120" t="str">
            <v>Good Standing</v>
          </cell>
          <cell r="G1120" t="str">
            <v>ROS</v>
          </cell>
          <cell r="H1120" t="str">
            <v>Public School</v>
          </cell>
          <cell r="I1120" t="str">
            <v>Grants Management</v>
          </cell>
        </row>
        <row r="1121">
          <cell r="D1121" t="str">
            <v>251601060006</v>
          </cell>
          <cell r="E1121" t="str">
            <v>LAKE STREET ELEMENTARY SCHOOL</v>
          </cell>
          <cell r="F1121" t="str">
            <v>Good Standing</v>
          </cell>
          <cell r="G1121" t="str">
            <v>ROS</v>
          </cell>
          <cell r="H1121" t="str">
            <v>Public School</v>
          </cell>
          <cell r="I1121" t="str">
            <v>Grants Management</v>
          </cell>
        </row>
        <row r="1122">
          <cell r="D1122" t="str">
            <v>260101060000</v>
          </cell>
          <cell r="E1122" t="str">
            <v>BRIGHTON CSD</v>
          </cell>
          <cell r="F1122" t="str">
            <v>Good Standing</v>
          </cell>
          <cell r="G1122" t="str">
            <v>ROS</v>
          </cell>
          <cell r="H1122" t="str">
            <v>LEA</v>
          </cell>
          <cell r="I1122" t="str">
            <v>Grants Management</v>
          </cell>
        </row>
        <row r="1123">
          <cell r="D1123" t="str">
            <v>260101060001</v>
          </cell>
          <cell r="E1123" t="str">
            <v>COUNCIL ROCK PRIMARY SCHOOL</v>
          </cell>
          <cell r="F1123" t="str">
            <v>Good Standing</v>
          </cell>
          <cell r="G1123" t="str">
            <v>ROS</v>
          </cell>
          <cell r="H1123" t="str">
            <v>Public School</v>
          </cell>
          <cell r="I1123" t="str">
            <v>Grants Management</v>
          </cell>
        </row>
        <row r="1124">
          <cell r="D1124" t="str">
            <v>260101060004</v>
          </cell>
          <cell r="E1124" t="str">
            <v>BRIGHTON HIGH SCHOOL</v>
          </cell>
          <cell r="F1124" t="str">
            <v>Good Standing</v>
          </cell>
          <cell r="G1124" t="str">
            <v>ROS</v>
          </cell>
          <cell r="H1124" t="str">
            <v>Public School</v>
          </cell>
          <cell r="I1124" t="str">
            <v>Grants Management</v>
          </cell>
        </row>
        <row r="1125">
          <cell r="D1125" t="str">
            <v>260101060008</v>
          </cell>
          <cell r="E1125" t="str">
            <v>TWELVE CORNERS MIDDLE SCHOOL</v>
          </cell>
          <cell r="F1125" t="str">
            <v>Good Standing</v>
          </cell>
          <cell r="G1125" t="str">
            <v>ROS</v>
          </cell>
          <cell r="H1125" t="str">
            <v>Public School</v>
          </cell>
          <cell r="I1125" t="str">
            <v>Grants Management</v>
          </cell>
        </row>
        <row r="1126">
          <cell r="D1126" t="str">
            <v>260101060010</v>
          </cell>
          <cell r="E1126" t="str">
            <v>FRENCH ROAD ELEMENTARY SCHOOL</v>
          </cell>
          <cell r="F1126" t="str">
            <v>Good Standing</v>
          </cell>
          <cell r="G1126" t="str">
            <v>ROS</v>
          </cell>
          <cell r="H1126" t="str">
            <v>Public School</v>
          </cell>
          <cell r="I1126" t="str">
            <v>Grants Management</v>
          </cell>
        </row>
        <row r="1127">
          <cell r="D1127" t="str">
            <v>260401060000</v>
          </cell>
          <cell r="E1127" t="str">
            <v>GATES-CHILI CSD</v>
          </cell>
          <cell r="F1127" t="str">
            <v>Good Standing</v>
          </cell>
          <cell r="G1127" t="str">
            <v>ROS</v>
          </cell>
          <cell r="H1127" t="str">
            <v>LEA</v>
          </cell>
          <cell r="I1127" t="str">
            <v>Grants Management</v>
          </cell>
        </row>
        <row r="1128">
          <cell r="D1128" t="str">
            <v>260401060001</v>
          </cell>
          <cell r="E1128" t="str">
            <v>GATES-CHILI HIGH SCHOOL</v>
          </cell>
          <cell r="F1128" t="str">
            <v>Good Standing</v>
          </cell>
          <cell r="G1128" t="str">
            <v>ROS</v>
          </cell>
          <cell r="H1128" t="str">
            <v>Public School</v>
          </cell>
          <cell r="I1128" t="str">
            <v>Grants Management</v>
          </cell>
        </row>
        <row r="1129">
          <cell r="D1129" t="str">
            <v>260401060002</v>
          </cell>
          <cell r="E1129" t="str">
            <v>FLORENCE BRASSER SCHOOL</v>
          </cell>
          <cell r="F1129" t="str">
            <v>Good Standing</v>
          </cell>
          <cell r="G1129" t="str">
            <v>ROS</v>
          </cell>
          <cell r="H1129" t="str">
            <v>Public School</v>
          </cell>
          <cell r="I1129" t="str">
            <v>Grants Management</v>
          </cell>
        </row>
        <row r="1130">
          <cell r="D1130" t="str">
            <v>260401060004</v>
          </cell>
          <cell r="E1130" t="str">
            <v>GATES-CHILI MIDDLE SCHOOL</v>
          </cell>
          <cell r="F1130" t="str">
            <v>Good Standing</v>
          </cell>
          <cell r="G1130" t="str">
            <v>ROS</v>
          </cell>
          <cell r="H1130" t="str">
            <v>Public School</v>
          </cell>
          <cell r="I1130" t="str">
            <v>Grants Management</v>
          </cell>
        </row>
        <row r="1131">
          <cell r="D1131" t="str">
            <v>260401060007</v>
          </cell>
          <cell r="E1131" t="str">
            <v>PAUL ROAD SCHOOL</v>
          </cell>
          <cell r="F1131" t="str">
            <v>Good Standing</v>
          </cell>
          <cell r="G1131" t="str">
            <v>ROS</v>
          </cell>
          <cell r="H1131" t="str">
            <v>Public School</v>
          </cell>
          <cell r="I1131" t="str">
            <v>Grants Management</v>
          </cell>
        </row>
        <row r="1132">
          <cell r="D1132" t="str">
            <v>260401060008</v>
          </cell>
          <cell r="E1132" t="str">
            <v>WALT DISNEY SCHOOL</v>
          </cell>
          <cell r="F1132" t="str">
            <v>Good Standing</v>
          </cell>
          <cell r="G1132" t="str">
            <v>ROS</v>
          </cell>
          <cell r="H1132" t="str">
            <v>Public School</v>
          </cell>
          <cell r="I1132" t="str">
            <v>Grants Management</v>
          </cell>
        </row>
        <row r="1133">
          <cell r="D1133" t="str">
            <v>260401060009</v>
          </cell>
          <cell r="E1133" t="str">
            <v>NEIL ARMSTRONG SCHOOL</v>
          </cell>
          <cell r="F1133" t="str">
            <v>Good Standing</v>
          </cell>
          <cell r="G1133" t="str">
            <v>ROS</v>
          </cell>
          <cell r="H1133" t="str">
            <v>Public School</v>
          </cell>
          <cell r="I1133" t="str">
            <v>Grants Management</v>
          </cell>
        </row>
        <row r="1134">
          <cell r="D1134" t="str">
            <v>260501060000</v>
          </cell>
          <cell r="E1134" t="str">
            <v>GREECE CSD</v>
          </cell>
          <cell r="F1134" t="str">
            <v>Good Standing</v>
          </cell>
          <cell r="G1134" t="str">
            <v>ROS</v>
          </cell>
          <cell r="H1134" t="str">
            <v>LEA</v>
          </cell>
          <cell r="I1134" t="str">
            <v>Grants Management</v>
          </cell>
        </row>
        <row r="1135">
          <cell r="D1135" t="str">
            <v>260501060001</v>
          </cell>
          <cell r="E1135" t="str">
            <v>AUTUMN LANE ELEMENTARY SCHOOL</v>
          </cell>
          <cell r="F1135" t="str">
            <v>Good Standing</v>
          </cell>
          <cell r="G1135" t="str">
            <v>ROS</v>
          </cell>
          <cell r="H1135" t="str">
            <v>Public School</v>
          </cell>
          <cell r="I1135" t="str">
            <v>Grants Management</v>
          </cell>
        </row>
        <row r="1136">
          <cell r="D1136" t="str">
            <v>260501060002</v>
          </cell>
          <cell r="E1136" t="str">
            <v>LONGRIDGE ELEMENTARY SCHOOL</v>
          </cell>
          <cell r="F1136" t="str">
            <v>Good Standing</v>
          </cell>
          <cell r="G1136" t="str">
            <v>ROS</v>
          </cell>
          <cell r="H1136" t="str">
            <v>Public School</v>
          </cell>
          <cell r="I1136" t="str">
            <v>Grants Management</v>
          </cell>
        </row>
        <row r="1137">
          <cell r="D1137" t="str">
            <v>260501060004</v>
          </cell>
          <cell r="E1137" t="str">
            <v>BROOKSIDE ELEMENTARY SCHOOL CAMPUS</v>
          </cell>
          <cell r="F1137" t="str">
            <v>Good Standing</v>
          </cell>
          <cell r="G1137" t="str">
            <v>ROS</v>
          </cell>
          <cell r="H1137" t="str">
            <v>Public School</v>
          </cell>
          <cell r="I1137" t="str">
            <v>Grants Management</v>
          </cell>
        </row>
        <row r="1138">
          <cell r="D1138" t="str">
            <v>260501060006</v>
          </cell>
          <cell r="E1138" t="str">
            <v>ENGLISH VILLAGE ELEMENTARY SCHOOL</v>
          </cell>
          <cell r="F1138" t="str">
            <v>Good Standing</v>
          </cell>
          <cell r="G1138" t="str">
            <v>ROS</v>
          </cell>
          <cell r="H1138" t="str">
            <v>Public School</v>
          </cell>
          <cell r="I1138" t="str">
            <v>Grants Management</v>
          </cell>
        </row>
        <row r="1139">
          <cell r="D1139" t="str">
            <v>260501060007</v>
          </cell>
          <cell r="E1139" t="str">
            <v>WEST RIDGE ELEMENTARY SCHOOL</v>
          </cell>
          <cell r="F1139" t="str">
            <v>Good Standing</v>
          </cell>
          <cell r="G1139" t="str">
            <v>ROS</v>
          </cell>
          <cell r="H1139" t="str">
            <v>Public School</v>
          </cell>
          <cell r="I1139" t="str">
            <v>Grants Management</v>
          </cell>
        </row>
        <row r="1140">
          <cell r="D1140" t="str">
            <v>260501060008</v>
          </cell>
          <cell r="E1140" t="str">
            <v>OLYMPIA HIGH SCHOOL</v>
          </cell>
          <cell r="F1140" t="str">
            <v>Good Standing</v>
          </cell>
          <cell r="G1140" t="str">
            <v>ROS</v>
          </cell>
          <cell r="H1140" t="str">
            <v>Public School</v>
          </cell>
          <cell r="I1140" t="str">
            <v>Grants Management</v>
          </cell>
        </row>
        <row r="1141">
          <cell r="D1141" t="str">
            <v>260501060009</v>
          </cell>
          <cell r="E1141" t="str">
            <v>PADDY HILL ELEMENTARY SCHOOL</v>
          </cell>
          <cell r="F1141" t="str">
            <v>Good Standing</v>
          </cell>
          <cell r="G1141" t="str">
            <v>ROS</v>
          </cell>
          <cell r="H1141" t="str">
            <v>Public School</v>
          </cell>
          <cell r="I1141" t="str">
            <v>Grants Management</v>
          </cell>
        </row>
        <row r="1142">
          <cell r="D1142" t="str">
            <v>260501060010</v>
          </cell>
          <cell r="E1142" t="str">
            <v>ARCADIA HIGH SCHOOL</v>
          </cell>
          <cell r="F1142" t="str">
            <v>Good Standing</v>
          </cell>
          <cell r="G1142" t="str">
            <v>ROS</v>
          </cell>
          <cell r="H1142" t="str">
            <v>Public School</v>
          </cell>
          <cell r="I1142" t="str">
            <v>Grants Management</v>
          </cell>
        </row>
        <row r="1143">
          <cell r="D1143" t="str">
            <v>260501060011</v>
          </cell>
          <cell r="E1143" t="str">
            <v>LAKESHORE ELEMENTARY SCHOOL</v>
          </cell>
          <cell r="F1143" t="str">
            <v>Good Standing</v>
          </cell>
          <cell r="G1143" t="str">
            <v>ROS</v>
          </cell>
          <cell r="H1143" t="str">
            <v>Public School</v>
          </cell>
          <cell r="I1143" t="str">
            <v>Grants Management</v>
          </cell>
        </row>
        <row r="1144">
          <cell r="D1144" t="str">
            <v>260501060012</v>
          </cell>
          <cell r="E1144" t="str">
            <v>BUCKMAN HTS ELEMENTARY SCHOOL</v>
          </cell>
          <cell r="F1144" t="str">
            <v>Local Assistance Plan</v>
          </cell>
          <cell r="G1144" t="str">
            <v>ROS</v>
          </cell>
          <cell r="H1144" t="str">
            <v>Public School</v>
          </cell>
          <cell r="I1144" t="str">
            <v>Grants Management</v>
          </cell>
        </row>
        <row r="1145">
          <cell r="D1145" t="str">
            <v>260501060013</v>
          </cell>
          <cell r="E1145" t="str">
            <v>ODYSSEY ACADEMY</v>
          </cell>
          <cell r="F1145" t="str">
            <v>Good Standing</v>
          </cell>
          <cell r="G1145" t="str">
            <v>ROS</v>
          </cell>
          <cell r="H1145" t="str">
            <v>Public School</v>
          </cell>
          <cell r="I1145" t="str">
            <v>Grants Management</v>
          </cell>
        </row>
        <row r="1146">
          <cell r="D1146" t="str">
            <v>260501060015</v>
          </cell>
          <cell r="E1146" t="str">
            <v>CRAIG HILL ELEMENTARY SCHOOL</v>
          </cell>
          <cell r="F1146" t="str">
            <v>Good Standing</v>
          </cell>
          <cell r="G1146" t="str">
            <v>ROS</v>
          </cell>
          <cell r="H1146" t="str">
            <v>Public School</v>
          </cell>
          <cell r="I1146" t="str">
            <v>Grants Management</v>
          </cell>
        </row>
        <row r="1147">
          <cell r="D1147" t="str">
            <v>260501060016</v>
          </cell>
          <cell r="E1147" t="str">
            <v>HOLMES ROAD ELEMENTARY SCHOOL</v>
          </cell>
          <cell r="F1147" t="str">
            <v>Good Standing</v>
          </cell>
          <cell r="G1147" t="str">
            <v>ROS</v>
          </cell>
          <cell r="H1147" t="str">
            <v>Public School</v>
          </cell>
          <cell r="I1147" t="str">
            <v>Grants Management</v>
          </cell>
        </row>
        <row r="1148">
          <cell r="D1148" t="str">
            <v>260501060019</v>
          </cell>
          <cell r="E1148" t="str">
            <v>ATHENA HIGH SCHOOL</v>
          </cell>
          <cell r="F1148" t="str">
            <v>Good Standing</v>
          </cell>
          <cell r="G1148" t="str">
            <v>ROS</v>
          </cell>
          <cell r="H1148" t="str">
            <v>Public School</v>
          </cell>
          <cell r="I1148" t="str">
            <v>Grants Management</v>
          </cell>
        </row>
        <row r="1149">
          <cell r="D1149" t="str">
            <v>260501060020</v>
          </cell>
          <cell r="E1149" t="str">
            <v>ATHENA MIDDLE SCHOOL</v>
          </cell>
          <cell r="F1149" t="str">
            <v>Good Standing</v>
          </cell>
          <cell r="G1149" t="str">
            <v>ROS</v>
          </cell>
          <cell r="H1149" t="str">
            <v>Public School</v>
          </cell>
          <cell r="I1149" t="str">
            <v>Grants Management</v>
          </cell>
        </row>
        <row r="1150">
          <cell r="D1150" t="str">
            <v>260501060023</v>
          </cell>
          <cell r="E1150" t="str">
            <v>ARCADIA MIDDLE SCHOOL</v>
          </cell>
          <cell r="F1150" t="str">
            <v>Good Standing</v>
          </cell>
          <cell r="G1150" t="str">
            <v>ROS</v>
          </cell>
          <cell r="H1150" t="str">
            <v>Public School</v>
          </cell>
          <cell r="I1150" t="str">
            <v>Grants Management</v>
          </cell>
        </row>
        <row r="1151">
          <cell r="D1151" t="str">
            <v>260501060024</v>
          </cell>
          <cell r="E1151" t="str">
            <v>PINE BROOK ELEMENTARY SCHOOL</v>
          </cell>
          <cell r="F1151" t="str">
            <v>Good Standing</v>
          </cell>
          <cell r="G1151" t="str">
            <v>ROS</v>
          </cell>
          <cell r="H1151" t="str">
            <v>Public School</v>
          </cell>
          <cell r="I1151" t="str">
            <v>Grants Management</v>
          </cell>
        </row>
        <row r="1152">
          <cell r="D1152" t="str">
            <v>260501861067</v>
          </cell>
          <cell r="E1152" t="str">
            <v>Renaissance Academy Charter School of the Arts</v>
          </cell>
          <cell r="F1152" t="str">
            <v>Opening Fall 2014</v>
          </cell>
          <cell r="G1152" t="str">
            <v>ROS</v>
          </cell>
          <cell r="H1152" t="str">
            <v>New Charter School</v>
          </cell>
          <cell r="I1152" t="str">
            <v>Erica Meaker</v>
          </cell>
        </row>
        <row r="1153">
          <cell r="D1153" t="str">
            <v>260801060000</v>
          </cell>
          <cell r="E1153" t="str">
            <v>EAST IRONDEQUOIT CSD</v>
          </cell>
          <cell r="F1153" t="str">
            <v>Good Standing</v>
          </cell>
          <cell r="G1153" t="str">
            <v>ROS</v>
          </cell>
          <cell r="H1153" t="str">
            <v>LEA</v>
          </cell>
          <cell r="I1153" t="str">
            <v>Grants Management</v>
          </cell>
        </row>
        <row r="1154">
          <cell r="D1154" t="str">
            <v>260801060003</v>
          </cell>
          <cell r="E1154" t="str">
            <v>LAURELTON-PARDEE INTERMEDIATE SCHOOL</v>
          </cell>
          <cell r="F1154" t="str">
            <v>Local Assistance Plan</v>
          </cell>
          <cell r="G1154" t="str">
            <v>ROS</v>
          </cell>
          <cell r="H1154" t="str">
            <v>Public School</v>
          </cell>
          <cell r="I1154" t="str">
            <v>Grants Management</v>
          </cell>
        </row>
        <row r="1155">
          <cell r="D1155" t="str">
            <v>260801060005</v>
          </cell>
          <cell r="E1155" t="str">
            <v>IVAN L GREEN PRIMARY SCHOOL</v>
          </cell>
          <cell r="F1155" t="str">
            <v>Good Standing</v>
          </cell>
          <cell r="G1155" t="str">
            <v>ROS</v>
          </cell>
          <cell r="H1155" t="str">
            <v>Public School</v>
          </cell>
          <cell r="I1155" t="str">
            <v>Grants Management</v>
          </cell>
        </row>
        <row r="1156">
          <cell r="D1156" t="str">
            <v>260801060006</v>
          </cell>
          <cell r="E1156" t="str">
            <v>EASTRIDGE SENIOR HIGH SCHOOL</v>
          </cell>
          <cell r="F1156" t="str">
            <v>Good Standing</v>
          </cell>
          <cell r="G1156" t="str">
            <v>ROS</v>
          </cell>
          <cell r="H1156" t="str">
            <v>Public School</v>
          </cell>
          <cell r="I1156" t="str">
            <v>Grants Management</v>
          </cell>
        </row>
        <row r="1157">
          <cell r="D1157" t="str">
            <v>260801060009</v>
          </cell>
          <cell r="E1157" t="str">
            <v>DURAND-EASTMAN INTERMEDIATE SCHOOL</v>
          </cell>
          <cell r="F1157" t="str">
            <v>Good Standing</v>
          </cell>
          <cell r="G1157" t="str">
            <v>ROS</v>
          </cell>
          <cell r="H1157" t="str">
            <v>Public School</v>
          </cell>
          <cell r="I1157" t="str">
            <v>Grants Management</v>
          </cell>
        </row>
        <row r="1158">
          <cell r="D1158" t="str">
            <v>260801060011</v>
          </cell>
          <cell r="E1158" t="str">
            <v>HELENDALE ROAD PRIMARY SCHOOL</v>
          </cell>
          <cell r="F1158" t="str">
            <v>Good Standing</v>
          </cell>
          <cell r="G1158" t="str">
            <v>ROS</v>
          </cell>
          <cell r="H1158" t="str">
            <v>Public School</v>
          </cell>
          <cell r="I1158" t="str">
            <v>Grants Management</v>
          </cell>
        </row>
        <row r="1159">
          <cell r="D1159" t="str">
            <v>260801060012</v>
          </cell>
          <cell r="E1159" t="str">
            <v>EAST IRONDEQUOIT MIDDLE SCHOOL</v>
          </cell>
          <cell r="F1159" t="str">
            <v>Good Standing</v>
          </cell>
          <cell r="G1159" t="str">
            <v>ROS</v>
          </cell>
          <cell r="H1159" t="str">
            <v>Public School</v>
          </cell>
          <cell r="I1159" t="str">
            <v>Grants Management</v>
          </cell>
        </row>
        <row r="1160">
          <cell r="D1160" t="str">
            <v>260801861002</v>
          </cell>
          <cell r="E1160" t="str">
            <v>DISCOVERY CHARTER SCHOOL</v>
          </cell>
          <cell r="F1160" t="str">
            <v>Local Assistance Plan</v>
          </cell>
          <cell r="G1160" t="str">
            <v>ROS</v>
          </cell>
          <cell r="H1160" t="str">
            <v>Charter</v>
          </cell>
          <cell r="I1160" t="str">
            <v>Grants Management</v>
          </cell>
        </row>
        <row r="1161">
          <cell r="D1161" t="str">
            <v>260803060000</v>
          </cell>
          <cell r="E1161" t="str">
            <v>WEST IRONDEQUOIT CSD</v>
          </cell>
          <cell r="F1161" t="str">
            <v>Good Standing</v>
          </cell>
          <cell r="G1161" t="str">
            <v>ROS</v>
          </cell>
          <cell r="H1161" t="str">
            <v>LEA</v>
          </cell>
          <cell r="I1161" t="str">
            <v>Grants Management</v>
          </cell>
        </row>
        <row r="1162">
          <cell r="D1162" t="str">
            <v>260803060001</v>
          </cell>
          <cell r="E1162" t="str">
            <v>BRIARWOOD SCHOOL</v>
          </cell>
          <cell r="F1162" t="str">
            <v>Good Standing</v>
          </cell>
          <cell r="G1162" t="str">
            <v>ROS</v>
          </cell>
          <cell r="H1162" t="str">
            <v>Public School</v>
          </cell>
          <cell r="I1162" t="str">
            <v>Grants Management</v>
          </cell>
        </row>
        <row r="1163">
          <cell r="D1163" t="str">
            <v>260803060002</v>
          </cell>
          <cell r="E1163" t="str">
            <v>DAKE JUNIOR HIGH SCHOOL</v>
          </cell>
          <cell r="F1163" t="str">
            <v>Good Standing</v>
          </cell>
          <cell r="G1163" t="str">
            <v>ROS</v>
          </cell>
          <cell r="H1163" t="str">
            <v>Public School</v>
          </cell>
          <cell r="I1163" t="str">
            <v>Grants Management</v>
          </cell>
        </row>
        <row r="1164">
          <cell r="D1164" t="str">
            <v>260803060003</v>
          </cell>
          <cell r="E1164" t="str">
            <v>IROQUOIS MIDDLE SCHOOL</v>
          </cell>
          <cell r="F1164" t="str">
            <v>Good Standing</v>
          </cell>
          <cell r="G1164" t="str">
            <v>ROS</v>
          </cell>
          <cell r="H1164" t="str">
            <v>Public School</v>
          </cell>
          <cell r="I1164" t="str">
            <v>Grants Management</v>
          </cell>
        </row>
        <row r="1165">
          <cell r="D1165" t="str">
            <v>260803060004</v>
          </cell>
          <cell r="E1165" t="str">
            <v>ROGERS MIDDLE SCHOOL</v>
          </cell>
          <cell r="F1165" t="str">
            <v>Good Standing</v>
          </cell>
          <cell r="G1165" t="str">
            <v>ROS</v>
          </cell>
          <cell r="H1165" t="str">
            <v>Public School</v>
          </cell>
          <cell r="I1165" t="str">
            <v>Grants Management</v>
          </cell>
        </row>
        <row r="1166">
          <cell r="D1166" t="str">
            <v>260803060005</v>
          </cell>
          <cell r="E1166" t="str">
            <v>IRONDEQUOIT HIGH SCHOOL</v>
          </cell>
          <cell r="F1166" t="str">
            <v>Good Standing</v>
          </cell>
          <cell r="G1166" t="str">
            <v>ROS</v>
          </cell>
          <cell r="H1166" t="str">
            <v>Public School</v>
          </cell>
          <cell r="I1166" t="str">
            <v>Grants Management</v>
          </cell>
        </row>
        <row r="1167">
          <cell r="D1167" t="str">
            <v>260803060007</v>
          </cell>
          <cell r="E1167" t="str">
            <v>SENECA SCHOOL</v>
          </cell>
          <cell r="F1167" t="str">
            <v>Good Standing</v>
          </cell>
          <cell r="G1167" t="str">
            <v>ROS</v>
          </cell>
          <cell r="H1167" t="str">
            <v>Public School</v>
          </cell>
          <cell r="I1167" t="str">
            <v>Grants Management</v>
          </cell>
        </row>
        <row r="1168">
          <cell r="D1168" t="str">
            <v>260803060009</v>
          </cell>
          <cell r="E1168" t="str">
            <v>COLEBROOK SCHOOL</v>
          </cell>
          <cell r="F1168" t="str">
            <v>Good Standing</v>
          </cell>
          <cell r="G1168" t="str">
            <v>ROS</v>
          </cell>
          <cell r="H1168" t="str">
            <v>Public School</v>
          </cell>
          <cell r="I1168" t="str">
            <v>Grants Management</v>
          </cell>
        </row>
        <row r="1169">
          <cell r="D1169" t="str">
            <v>260803060011</v>
          </cell>
          <cell r="E1169" t="str">
            <v>SOUTHLAWN SCHOOL</v>
          </cell>
          <cell r="F1169" t="str">
            <v>Good Standing</v>
          </cell>
          <cell r="G1169" t="str">
            <v>ROS</v>
          </cell>
          <cell r="H1169" t="str">
            <v>Public School</v>
          </cell>
          <cell r="I1169" t="str">
            <v>Grants Management</v>
          </cell>
        </row>
        <row r="1170">
          <cell r="D1170" t="str">
            <v>260803060012</v>
          </cell>
          <cell r="E1170" t="str">
            <v>BROOKVIEW SCHOOL</v>
          </cell>
          <cell r="F1170" t="str">
            <v>Good Standing</v>
          </cell>
          <cell r="G1170" t="str">
            <v>ROS</v>
          </cell>
          <cell r="H1170" t="str">
            <v>Public School</v>
          </cell>
          <cell r="I1170" t="str">
            <v>Grants Management</v>
          </cell>
        </row>
        <row r="1171">
          <cell r="D1171" t="str">
            <v>260803060014</v>
          </cell>
          <cell r="E1171" t="str">
            <v>LISTWOOD SCHOOL</v>
          </cell>
          <cell r="F1171" t="str">
            <v>Good Standing</v>
          </cell>
          <cell r="G1171" t="str">
            <v>ROS</v>
          </cell>
          <cell r="H1171" t="str">
            <v>Public School</v>
          </cell>
          <cell r="I1171" t="str">
            <v>Grants Management</v>
          </cell>
        </row>
        <row r="1172">
          <cell r="D1172" t="str">
            <v>260901060000</v>
          </cell>
          <cell r="E1172" t="str">
            <v>HONEOYE FALLS-LIMA CSD</v>
          </cell>
          <cell r="F1172" t="str">
            <v>Good Standing</v>
          </cell>
          <cell r="G1172" t="str">
            <v>ROS</v>
          </cell>
          <cell r="H1172" t="str">
            <v>LEA</v>
          </cell>
          <cell r="I1172" t="str">
            <v>Grants Management</v>
          </cell>
        </row>
        <row r="1173">
          <cell r="D1173" t="str">
            <v>260901060001</v>
          </cell>
          <cell r="E1173" t="str">
            <v>LIMA ELEMENTARY SCHOOL</v>
          </cell>
          <cell r="F1173" t="str">
            <v>Good Standing</v>
          </cell>
          <cell r="G1173" t="str">
            <v>ROS</v>
          </cell>
          <cell r="H1173" t="str">
            <v>Public School</v>
          </cell>
          <cell r="I1173" t="str">
            <v>Grants Management</v>
          </cell>
        </row>
        <row r="1174">
          <cell r="D1174" t="str">
            <v>260901060002</v>
          </cell>
          <cell r="E1174" t="str">
            <v>MANOR INTERMEDIATE SCHOOL</v>
          </cell>
          <cell r="F1174" t="str">
            <v>Local Assistance Plan</v>
          </cell>
          <cell r="G1174" t="str">
            <v>ROS</v>
          </cell>
          <cell r="H1174" t="str">
            <v>Public School</v>
          </cell>
          <cell r="I1174" t="str">
            <v>Grants Management</v>
          </cell>
        </row>
        <row r="1175">
          <cell r="D1175" t="str">
            <v>260901060004</v>
          </cell>
          <cell r="E1175" t="str">
            <v>HONEOYE FALLS-LIMA SENIOR HIGH SCH</v>
          </cell>
          <cell r="F1175" t="str">
            <v>Good Standing</v>
          </cell>
          <cell r="G1175" t="str">
            <v>ROS</v>
          </cell>
          <cell r="H1175" t="str">
            <v>Public School</v>
          </cell>
          <cell r="I1175" t="str">
            <v>Grants Management</v>
          </cell>
        </row>
        <row r="1176">
          <cell r="D1176" t="str">
            <v>260901060005</v>
          </cell>
          <cell r="E1176" t="str">
            <v>HONEOYE FALLS-LIMA MIDDLE SCHOOL</v>
          </cell>
          <cell r="F1176" t="str">
            <v>Good Standing</v>
          </cell>
          <cell r="G1176" t="str">
            <v>ROS</v>
          </cell>
          <cell r="H1176" t="str">
            <v>Public School</v>
          </cell>
          <cell r="I1176" t="str">
            <v>Grants Management</v>
          </cell>
        </row>
        <row r="1177">
          <cell r="D1177" t="str">
            <v>261001060000</v>
          </cell>
          <cell r="E1177" t="str">
            <v>SPENCERPORT CSD</v>
          </cell>
          <cell r="F1177" t="str">
            <v>Good Standing</v>
          </cell>
          <cell r="G1177" t="str">
            <v>ROS</v>
          </cell>
          <cell r="H1177" t="str">
            <v>LEA</v>
          </cell>
          <cell r="I1177" t="str">
            <v>Grants Management</v>
          </cell>
        </row>
        <row r="1178">
          <cell r="D1178" t="str">
            <v>261001060001</v>
          </cell>
          <cell r="E1178" t="str">
            <v>SPENCERPORT HIGH SCHOOL</v>
          </cell>
          <cell r="F1178" t="str">
            <v>Good Standing</v>
          </cell>
          <cell r="G1178" t="str">
            <v>ROS</v>
          </cell>
          <cell r="H1178" t="str">
            <v>Public School</v>
          </cell>
          <cell r="I1178" t="str">
            <v>Grants Management</v>
          </cell>
        </row>
        <row r="1179">
          <cell r="D1179" t="str">
            <v>261001060002</v>
          </cell>
          <cell r="E1179" t="str">
            <v>WILLIAM C MUNN SCHOOL</v>
          </cell>
          <cell r="F1179" t="str">
            <v>Good Standing</v>
          </cell>
          <cell r="G1179" t="str">
            <v>ROS</v>
          </cell>
          <cell r="H1179" t="str">
            <v>Public School</v>
          </cell>
          <cell r="I1179" t="str">
            <v>Grants Management</v>
          </cell>
        </row>
        <row r="1180">
          <cell r="D1180" t="str">
            <v>261001060003</v>
          </cell>
          <cell r="E1180" t="str">
            <v>LEO BERNABI SCHOOL</v>
          </cell>
          <cell r="F1180" t="str">
            <v>Good Standing</v>
          </cell>
          <cell r="G1180" t="str">
            <v>ROS</v>
          </cell>
          <cell r="H1180" t="str">
            <v>Public School</v>
          </cell>
          <cell r="I1180" t="str">
            <v>Grants Management</v>
          </cell>
        </row>
        <row r="1181">
          <cell r="D1181" t="str">
            <v>261001060005</v>
          </cell>
          <cell r="E1181" t="str">
            <v>A M COSGROVE MIDDLE SCHOOL</v>
          </cell>
          <cell r="F1181" t="str">
            <v>Good Standing</v>
          </cell>
          <cell r="G1181" t="str">
            <v>ROS</v>
          </cell>
          <cell r="H1181" t="str">
            <v>Public School</v>
          </cell>
          <cell r="I1181" t="str">
            <v>Grants Management</v>
          </cell>
        </row>
        <row r="1182">
          <cell r="D1182" t="str">
            <v>261001060006</v>
          </cell>
          <cell r="E1182" t="str">
            <v>TERRY TAYLOR ELEMENTARY SCHOOL</v>
          </cell>
          <cell r="F1182" t="str">
            <v>Good Standing</v>
          </cell>
          <cell r="G1182" t="str">
            <v>ROS</v>
          </cell>
          <cell r="H1182" t="str">
            <v>Public School</v>
          </cell>
          <cell r="I1182" t="str">
            <v>Grants Management</v>
          </cell>
        </row>
        <row r="1183">
          <cell r="D1183" t="str">
            <v>261001060007</v>
          </cell>
          <cell r="E1183" t="str">
            <v>CANAL VIEW ELEMENTARY SCHOOL</v>
          </cell>
          <cell r="F1183" t="str">
            <v>Good Standing</v>
          </cell>
          <cell r="G1183" t="str">
            <v>ROS</v>
          </cell>
          <cell r="H1183" t="str">
            <v>Public School</v>
          </cell>
          <cell r="I1183" t="str">
            <v>Grants Management</v>
          </cell>
        </row>
        <row r="1184">
          <cell r="D1184" t="str">
            <v>261101060000</v>
          </cell>
          <cell r="E1184" t="str">
            <v>HILTON CSD</v>
          </cell>
          <cell r="F1184" t="str">
            <v>Good Standing</v>
          </cell>
          <cell r="G1184" t="str">
            <v>ROS</v>
          </cell>
          <cell r="H1184" t="str">
            <v>LEA</v>
          </cell>
          <cell r="I1184" t="str">
            <v>Grants Management</v>
          </cell>
        </row>
        <row r="1185">
          <cell r="D1185" t="str">
            <v>261101060001</v>
          </cell>
          <cell r="E1185" t="str">
            <v>VILLAGE ELEMENTARY SCHOOL</v>
          </cell>
          <cell r="F1185" t="str">
            <v>Good Standing</v>
          </cell>
          <cell r="G1185" t="str">
            <v>ROS</v>
          </cell>
          <cell r="H1185" t="str">
            <v>Public School</v>
          </cell>
          <cell r="I1185" t="str">
            <v>Grants Management</v>
          </cell>
        </row>
        <row r="1186">
          <cell r="D1186" t="str">
            <v>261101060002</v>
          </cell>
          <cell r="E1186" t="str">
            <v>QUEST ELEMENTARY SCHOOL</v>
          </cell>
          <cell r="F1186" t="str">
            <v>Good Standing</v>
          </cell>
          <cell r="G1186" t="str">
            <v>ROS</v>
          </cell>
          <cell r="H1186" t="str">
            <v>Public School</v>
          </cell>
          <cell r="I1186" t="str">
            <v>Grants Management</v>
          </cell>
        </row>
        <row r="1187">
          <cell r="D1187" t="str">
            <v>261101060004</v>
          </cell>
          <cell r="E1187" t="str">
            <v>HILTON HIGH SCHOOL</v>
          </cell>
          <cell r="F1187" t="str">
            <v>Good Standing</v>
          </cell>
          <cell r="G1187" t="str">
            <v>ROS</v>
          </cell>
          <cell r="H1187" t="str">
            <v>Public School</v>
          </cell>
          <cell r="I1187" t="str">
            <v>Grants Management</v>
          </cell>
        </row>
        <row r="1188">
          <cell r="D1188" t="str">
            <v>261101060005</v>
          </cell>
          <cell r="E1188" t="str">
            <v>MERTON WILLIAMS MIDDLE SCHOOL</v>
          </cell>
          <cell r="F1188" t="str">
            <v>Good Standing</v>
          </cell>
          <cell r="G1188" t="str">
            <v>ROS</v>
          </cell>
          <cell r="H1188" t="str">
            <v>Public School</v>
          </cell>
          <cell r="I1188" t="str">
            <v>Grants Management</v>
          </cell>
        </row>
        <row r="1189">
          <cell r="D1189" t="str">
            <v>261101060006</v>
          </cell>
          <cell r="E1189" t="str">
            <v>NORTHWOOD ELEMENTARY SCHOOL</v>
          </cell>
          <cell r="F1189" t="str">
            <v>Good Standing</v>
          </cell>
          <cell r="G1189" t="str">
            <v>ROS</v>
          </cell>
          <cell r="H1189" t="str">
            <v>Public School</v>
          </cell>
          <cell r="I1189" t="str">
            <v>Grants Management</v>
          </cell>
        </row>
        <row r="1190">
          <cell r="D1190" t="str">
            <v>261201060000</v>
          </cell>
          <cell r="E1190" t="str">
            <v>PENFIELD CSD</v>
          </cell>
          <cell r="F1190" t="str">
            <v>Good Standing</v>
          </cell>
          <cell r="G1190" t="str">
            <v>ROS</v>
          </cell>
          <cell r="H1190" t="str">
            <v>LEA</v>
          </cell>
          <cell r="I1190" t="str">
            <v>Grants Management</v>
          </cell>
        </row>
        <row r="1191">
          <cell r="D1191" t="str">
            <v>261201060003</v>
          </cell>
          <cell r="E1191" t="str">
            <v>COBBLES ELEMENTARY SCHOOL</v>
          </cell>
          <cell r="F1191" t="str">
            <v>Good Standing</v>
          </cell>
          <cell r="G1191" t="str">
            <v>ROS</v>
          </cell>
          <cell r="H1191" t="str">
            <v>Public School</v>
          </cell>
          <cell r="I1191" t="str">
            <v>Grants Management</v>
          </cell>
        </row>
        <row r="1192">
          <cell r="D1192" t="str">
            <v>261201060004</v>
          </cell>
          <cell r="E1192" t="str">
            <v>INDIAN LANDING ELEMENTARY SCHOOL</v>
          </cell>
          <cell r="F1192" t="str">
            <v>Good Standing</v>
          </cell>
          <cell r="G1192" t="str">
            <v>ROS</v>
          </cell>
          <cell r="H1192" t="str">
            <v>Public School</v>
          </cell>
          <cell r="I1192" t="str">
            <v>Grants Management</v>
          </cell>
        </row>
        <row r="1193">
          <cell r="D1193" t="str">
            <v>261201060005</v>
          </cell>
          <cell r="E1193" t="str">
            <v>SCRIBNER ROAD ELEMENTARY SCHOOL</v>
          </cell>
          <cell r="F1193" t="str">
            <v>Good Standing</v>
          </cell>
          <cell r="G1193" t="str">
            <v>ROS</v>
          </cell>
          <cell r="H1193" t="str">
            <v>Public School</v>
          </cell>
          <cell r="I1193" t="str">
            <v>Grants Management</v>
          </cell>
        </row>
        <row r="1194">
          <cell r="D1194" t="str">
            <v>261201060006</v>
          </cell>
          <cell r="E1194" t="str">
            <v>PENFIELD SENIOR HIGH SCHOOL</v>
          </cell>
          <cell r="F1194" t="str">
            <v>Good Standing</v>
          </cell>
          <cell r="G1194" t="str">
            <v>ROS</v>
          </cell>
          <cell r="H1194" t="str">
            <v>Public School</v>
          </cell>
          <cell r="I1194" t="str">
            <v>Grants Management</v>
          </cell>
        </row>
        <row r="1195">
          <cell r="D1195" t="str">
            <v>261201060008</v>
          </cell>
          <cell r="E1195" t="str">
            <v>BAY TRAIL MIDDLE SCHOOL</v>
          </cell>
          <cell r="F1195" t="str">
            <v>Good Standing</v>
          </cell>
          <cell r="G1195" t="str">
            <v>ROS</v>
          </cell>
          <cell r="H1195" t="str">
            <v>Public School</v>
          </cell>
          <cell r="I1195" t="str">
            <v>Grants Management</v>
          </cell>
        </row>
        <row r="1196">
          <cell r="D1196" t="str">
            <v>261201060009</v>
          </cell>
          <cell r="E1196" t="str">
            <v>HARRIS HILL ELEMENTARY SCHOOL</v>
          </cell>
          <cell r="F1196" t="str">
            <v>Good Standing</v>
          </cell>
          <cell r="G1196" t="str">
            <v>ROS</v>
          </cell>
          <cell r="H1196" t="str">
            <v>Public School</v>
          </cell>
          <cell r="I1196" t="str">
            <v>Grants Management</v>
          </cell>
        </row>
        <row r="1197">
          <cell r="D1197" t="str">
            <v>261301060000</v>
          </cell>
          <cell r="E1197" t="str">
            <v>FAIRPORT CSD</v>
          </cell>
          <cell r="F1197" t="str">
            <v>Good Standing</v>
          </cell>
          <cell r="G1197" t="str">
            <v>ROS</v>
          </cell>
          <cell r="H1197" t="str">
            <v>LEA</v>
          </cell>
          <cell r="I1197" t="str">
            <v>Grants Management</v>
          </cell>
        </row>
        <row r="1198">
          <cell r="D1198" t="str">
            <v>261301060001</v>
          </cell>
          <cell r="E1198" t="str">
            <v>BROOKS HILL SCHOOL</v>
          </cell>
          <cell r="F1198" t="str">
            <v>Good Standing</v>
          </cell>
          <cell r="G1198" t="str">
            <v>ROS</v>
          </cell>
          <cell r="H1198" t="str">
            <v>Public School</v>
          </cell>
          <cell r="I1198" t="str">
            <v>Grants Management</v>
          </cell>
        </row>
        <row r="1199">
          <cell r="D1199" t="str">
            <v>261301060002</v>
          </cell>
          <cell r="E1199" t="str">
            <v>JOHANNA PERRIN MIDDLE SCHOOL</v>
          </cell>
          <cell r="F1199" t="str">
            <v>Good Standing</v>
          </cell>
          <cell r="G1199" t="str">
            <v>ROS</v>
          </cell>
          <cell r="H1199" t="str">
            <v>Public School</v>
          </cell>
          <cell r="I1199" t="str">
            <v>Grants Management</v>
          </cell>
        </row>
        <row r="1200">
          <cell r="D1200" t="str">
            <v>261301060004</v>
          </cell>
          <cell r="E1200" t="str">
            <v>MARTHA BROWN MIDDLE SCHOOL</v>
          </cell>
          <cell r="F1200" t="str">
            <v>Good Standing</v>
          </cell>
          <cell r="G1200" t="str">
            <v>ROS</v>
          </cell>
          <cell r="H1200" t="str">
            <v>Public School</v>
          </cell>
          <cell r="I1200" t="str">
            <v>Grants Management</v>
          </cell>
        </row>
        <row r="1201">
          <cell r="D1201" t="str">
            <v>261301060006</v>
          </cell>
          <cell r="E1201" t="str">
            <v>JEFFERSON AVENUE SCHOOL</v>
          </cell>
          <cell r="F1201" t="str">
            <v>Good Standing</v>
          </cell>
          <cell r="G1201" t="str">
            <v>ROS</v>
          </cell>
          <cell r="H1201" t="str">
            <v>Public School</v>
          </cell>
          <cell r="I1201" t="str">
            <v>Grants Management</v>
          </cell>
        </row>
        <row r="1202">
          <cell r="D1202" t="str">
            <v>261301060007</v>
          </cell>
          <cell r="E1202" t="str">
            <v>MINERVA DELAND SCHOOL</v>
          </cell>
          <cell r="F1202" t="str">
            <v>Good Standing</v>
          </cell>
          <cell r="G1202" t="str">
            <v>ROS</v>
          </cell>
          <cell r="H1202" t="str">
            <v>Public School</v>
          </cell>
          <cell r="I1202" t="str">
            <v>Grants Management</v>
          </cell>
        </row>
        <row r="1203">
          <cell r="D1203" t="str">
            <v>261301060008</v>
          </cell>
          <cell r="E1203" t="str">
            <v>NORTHSIDE SCHOOL</v>
          </cell>
          <cell r="F1203" t="str">
            <v>Good Standing</v>
          </cell>
          <cell r="G1203" t="str">
            <v>ROS</v>
          </cell>
          <cell r="H1203" t="str">
            <v>Public School</v>
          </cell>
          <cell r="I1203" t="str">
            <v>Grants Management</v>
          </cell>
        </row>
        <row r="1204">
          <cell r="D1204" t="str">
            <v>261301060009</v>
          </cell>
          <cell r="E1204" t="str">
            <v>FAIRPORT SENIOR HIGH SCHOOL</v>
          </cell>
          <cell r="F1204" t="str">
            <v>Good Standing</v>
          </cell>
          <cell r="G1204" t="str">
            <v>ROS</v>
          </cell>
          <cell r="H1204" t="str">
            <v>Public School</v>
          </cell>
          <cell r="I1204" t="str">
            <v>Grants Management</v>
          </cell>
        </row>
        <row r="1205">
          <cell r="D1205" t="str">
            <v>261301060010</v>
          </cell>
          <cell r="E1205" t="str">
            <v>DUDLEY SCHOOL</v>
          </cell>
          <cell r="F1205" t="str">
            <v>Good Standing</v>
          </cell>
          <cell r="G1205" t="str">
            <v>ROS</v>
          </cell>
          <cell r="H1205" t="str">
            <v>Public School</v>
          </cell>
          <cell r="I1205" t="str">
            <v>Grants Management</v>
          </cell>
        </row>
        <row r="1206">
          <cell r="D1206" t="str">
            <v>261313030000</v>
          </cell>
          <cell r="E1206" t="str">
            <v>EAST ROCHESTER UFSD</v>
          </cell>
          <cell r="F1206" t="str">
            <v>Good Standing</v>
          </cell>
          <cell r="G1206" t="str">
            <v>ROS</v>
          </cell>
          <cell r="H1206" t="str">
            <v>LEA</v>
          </cell>
          <cell r="I1206" t="str">
            <v>Grants Management</v>
          </cell>
        </row>
        <row r="1207">
          <cell r="D1207" t="str">
            <v>261313030001</v>
          </cell>
          <cell r="E1207" t="str">
            <v>EAST ROCHESTER ELEMENTARY SCHOOL</v>
          </cell>
          <cell r="F1207" t="str">
            <v>Good Standing</v>
          </cell>
          <cell r="G1207" t="str">
            <v>ROS</v>
          </cell>
          <cell r="H1207" t="str">
            <v>Public School</v>
          </cell>
          <cell r="I1207" t="str">
            <v>Grants Management</v>
          </cell>
        </row>
        <row r="1208">
          <cell r="D1208" t="str">
            <v>261313030002</v>
          </cell>
          <cell r="E1208" t="str">
            <v>EAST ROCHESTER JUNIOR-SENIOR HS</v>
          </cell>
          <cell r="F1208" t="str">
            <v>Good Standing</v>
          </cell>
          <cell r="G1208" t="str">
            <v>ROS</v>
          </cell>
          <cell r="H1208" t="str">
            <v>Public School</v>
          </cell>
          <cell r="I1208" t="str">
            <v>Grants Management</v>
          </cell>
        </row>
        <row r="1209">
          <cell r="D1209" t="str">
            <v>261401060000</v>
          </cell>
          <cell r="E1209" t="str">
            <v>PITTSFORD CSD</v>
          </cell>
          <cell r="F1209" t="str">
            <v>Good Standing</v>
          </cell>
          <cell r="G1209" t="str">
            <v>ROS</v>
          </cell>
          <cell r="H1209" t="str">
            <v>LEA</v>
          </cell>
          <cell r="I1209" t="str">
            <v>Grants Management</v>
          </cell>
        </row>
        <row r="1210">
          <cell r="D1210" t="str">
            <v>261401060001</v>
          </cell>
          <cell r="E1210" t="str">
            <v>ALLEN CREEK SCHOOL</v>
          </cell>
          <cell r="F1210" t="str">
            <v>Good Standing</v>
          </cell>
          <cell r="G1210" t="str">
            <v>ROS</v>
          </cell>
          <cell r="H1210" t="str">
            <v>Public School</v>
          </cell>
          <cell r="I1210" t="str">
            <v>Grants Management</v>
          </cell>
        </row>
        <row r="1211">
          <cell r="D1211" t="str">
            <v>261401060002</v>
          </cell>
          <cell r="E1211" t="str">
            <v>JEFFERSON ROAD SCHOOL</v>
          </cell>
          <cell r="F1211" t="str">
            <v>Good Standing</v>
          </cell>
          <cell r="G1211" t="str">
            <v>ROS</v>
          </cell>
          <cell r="H1211" t="str">
            <v>Public School</v>
          </cell>
          <cell r="I1211" t="str">
            <v>Grants Management</v>
          </cell>
        </row>
        <row r="1212">
          <cell r="D1212" t="str">
            <v>261401060004</v>
          </cell>
          <cell r="E1212" t="str">
            <v>PARK ROAD SCHOOL</v>
          </cell>
          <cell r="F1212" t="str">
            <v>Good Standing</v>
          </cell>
          <cell r="G1212" t="str">
            <v>ROS</v>
          </cell>
          <cell r="H1212" t="str">
            <v>Public School</v>
          </cell>
          <cell r="I1212" t="str">
            <v>Grants Management</v>
          </cell>
        </row>
        <row r="1213">
          <cell r="D1213" t="str">
            <v>261401060005</v>
          </cell>
          <cell r="E1213" t="str">
            <v>MENDON CENTER ELEMENTARY SCHOOL</v>
          </cell>
          <cell r="F1213" t="str">
            <v>Good Standing</v>
          </cell>
          <cell r="G1213" t="str">
            <v>ROS</v>
          </cell>
          <cell r="H1213" t="str">
            <v>Public School</v>
          </cell>
          <cell r="I1213" t="str">
            <v>Grants Management</v>
          </cell>
        </row>
        <row r="1214">
          <cell r="D1214" t="str">
            <v>261401060006</v>
          </cell>
          <cell r="E1214" t="str">
            <v>PITTSFORD SUTHERLAND HIGH SCHOOL</v>
          </cell>
          <cell r="F1214" t="str">
            <v>Good Standing</v>
          </cell>
          <cell r="G1214" t="str">
            <v>ROS</v>
          </cell>
          <cell r="H1214" t="str">
            <v>Public School</v>
          </cell>
          <cell r="I1214" t="str">
            <v>Grants Management</v>
          </cell>
        </row>
        <row r="1215">
          <cell r="D1215" t="str">
            <v>261401060008</v>
          </cell>
          <cell r="E1215" t="str">
            <v>BARKER ROAD MIDDLE SCHOOL</v>
          </cell>
          <cell r="F1215" t="str">
            <v>Good Standing</v>
          </cell>
          <cell r="G1215" t="str">
            <v>ROS</v>
          </cell>
          <cell r="H1215" t="str">
            <v>Public School</v>
          </cell>
          <cell r="I1215" t="str">
            <v>Grants Management</v>
          </cell>
        </row>
        <row r="1216">
          <cell r="D1216" t="str">
            <v>261401060009</v>
          </cell>
          <cell r="E1216" t="str">
            <v>THORNELL ROAD SCHOOL</v>
          </cell>
          <cell r="F1216" t="str">
            <v>Good Standing</v>
          </cell>
          <cell r="G1216" t="str">
            <v>ROS</v>
          </cell>
          <cell r="H1216" t="str">
            <v>Public School</v>
          </cell>
          <cell r="I1216" t="str">
            <v>Grants Management</v>
          </cell>
        </row>
        <row r="1217">
          <cell r="D1217" t="str">
            <v>261401060010</v>
          </cell>
          <cell r="E1217" t="str">
            <v>PITTSFORD-MENDON HIGH SCHOOL</v>
          </cell>
          <cell r="F1217" t="str">
            <v>Good Standing</v>
          </cell>
          <cell r="G1217" t="str">
            <v>ROS</v>
          </cell>
          <cell r="H1217" t="str">
            <v>Public School</v>
          </cell>
          <cell r="I1217" t="str">
            <v>Grants Management</v>
          </cell>
        </row>
        <row r="1218">
          <cell r="D1218" t="str">
            <v>261401060011</v>
          </cell>
          <cell r="E1218" t="str">
            <v>CALKINS ROAD MIDDLE SCHOOL</v>
          </cell>
          <cell r="F1218" t="str">
            <v>Good Standing</v>
          </cell>
          <cell r="G1218" t="str">
            <v>ROS</v>
          </cell>
          <cell r="H1218" t="str">
            <v>Public School</v>
          </cell>
          <cell r="I1218" t="str">
            <v>Grants Management</v>
          </cell>
        </row>
        <row r="1219">
          <cell r="D1219" t="str">
            <v>261501060000</v>
          </cell>
          <cell r="E1219" t="str">
            <v>CHURCHVILLE-CHILI CSD</v>
          </cell>
          <cell r="F1219" t="str">
            <v>Good Standing</v>
          </cell>
          <cell r="G1219" t="str">
            <v>ROS</v>
          </cell>
          <cell r="H1219" t="str">
            <v>LEA</v>
          </cell>
          <cell r="I1219" t="str">
            <v>Grants Management</v>
          </cell>
        </row>
        <row r="1220">
          <cell r="D1220" t="str">
            <v>261501060002</v>
          </cell>
          <cell r="E1220" t="str">
            <v>CHESTNUT RIDGE ELEMENTARY SCHOOL</v>
          </cell>
          <cell r="F1220" t="str">
            <v>Good Standing</v>
          </cell>
          <cell r="G1220" t="str">
            <v>ROS</v>
          </cell>
          <cell r="H1220" t="str">
            <v>Public School</v>
          </cell>
          <cell r="I1220" t="str">
            <v>Grants Management</v>
          </cell>
        </row>
        <row r="1221">
          <cell r="D1221" t="str">
            <v>261501060003</v>
          </cell>
          <cell r="E1221" t="str">
            <v>CHURCHVILLE ELEMENTARY SCHOOL</v>
          </cell>
          <cell r="F1221" t="str">
            <v>Good Standing</v>
          </cell>
          <cell r="G1221" t="str">
            <v>ROS</v>
          </cell>
          <cell r="H1221" t="str">
            <v>Public School</v>
          </cell>
          <cell r="I1221" t="str">
            <v>Grants Management</v>
          </cell>
        </row>
        <row r="1222">
          <cell r="D1222" t="str">
            <v>261501060004</v>
          </cell>
          <cell r="E1222" t="str">
            <v>CHURCHVILLE-CHILI SENIOR HIGH SCHOOL</v>
          </cell>
          <cell r="F1222" t="str">
            <v>Good Standing</v>
          </cell>
          <cell r="G1222" t="str">
            <v>ROS</v>
          </cell>
          <cell r="H1222" t="str">
            <v>Public School</v>
          </cell>
          <cell r="I1222" t="str">
            <v>Grants Management</v>
          </cell>
        </row>
        <row r="1223">
          <cell r="D1223" t="str">
            <v>261501060006</v>
          </cell>
          <cell r="E1223" t="str">
            <v>FAIRBANKS ROAD ELEMENTARY SCHOOL</v>
          </cell>
          <cell r="F1223" t="str">
            <v>Good Standing</v>
          </cell>
          <cell r="G1223" t="str">
            <v>ROS</v>
          </cell>
          <cell r="H1223" t="str">
            <v>Public School</v>
          </cell>
          <cell r="I1223" t="str">
            <v>Grants Management</v>
          </cell>
        </row>
        <row r="1224">
          <cell r="D1224" t="str">
            <v>261501060008</v>
          </cell>
          <cell r="E1224" t="str">
            <v>CHURCHVILLE-CHILI MIDDLE SCHOOL</v>
          </cell>
          <cell r="F1224" t="str">
            <v>Good Standing</v>
          </cell>
          <cell r="G1224" t="str">
            <v>ROS</v>
          </cell>
          <cell r="H1224" t="str">
            <v>Public School</v>
          </cell>
          <cell r="I1224" t="str">
            <v>Grants Management</v>
          </cell>
        </row>
        <row r="1225">
          <cell r="D1225" t="str">
            <v>261600010000</v>
          </cell>
          <cell r="E1225" t="str">
            <v>ROCHESTER CITY SD</v>
          </cell>
          <cell r="F1225" t="str">
            <v>Focus District</v>
          </cell>
          <cell r="G1225" t="str">
            <v>ROS</v>
          </cell>
          <cell r="H1225" t="str">
            <v>LEA</v>
          </cell>
          <cell r="I1225" t="str">
            <v>Mary Wright/Leon Hovish</v>
          </cell>
        </row>
        <row r="1226">
          <cell r="D1226" t="str">
            <v>261600010001</v>
          </cell>
          <cell r="E1226" t="str">
            <v>SCHOOL 1-MARTIN B ANDERSON</v>
          </cell>
          <cell r="F1226" t="str">
            <v>Focus</v>
          </cell>
          <cell r="G1226" t="str">
            <v>ROS</v>
          </cell>
          <cell r="H1226" t="str">
            <v>Public School</v>
          </cell>
          <cell r="I1226" t="str">
            <v>Grants Management</v>
          </cell>
        </row>
        <row r="1227">
          <cell r="D1227" t="str">
            <v>261600010002</v>
          </cell>
          <cell r="E1227" t="str">
            <v>SCHOOL 2-CLARA BARTON</v>
          </cell>
          <cell r="F1227" t="str">
            <v>Focus</v>
          </cell>
          <cell r="G1227" t="str">
            <v>ROS</v>
          </cell>
          <cell r="H1227" t="str">
            <v>Public School</v>
          </cell>
          <cell r="I1227" t="str">
            <v>Grants Management</v>
          </cell>
        </row>
        <row r="1228">
          <cell r="D1228" t="str">
            <v>261600010003</v>
          </cell>
          <cell r="E1228" t="str">
            <v>SCHOOL 3-NATHANIEL ROCHESTER</v>
          </cell>
          <cell r="F1228" t="str">
            <v>Priority</v>
          </cell>
          <cell r="G1228" t="str">
            <v>ROS</v>
          </cell>
          <cell r="H1228" t="str">
            <v>Public School</v>
          </cell>
          <cell r="I1228" t="str">
            <v>Grants Management</v>
          </cell>
        </row>
        <row r="1229">
          <cell r="D1229" t="str">
            <v>261600010004</v>
          </cell>
          <cell r="E1229" t="str">
            <v>SCHOOL 4-GEORGE MATHER FORBES</v>
          </cell>
          <cell r="F1229" t="str">
            <v>Good Standing</v>
          </cell>
          <cell r="G1229" t="str">
            <v>ROS</v>
          </cell>
          <cell r="H1229" t="str">
            <v>Public School</v>
          </cell>
          <cell r="I1229" t="str">
            <v>Grants Management</v>
          </cell>
        </row>
        <row r="1230">
          <cell r="D1230" t="str">
            <v>261600010005</v>
          </cell>
          <cell r="E1230" t="str">
            <v>SCHOOL 5-JOHN WILLIAMS</v>
          </cell>
          <cell r="F1230" t="str">
            <v>Focus</v>
          </cell>
          <cell r="G1230" t="str">
            <v>ROS</v>
          </cell>
          <cell r="H1230" t="str">
            <v>Public School</v>
          </cell>
          <cell r="I1230" t="str">
            <v>Grants Management</v>
          </cell>
        </row>
        <row r="1231">
          <cell r="D1231" t="str">
            <v>261600010007</v>
          </cell>
          <cell r="E1231" t="str">
            <v>SCHOOL 7-VIRGIL GRISSOM</v>
          </cell>
          <cell r="F1231" t="str">
            <v>Focus</v>
          </cell>
          <cell r="G1231" t="str">
            <v>ROS</v>
          </cell>
          <cell r="H1231" t="str">
            <v>Public School</v>
          </cell>
          <cell r="I1231" t="str">
            <v>Grants Management</v>
          </cell>
        </row>
        <row r="1232">
          <cell r="D1232" t="str">
            <v>261600010008</v>
          </cell>
          <cell r="E1232" t="str">
            <v>SCHOOL 8-ROBERTO CLEMENTE</v>
          </cell>
          <cell r="F1232" t="str">
            <v>Priority</v>
          </cell>
          <cell r="G1232" t="str">
            <v>ROS</v>
          </cell>
          <cell r="H1232" t="str">
            <v>Public School</v>
          </cell>
          <cell r="I1232" t="str">
            <v>Grants Management</v>
          </cell>
        </row>
        <row r="1233">
          <cell r="D1233" t="str">
            <v>261600010009</v>
          </cell>
          <cell r="E1233" t="str">
            <v>SCHOOL 9-DR MARTIN LUTHER KING JR</v>
          </cell>
          <cell r="F1233" t="str">
            <v>Priority</v>
          </cell>
          <cell r="G1233" t="str">
            <v>ROS</v>
          </cell>
          <cell r="H1233" t="str">
            <v>Public School</v>
          </cell>
          <cell r="I1233" t="str">
            <v>Grants Management</v>
          </cell>
        </row>
        <row r="1234">
          <cell r="D1234" t="str">
            <v>261600010010</v>
          </cell>
          <cell r="E1234" t="str">
            <v>DR WALTER COOPER ACADEMY</v>
          </cell>
          <cell r="F1234" t="str">
            <v>Focus</v>
          </cell>
          <cell r="G1234" t="str">
            <v>ROS</v>
          </cell>
          <cell r="H1234" t="str">
            <v>Public School</v>
          </cell>
          <cell r="I1234" t="str">
            <v>Grants Management</v>
          </cell>
        </row>
        <row r="1235">
          <cell r="D1235" t="str">
            <v>261600010012</v>
          </cell>
          <cell r="E1235" t="str">
            <v>SCHOOL 12-JAMES P B DUFFY</v>
          </cell>
          <cell r="F1235" t="str">
            <v>Focus</v>
          </cell>
          <cell r="G1235" t="str">
            <v>ROS</v>
          </cell>
          <cell r="H1235" t="str">
            <v>Public School</v>
          </cell>
          <cell r="I1235" t="str">
            <v>Grants Management</v>
          </cell>
        </row>
        <row r="1236">
          <cell r="D1236" t="str">
            <v>261600010015</v>
          </cell>
          <cell r="E1236" t="str">
            <v>SCHOOL 15-CHILDREN'S SCHOOL OF ROCHE</v>
          </cell>
          <cell r="F1236" t="str">
            <v>Focus</v>
          </cell>
          <cell r="G1236" t="str">
            <v>ROS</v>
          </cell>
          <cell r="H1236" t="str">
            <v>Public School</v>
          </cell>
          <cell r="I1236" t="str">
            <v>Grants Management</v>
          </cell>
        </row>
        <row r="1237">
          <cell r="D1237" t="str">
            <v>261600010016</v>
          </cell>
          <cell r="E1237" t="str">
            <v>SCHOOL 16-JOHN WALTON SPENCER</v>
          </cell>
          <cell r="F1237" t="str">
            <v>Focus</v>
          </cell>
          <cell r="G1237" t="str">
            <v>ROS</v>
          </cell>
          <cell r="H1237" t="str">
            <v>Public School</v>
          </cell>
          <cell r="I1237" t="str">
            <v>Grants Management</v>
          </cell>
        </row>
        <row r="1238">
          <cell r="D1238" t="str">
            <v>261600010017</v>
          </cell>
          <cell r="E1238" t="str">
            <v>SCHOOL 17-ENRICO FERMI</v>
          </cell>
          <cell r="F1238" t="str">
            <v>Priority</v>
          </cell>
          <cell r="G1238" t="str">
            <v>ROS</v>
          </cell>
          <cell r="H1238" t="str">
            <v>Public School</v>
          </cell>
          <cell r="I1238" t="str">
            <v>Grants Management</v>
          </cell>
        </row>
        <row r="1239">
          <cell r="D1239" t="str">
            <v>261600010019</v>
          </cell>
          <cell r="E1239" t="str">
            <v>SCHOOL 19-DR CHARLES T LUNSFORD</v>
          </cell>
          <cell r="F1239" t="str">
            <v>Focus</v>
          </cell>
          <cell r="G1239" t="str">
            <v>ROS</v>
          </cell>
          <cell r="H1239" t="str">
            <v>Public School</v>
          </cell>
          <cell r="I1239" t="str">
            <v>Grants Management</v>
          </cell>
        </row>
        <row r="1240">
          <cell r="D1240" t="str">
            <v>261600010020</v>
          </cell>
          <cell r="E1240" t="str">
            <v>SCHOOL 20-HENRY LOMB SCHOOL</v>
          </cell>
          <cell r="F1240" t="str">
            <v>Focus</v>
          </cell>
          <cell r="G1240" t="str">
            <v>ROS</v>
          </cell>
          <cell r="H1240" t="str">
            <v>Public School</v>
          </cell>
          <cell r="I1240" t="str">
            <v>Grants Management</v>
          </cell>
        </row>
        <row r="1241">
          <cell r="D1241" t="str">
            <v>261600010022</v>
          </cell>
          <cell r="E1241" t="str">
            <v>SCHOOL 22-LINCOLN SCHOOL</v>
          </cell>
          <cell r="F1241" t="str">
            <v>Priority</v>
          </cell>
          <cell r="G1241" t="str">
            <v>ROS</v>
          </cell>
          <cell r="H1241" t="str">
            <v>Public School</v>
          </cell>
          <cell r="I1241" t="str">
            <v>Grants Management</v>
          </cell>
        </row>
        <row r="1242">
          <cell r="D1242" t="str">
            <v>261600010023</v>
          </cell>
          <cell r="E1242" t="str">
            <v>SCHOOL 23-FRANCIS PARKER</v>
          </cell>
          <cell r="F1242" t="str">
            <v>Good Standing</v>
          </cell>
          <cell r="G1242" t="str">
            <v>ROS</v>
          </cell>
          <cell r="H1242" t="str">
            <v>Public School</v>
          </cell>
          <cell r="I1242" t="str">
            <v>Grants Management</v>
          </cell>
        </row>
        <row r="1243">
          <cell r="D1243" t="str">
            <v>261600010025</v>
          </cell>
          <cell r="E1243" t="str">
            <v>SCHOOL 25-NATHANIEL HAWTHORNE</v>
          </cell>
          <cell r="F1243" t="str">
            <v>Focus</v>
          </cell>
          <cell r="G1243" t="str">
            <v>ROS</v>
          </cell>
          <cell r="H1243" t="str">
            <v>Public School</v>
          </cell>
          <cell r="I1243" t="str">
            <v>Grants Management</v>
          </cell>
        </row>
        <row r="1244">
          <cell r="D1244" t="str">
            <v>261600010028</v>
          </cell>
          <cell r="E1244" t="str">
            <v>SCHOOL 28-HENRY HUDSON</v>
          </cell>
          <cell r="F1244" t="str">
            <v>Focus</v>
          </cell>
          <cell r="G1244" t="str">
            <v>ROS</v>
          </cell>
          <cell r="H1244" t="str">
            <v>Public School</v>
          </cell>
          <cell r="I1244" t="str">
            <v>Grants Management</v>
          </cell>
        </row>
        <row r="1245">
          <cell r="D1245" t="str">
            <v>261600010029</v>
          </cell>
          <cell r="E1245" t="str">
            <v>SCHOOL 29-ADLAI E STEVENSON</v>
          </cell>
          <cell r="F1245" t="str">
            <v>Focus</v>
          </cell>
          <cell r="G1245" t="str">
            <v>ROS</v>
          </cell>
          <cell r="H1245" t="str">
            <v>Public School</v>
          </cell>
          <cell r="I1245" t="str">
            <v>Grants Management</v>
          </cell>
        </row>
        <row r="1246">
          <cell r="D1246" t="str">
            <v>261600010033</v>
          </cell>
          <cell r="E1246" t="str">
            <v>SCHOOL 33-AUDUBON</v>
          </cell>
          <cell r="F1246" t="str">
            <v>Focus</v>
          </cell>
          <cell r="G1246" t="str">
            <v>ROS</v>
          </cell>
          <cell r="H1246" t="str">
            <v>Public School</v>
          </cell>
          <cell r="I1246" t="str">
            <v>Grants Management</v>
          </cell>
        </row>
        <row r="1247">
          <cell r="D1247" t="str">
            <v>261600010034</v>
          </cell>
          <cell r="E1247" t="str">
            <v>SCHOOL 34-DR LOUIS A CERULLI</v>
          </cell>
          <cell r="F1247" t="str">
            <v>Priority</v>
          </cell>
          <cell r="G1247" t="str">
            <v>ROS</v>
          </cell>
          <cell r="H1247" t="str">
            <v>Public School</v>
          </cell>
          <cell r="I1247" t="str">
            <v>Grants Management</v>
          </cell>
        </row>
        <row r="1248">
          <cell r="D1248" t="str">
            <v>261600010035</v>
          </cell>
          <cell r="E1248" t="str">
            <v>SCHOOL 35-PINNACLE</v>
          </cell>
          <cell r="F1248" t="str">
            <v>Focus</v>
          </cell>
          <cell r="G1248" t="str">
            <v>ROS</v>
          </cell>
          <cell r="H1248" t="str">
            <v>Public School</v>
          </cell>
          <cell r="I1248" t="str">
            <v>Grants Management</v>
          </cell>
        </row>
        <row r="1249">
          <cell r="D1249" t="str">
            <v>261600010036</v>
          </cell>
          <cell r="E1249" t="str">
            <v>SCHOOL 36-HENRY W LONGFELLOW</v>
          </cell>
          <cell r="F1249" t="str">
            <v>Focus</v>
          </cell>
          <cell r="G1249" t="str">
            <v>ROS</v>
          </cell>
          <cell r="H1249" t="str">
            <v>Public School</v>
          </cell>
          <cell r="I1249" t="str">
            <v>Grants Management</v>
          </cell>
        </row>
        <row r="1250">
          <cell r="D1250" t="str">
            <v>261600010039</v>
          </cell>
          <cell r="E1250" t="str">
            <v>SCHOOL 39-ANDREW J TOWNSON</v>
          </cell>
          <cell r="F1250" t="str">
            <v>Focus</v>
          </cell>
          <cell r="G1250" t="str">
            <v>ROS</v>
          </cell>
          <cell r="H1250" t="str">
            <v>Public School</v>
          </cell>
          <cell r="I1250" t="str">
            <v>Grants Management</v>
          </cell>
        </row>
        <row r="1251">
          <cell r="D1251" t="str">
            <v>261600010041</v>
          </cell>
          <cell r="E1251" t="str">
            <v>SCHOOL 41-KODAK PARK</v>
          </cell>
          <cell r="F1251" t="str">
            <v>Priority</v>
          </cell>
          <cell r="G1251" t="str">
            <v>ROS</v>
          </cell>
          <cell r="H1251" t="str">
            <v>Public School</v>
          </cell>
          <cell r="I1251" t="str">
            <v>Grants Management</v>
          </cell>
        </row>
        <row r="1252">
          <cell r="D1252" t="str">
            <v>261600010042</v>
          </cell>
          <cell r="E1252" t="str">
            <v>SCHOOL 42-ABELARD REYNOLDS</v>
          </cell>
          <cell r="F1252" t="str">
            <v>Focus</v>
          </cell>
          <cell r="G1252" t="str">
            <v>ROS</v>
          </cell>
          <cell r="H1252" t="str">
            <v>Public School</v>
          </cell>
          <cell r="I1252" t="str">
            <v>Grants Management</v>
          </cell>
        </row>
        <row r="1253">
          <cell r="D1253" t="str">
            <v>261600010043</v>
          </cell>
          <cell r="E1253" t="str">
            <v>SCHOOL 43-THEODORE ROOSEVELT</v>
          </cell>
          <cell r="F1253" t="str">
            <v>Focus</v>
          </cell>
          <cell r="G1253" t="str">
            <v>ROS</v>
          </cell>
          <cell r="H1253" t="str">
            <v>Public School</v>
          </cell>
          <cell r="I1253" t="str">
            <v>Grants Management</v>
          </cell>
        </row>
        <row r="1254">
          <cell r="D1254" t="str">
            <v>261600010044</v>
          </cell>
          <cell r="E1254" t="str">
            <v>SCHOOL 44-LINCOLN PARK</v>
          </cell>
          <cell r="F1254" t="str">
            <v>Priority</v>
          </cell>
          <cell r="G1254" t="str">
            <v>ROS</v>
          </cell>
          <cell r="H1254" t="str">
            <v>Public School</v>
          </cell>
          <cell r="I1254" t="str">
            <v>Grants Management</v>
          </cell>
        </row>
        <row r="1255">
          <cell r="D1255" t="str">
            <v>261600010045</v>
          </cell>
          <cell r="E1255" t="str">
            <v>SCHOOL 45-MARY MCLEOD BETHUNE</v>
          </cell>
          <cell r="F1255" t="str">
            <v>Priority</v>
          </cell>
          <cell r="G1255" t="str">
            <v>ROS</v>
          </cell>
          <cell r="H1255" t="str">
            <v>Public School</v>
          </cell>
          <cell r="I1255" t="str">
            <v>Grants Management</v>
          </cell>
        </row>
        <row r="1256">
          <cell r="D1256" t="str">
            <v>261600010046</v>
          </cell>
          <cell r="E1256" t="str">
            <v>SCHOOL 46-CHARLES CARROLL</v>
          </cell>
          <cell r="F1256" t="str">
            <v>Focus</v>
          </cell>
          <cell r="G1256" t="str">
            <v>ROS</v>
          </cell>
          <cell r="H1256" t="str">
            <v>Public School</v>
          </cell>
          <cell r="I1256" t="str">
            <v>Grants Management</v>
          </cell>
        </row>
        <row r="1257">
          <cell r="D1257" t="str">
            <v>261600010050</v>
          </cell>
          <cell r="E1257" t="str">
            <v>SCHOOL 50-HELEN BARRETT MONTGOMERY</v>
          </cell>
          <cell r="F1257" t="str">
            <v>Focus</v>
          </cell>
          <cell r="G1257" t="str">
            <v>ROS</v>
          </cell>
          <cell r="H1257" t="str">
            <v>Public School</v>
          </cell>
          <cell r="I1257" t="str">
            <v>Grants Management</v>
          </cell>
        </row>
        <row r="1258">
          <cell r="D1258" t="str">
            <v>261600010052</v>
          </cell>
          <cell r="E1258" t="str">
            <v>SCHOOL 52-FRANK FOWLER DOW</v>
          </cell>
          <cell r="F1258" t="str">
            <v>Good Standing</v>
          </cell>
          <cell r="G1258" t="str">
            <v>ROS</v>
          </cell>
          <cell r="H1258" t="str">
            <v>Public School</v>
          </cell>
          <cell r="I1258" t="str">
            <v>Grants Management</v>
          </cell>
        </row>
        <row r="1259">
          <cell r="D1259" t="str">
            <v>261600010053</v>
          </cell>
          <cell r="E1259" t="str">
            <v>SCHOOL 53 MONTESSORI ACADEMY</v>
          </cell>
          <cell r="F1259" t="str">
            <v>Good Standing</v>
          </cell>
          <cell r="G1259" t="str">
            <v>ROS</v>
          </cell>
          <cell r="H1259" t="str">
            <v>Public School</v>
          </cell>
          <cell r="I1259" t="str">
            <v>Grants Management</v>
          </cell>
        </row>
        <row r="1260">
          <cell r="D1260" t="str">
            <v>261600010054</v>
          </cell>
          <cell r="E1260" t="str">
            <v>SCHOOL 54-FLOWER CITY COMM SCHOOL</v>
          </cell>
          <cell r="F1260" t="str">
            <v>Focus</v>
          </cell>
          <cell r="G1260" t="str">
            <v>ROS</v>
          </cell>
          <cell r="H1260" t="str">
            <v>Public School</v>
          </cell>
          <cell r="I1260" t="str">
            <v>Grants Management</v>
          </cell>
        </row>
        <row r="1261">
          <cell r="D1261" t="str">
            <v>261600010057</v>
          </cell>
          <cell r="E1261" t="str">
            <v xml:space="preserve">SCHOOL 57-EARLY CHLDHD SCHOOL </v>
          </cell>
          <cell r="F1261" t="str">
            <v>Focus</v>
          </cell>
          <cell r="G1261" t="str">
            <v>ROS</v>
          </cell>
          <cell r="H1261" t="str">
            <v>Public School</v>
          </cell>
          <cell r="I1261" t="str">
            <v>Grants Management</v>
          </cell>
        </row>
        <row r="1262">
          <cell r="D1262" t="str">
            <v>261600010058</v>
          </cell>
          <cell r="E1262" t="str">
            <v>SCHOOL 58-WORLD OF INQUIRY SCHOOL</v>
          </cell>
          <cell r="F1262" t="str">
            <v>Focus</v>
          </cell>
          <cell r="G1262" t="str">
            <v>ROS</v>
          </cell>
          <cell r="H1262" t="str">
            <v>Public School</v>
          </cell>
          <cell r="I1262" t="str">
            <v>Grants Management</v>
          </cell>
        </row>
        <row r="1263">
          <cell r="D1263" t="str">
            <v>261600010060</v>
          </cell>
          <cell r="E1263" t="str">
            <v>CHARLOTTE HIGH SCHOOL</v>
          </cell>
          <cell r="F1263" t="str">
            <v>Priority</v>
          </cell>
          <cell r="G1263" t="str">
            <v>ROS</v>
          </cell>
          <cell r="H1263" t="str">
            <v>Public School</v>
          </cell>
          <cell r="I1263" t="str">
            <v>Grants Management</v>
          </cell>
        </row>
        <row r="1264">
          <cell r="D1264" t="str">
            <v>261600010061</v>
          </cell>
          <cell r="E1264" t="str">
            <v>EAST HIGH SCHOOL</v>
          </cell>
          <cell r="F1264" t="str">
            <v>Priority</v>
          </cell>
          <cell r="G1264" t="str">
            <v>ROS</v>
          </cell>
          <cell r="H1264" t="str">
            <v>Public School</v>
          </cell>
          <cell r="I1264" t="str">
            <v>Grants Management</v>
          </cell>
        </row>
        <row r="1265">
          <cell r="D1265" t="str">
            <v>261600010066</v>
          </cell>
          <cell r="E1265" t="str">
            <v>JAMES MONROE HIGH SCHOOL</v>
          </cell>
          <cell r="F1265" t="str">
            <v>Priority</v>
          </cell>
          <cell r="G1265" t="str">
            <v>ROS</v>
          </cell>
          <cell r="H1265" t="str">
            <v>Public School</v>
          </cell>
          <cell r="I1265" t="str">
            <v>Grants Management</v>
          </cell>
        </row>
        <row r="1266">
          <cell r="D1266" t="str">
            <v>261600010067</v>
          </cell>
          <cell r="E1266" t="str">
            <v>JOSEPH C WILSON MAGNET HIGH SCH</v>
          </cell>
          <cell r="F1266" t="str">
            <v>Local Assistance Plan</v>
          </cell>
          <cell r="G1266" t="str">
            <v>ROS</v>
          </cell>
          <cell r="H1266" t="str">
            <v>Public School</v>
          </cell>
          <cell r="I1266" t="str">
            <v>Grants Management</v>
          </cell>
        </row>
        <row r="1267">
          <cell r="D1267" t="str">
            <v>261600010068</v>
          </cell>
          <cell r="E1267" t="str">
            <v>JOSEPH C WILSON FOUNDATION ACADEMY</v>
          </cell>
          <cell r="F1267" t="str">
            <v>Focus</v>
          </cell>
          <cell r="G1267" t="str">
            <v>ROS</v>
          </cell>
          <cell r="H1267" t="str">
            <v>Public School</v>
          </cell>
          <cell r="I1267" t="str">
            <v>Grants Management</v>
          </cell>
        </row>
        <row r="1268">
          <cell r="D1268" t="str">
            <v>261600010069</v>
          </cell>
          <cell r="E1268" t="str">
            <v>SCHOOL WITHOUT WALLS</v>
          </cell>
          <cell r="F1268" t="str">
            <v>Good Standing</v>
          </cell>
          <cell r="G1268" t="str">
            <v>ROS</v>
          </cell>
          <cell r="H1268" t="str">
            <v>Public School</v>
          </cell>
          <cell r="I1268" t="str">
            <v>Grants Management</v>
          </cell>
        </row>
        <row r="1269">
          <cell r="D1269" t="str">
            <v>261600010073</v>
          </cell>
          <cell r="E1269" t="str">
            <v>NORTHEAST COLLEGE PREP HIGH SCHOOL</v>
          </cell>
          <cell r="F1269" t="str">
            <v>Priority</v>
          </cell>
          <cell r="G1269" t="str">
            <v>ROS</v>
          </cell>
          <cell r="H1269" t="str">
            <v>Public School</v>
          </cell>
          <cell r="I1269" t="str">
            <v>Grants Management</v>
          </cell>
        </row>
        <row r="1270">
          <cell r="D1270" t="str">
            <v>261600010074</v>
          </cell>
          <cell r="E1270" t="str">
            <v>SCHOOL OF THE ARTS</v>
          </cell>
          <cell r="F1270" t="str">
            <v>Focus</v>
          </cell>
          <cell r="G1270" t="str">
            <v>ROS</v>
          </cell>
          <cell r="H1270" t="str">
            <v>Public School</v>
          </cell>
          <cell r="I1270" t="str">
            <v>Grants Management</v>
          </cell>
        </row>
        <row r="1271">
          <cell r="D1271" t="str">
            <v>261600010085</v>
          </cell>
          <cell r="E1271" t="str">
            <v>DR FREDDIE THOMAS HIGH SCHOOL</v>
          </cell>
          <cell r="F1271" t="str">
            <v>Priority</v>
          </cell>
          <cell r="G1271" t="str">
            <v>ROS</v>
          </cell>
          <cell r="H1271" t="str">
            <v>Public School</v>
          </cell>
          <cell r="I1271" t="str">
            <v>Grants Management</v>
          </cell>
        </row>
        <row r="1272">
          <cell r="D1272" t="str">
            <v>261600010089</v>
          </cell>
          <cell r="E1272" t="str">
            <v>NORTHWEST COLLEGE PREP HIGH SCHOOL</v>
          </cell>
          <cell r="F1272" t="str">
            <v>Priority</v>
          </cell>
          <cell r="G1272" t="str">
            <v>ROS</v>
          </cell>
          <cell r="H1272" t="str">
            <v>Public School</v>
          </cell>
          <cell r="I1272" t="str">
            <v>Grants Management</v>
          </cell>
        </row>
        <row r="1273">
          <cell r="D1273" t="str">
            <v>261600010095</v>
          </cell>
          <cell r="E1273" t="str">
            <v>ROBERT BROWN SCHOOL-CONSTRUC/DESIGN</v>
          </cell>
          <cell r="F1273" t="str">
            <v>Good Standing</v>
          </cell>
          <cell r="G1273" t="str">
            <v>ROS</v>
          </cell>
          <cell r="H1273" t="str">
            <v>Public School</v>
          </cell>
          <cell r="I1273" t="str">
            <v>Grants Management</v>
          </cell>
        </row>
        <row r="1274">
          <cell r="D1274" t="str">
            <v>261600010096</v>
          </cell>
          <cell r="E1274" t="str">
            <v>ROCHESTER STEM HIGH SCHOOL</v>
          </cell>
          <cell r="F1274" t="str">
            <v>Good Standing</v>
          </cell>
          <cell r="G1274" t="str">
            <v>ROS</v>
          </cell>
          <cell r="H1274" t="str">
            <v>Public School</v>
          </cell>
          <cell r="I1274" t="str">
            <v>Grants Management</v>
          </cell>
        </row>
        <row r="1275">
          <cell r="D1275" t="str">
            <v>261600010097</v>
          </cell>
          <cell r="E1275" t="str">
            <v>VANGUARD COLLEGIATE HIGH SCHOOL</v>
          </cell>
          <cell r="F1275" t="str">
            <v>Good Standing</v>
          </cell>
          <cell r="G1275" t="str">
            <v>ROS</v>
          </cell>
          <cell r="H1275" t="str">
            <v>Public School</v>
          </cell>
          <cell r="I1275" t="str">
            <v>Grants Management</v>
          </cell>
        </row>
        <row r="1276">
          <cell r="D1276" t="str">
            <v>261600010101</v>
          </cell>
          <cell r="E1276" t="str">
            <v>INTEGRATED ARTS AND TECH HIGH SCHOOL</v>
          </cell>
          <cell r="F1276" t="str">
            <v>Focus</v>
          </cell>
          <cell r="G1276" t="str">
            <v>ROS</v>
          </cell>
          <cell r="H1276" t="str">
            <v>Public School</v>
          </cell>
          <cell r="I1276" t="str">
            <v>Grants Management</v>
          </cell>
        </row>
        <row r="1277">
          <cell r="D1277" t="str">
            <v>261600010102</v>
          </cell>
          <cell r="E1277" t="str">
            <v>ROCHESTER EARLY COLLEGE INTERNA HS</v>
          </cell>
          <cell r="F1277" t="str">
            <v>Good Standing</v>
          </cell>
          <cell r="G1277" t="str">
            <v>ROS</v>
          </cell>
          <cell r="H1277" t="str">
            <v>Public School</v>
          </cell>
          <cell r="I1277" t="str">
            <v>Grants Management</v>
          </cell>
        </row>
        <row r="1278">
          <cell r="D1278" t="str">
            <v>261600010103</v>
          </cell>
          <cell r="E1278" t="str">
            <v>LEADERSHIP ACADEMY FOR YOUNG MEN (TH</v>
          </cell>
          <cell r="F1278" t="str">
            <v>Good Standing</v>
          </cell>
          <cell r="G1278" t="str">
            <v>ROS</v>
          </cell>
          <cell r="H1278" t="str">
            <v>Public School</v>
          </cell>
          <cell r="I1278" t="str">
            <v>Grants Management</v>
          </cell>
        </row>
        <row r="1279">
          <cell r="D1279" t="str">
            <v>261600860705</v>
          </cell>
          <cell r="E1279" t="str">
            <v>TRUE NORTH ROCHESTER  PREP-WEST CAMP</v>
          </cell>
          <cell r="F1279" t="str">
            <v>Good Standing</v>
          </cell>
          <cell r="G1279" t="str">
            <v>ROS</v>
          </cell>
          <cell r="H1279" t="str">
            <v>Charter</v>
          </cell>
          <cell r="I1279" t="str">
            <v>Grants Management</v>
          </cell>
        </row>
        <row r="1280">
          <cell r="D1280" t="str">
            <v>261600860811</v>
          </cell>
          <cell r="E1280" t="str">
            <v>EUGENIO MARIA DE HOSTOS CHARTER SCHO</v>
          </cell>
          <cell r="F1280" t="str">
            <v>Good Standing</v>
          </cell>
          <cell r="G1280" t="str">
            <v>ROS</v>
          </cell>
          <cell r="H1280" t="str">
            <v>Charter</v>
          </cell>
          <cell r="I1280" t="str">
            <v>Grants Management</v>
          </cell>
        </row>
        <row r="1281">
          <cell r="D1281" t="str">
            <v>261600860826</v>
          </cell>
          <cell r="E1281" t="str">
            <v xml:space="preserve">GENESEE COMM CHARTER SCHOOL </v>
          </cell>
          <cell r="F1281" t="str">
            <v>Good Standing</v>
          </cell>
          <cell r="G1281" t="str">
            <v>ROS</v>
          </cell>
          <cell r="H1281" t="str">
            <v>Charter</v>
          </cell>
          <cell r="I1281" t="str">
            <v>Grants Management</v>
          </cell>
        </row>
        <row r="1282">
          <cell r="D1282" t="str">
            <v>261600860877</v>
          </cell>
          <cell r="E1282" t="str">
            <v>URBAN CHOICE CHARTER SCHOOL</v>
          </cell>
          <cell r="F1282" t="str">
            <v>Local Assistance Plan</v>
          </cell>
          <cell r="G1282" t="str">
            <v>ROS</v>
          </cell>
          <cell r="H1282" t="str">
            <v>Charter</v>
          </cell>
          <cell r="I1282" t="str">
            <v>Grants Management</v>
          </cell>
        </row>
        <row r="1283">
          <cell r="D1283" t="str">
            <v>261600860906</v>
          </cell>
          <cell r="E1283" t="str">
            <v xml:space="preserve">TRUE NORTH ROCHESTER PREP CHARTER </v>
          </cell>
          <cell r="F1283" t="str">
            <v>Good Standing</v>
          </cell>
          <cell r="G1283" t="str">
            <v>ROS</v>
          </cell>
          <cell r="H1283" t="str">
            <v>Charter</v>
          </cell>
          <cell r="I1283" t="str">
            <v>Grants Management</v>
          </cell>
        </row>
        <row r="1284">
          <cell r="D1284" t="str">
            <v>261600860910</v>
          </cell>
          <cell r="E1284" t="str">
            <v>ROCHESTER ACADEMY CHARTER SCHOOL</v>
          </cell>
          <cell r="F1284" t="str">
            <v>Focus Charter</v>
          </cell>
          <cell r="G1284" t="str">
            <v>ROS</v>
          </cell>
          <cell r="H1284" t="str">
            <v>Charter-Focused</v>
          </cell>
          <cell r="I1284" t="str">
            <v>Erica Meaker</v>
          </cell>
        </row>
        <row r="1285">
          <cell r="D1285" t="str">
            <v>261600860985</v>
          </cell>
          <cell r="E1285" t="str">
            <v>UNIVERSITY PREP CHAR SCH-YOUNG MEN</v>
          </cell>
          <cell r="F1285" t="str">
            <v>Good Standing</v>
          </cell>
          <cell r="G1285" t="str">
            <v>ROS</v>
          </cell>
          <cell r="H1285" t="str">
            <v>Charter</v>
          </cell>
          <cell r="I1285" t="str">
            <v>Grants Management</v>
          </cell>
        </row>
        <row r="1286">
          <cell r="D1286" t="str">
            <v>261600861019</v>
          </cell>
          <cell r="E1286" t="str">
            <v xml:space="preserve">ROCHESTER CAREER MENTORING CHARTER </v>
          </cell>
          <cell r="F1286" t="str">
            <v>Good Standing</v>
          </cell>
          <cell r="G1286" t="str">
            <v>ROS</v>
          </cell>
          <cell r="H1286" t="str">
            <v>Charter</v>
          </cell>
          <cell r="I1286" t="str">
            <v>Grants Management</v>
          </cell>
        </row>
        <row r="1287">
          <cell r="D1287" t="str">
            <v>261600861020</v>
          </cell>
          <cell r="E1287" t="str">
            <v>YOUNG WOMEN'S COLLEGE PREP CHARTE</v>
          </cell>
          <cell r="F1287" t="str">
            <v>Local Assistance Plan</v>
          </cell>
          <cell r="G1287" t="str">
            <v>ROS</v>
          </cell>
          <cell r="H1287" t="str">
            <v>Charter</v>
          </cell>
          <cell r="I1287" t="str">
            <v>Grants Management</v>
          </cell>
        </row>
        <row r="1288">
          <cell r="D1288" t="str">
            <v>261600861049</v>
          </cell>
          <cell r="E1288" t="str">
            <v>Rochester Preparatory Charter School 3</v>
          </cell>
          <cell r="F1288" t="str">
            <v>Opening Fall 2014</v>
          </cell>
          <cell r="G1288" t="str">
            <v>ROS</v>
          </cell>
          <cell r="H1288" t="str">
            <v>New Charter School</v>
          </cell>
          <cell r="I1288" t="str">
            <v>Erica Meaker</v>
          </cell>
        </row>
        <row r="1289">
          <cell r="D1289" t="str">
            <v>261600861069</v>
          </cell>
          <cell r="E1289" t="str">
            <v xml:space="preserve">Vertus Charter School </v>
          </cell>
          <cell r="F1289" t="str">
            <v>Opening Fall 2014</v>
          </cell>
          <cell r="G1289" t="str">
            <v>ROS</v>
          </cell>
          <cell r="H1289" t="str">
            <v>New Charter School</v>
          </cell>
          <cell r="I1289" t="str">
            <v>Luz Albarracin</v>
          </cell>
        </row>
        <row r="1290">
          <cell r="D1290" t="str">
            <v>261600861071</v>
          </cell>
          <cell r="E1290" t="str">
            <v>PUC Achieve Charter School</v>
          </cell>
          <cell r="F1290" t="str">
            <v>Opening Fall 2014</v>
          </cell>
          <cell r="G1290" t="str">
            <v>ROS</v>
          </cell>
          <cell r="H1290" t="str">
            <v>New Charter School</v>
          </cell>
          <cell r="I1290" t="str">
            <v>Erica Meaker</v>
          </cell>
        </row>
        <row r="1291">
          <cell r="D1291" t="str">
            <v>261701060000</v>
          </cell>
          <cell r="E1291" t="str">
            <v>RUSH-HENRIETTA CSD</v>
          </cell>
          <cell r="F1291" t="str">
            <v>Good Standing</v>
          </cell>
          <cell r="G1291" t="str">
            <v>ROS</v>
          </cell>
          <cell r="H1291" t="str">
            <v>LEA</v>
          </cell>
          <cell r="I1291" t="str">
            <v>Grants Management</v>
          </cell>
        </row>
        <row r="1292">
          <cell r="D1292" t="str">
            <v>261701060002</v>
          </cell>
          <cell r="E1292" t="str">
            <v>ETHEL K FYLE ELEMENTARY SCHOOL</v>
          </cell>
          <cell r="F1292" t="str">
            <v>Good Standing</v>
          </cell>
          <cell r="G1292" t="str">
            <v>ROS</v>
          </cell>
          <cell r="H1292" t="str">
            <v>Public School</v>
          </cell>
          <cell r="I1292" t="str">
            <v>Grants Management</v>
          </cell>
        </row>
        <row r="1293">
          <cell r="D1293" t="str">
            <v>261701060004</v>
          </cell>
          <cell r="E1293" t="str">
            <v>MONICA B LEARY ELEMENTARY SCHOOL</v>
          </cell>
          <cell r="F1293" t="str">
            <v>Good Standing</v>
          </cell>
          <cell r="G1293" t="str">
            <v>ROS</v>
          </cell>
          <cell r="H1293" t="str">
            <v>Public School</v>
          </cell>
          <cell r="I1293" t="str">
            <v>Grants Management</v>
          </cell>
        </row>
        <row r="1294">
          <cell r="D1294" t="str">
            <v>261701060005</v>
          </cell>
          <cell r="E1294" t="str">
            <v>DAVID B CRANE ELEMENTARY SCHOOL</v>
          </cell>
          <cell r="F1294" t="str">
            <v>Good Standing</v>
          </cell>
          <cell r="G1294" t="str">
            <v>ROS</v>
          </cell>
          <cell r="H1294" t="str">
            <v>Public School</v>
          </cell>
          <cell r="I1294" t="str">
            <v>Grants Management</v>
          </cell>
        </row>
        <row r="1295">
          <cell r="D1295" t="str">
            <v>261701060006</v>
          </cell>
          <cell r="E1295" t="str">
            <v>FLOYD S WINSLOW ELEMENTARY SCHOOL</v>
          </cell>
          <cell r="F1295" t="str">
            <v>Good Standing</v>
          </cell>
          <cell r="G1295" t="str">
            <v>ROS</v>
          </cell>
          <cell r="H1295" t="str">
            <v>Public School</v>
          </cell>
          <cell r="I1295" t="str">
            <v>Grants Management</v>
          </cell>
        </row>
        <row r="1296">
          <cell r="D1296" t="str">
            <v>261701060009</v>
          </cell>
          <cell r="E1296" t="str">
            <v>NINTH GRADE ACADEMY</v>
          </cell>
          <cell r="F1296" t="str">
            <v>Good Standing</v>
          </cell>
          <cell r="G1296" t="str">
            <v>ROS</v>
          </cell>
          <cell r="H1296" t="str">
            <v>Public School</v>
          </cell>
          <cell r="I1296" t="str">
            <v>Grants Management</v>
          </cell>
        </row>
        <row r="1297">
          <cell r="D1297" t="str">
            <v>261701060012</v>
          </cell>
          <cell r="E1297" t="str">
            <v>EMMA E SHERMAN ELEMENTARY SCHOOL</v>
          </cell>
          <cell r="F1297" t="str">
            <v>Local Assistance Plan</v>
          </cell>
          <cell r="G1297" t="str">
            <v>ROS</v>
          </cell>
          <cell r="H1297" t="str">
            <v>Public School</v>
          </cell>
          <cell r="I1297" t="str">
            <v>Grants Management</v>
          </cell>
        </row>
        <row r="1298">
          <cell r="D1298" t="str">
            <v>261701060013</v>
          </cell>
          <cell r="E1298" t="str">
            <v>RUSH-HENRIETTA SENIOR HIGH SCHOOL</v>
          </cell>
          <cell r="F1298" t="str">
            <v>Good Standing</v>
          </cell>
          <cell r="G1298" t="str">
            <v>ROS</v>
          </cell>
          <cell r="H1298" t="str">
            <v>Public School</v>
          </cell>
          <cell r="I1298" t="str">
            <v>Grants Management</v>
          </cell>
        </row>
        <row r="1299">
          <cell r="D1299" t="str">
            <v>261701060014</v>
          </cell>
          <cell r="E1299" t="str">
            <v>CHARLES H ROTH MIDDLE SCHOOL</v>
          </cell>
          <cell r="F1299" t="str">
            <v>Good Standing</v>
          </cell>
          <cell r="G1299" t="str">
            <v>ROS</v>
          </cell>
          <cell r="H1299" t="str">
            <v>Public School</v>
          </cell>
          <cell r="I1299" t="str">
            <v>Grants Management</v>
          </cell>
        </row>
        <row r="1300">
          <cell r="D1300" t="str">
            <v>261701060015</v>
          </cell>
          <cell r="E1300" t="str">
            <v>HENRY V BURGER MIDDLE SCHOOL</v>
          </cell>
          <cell r="F1300" t="str">
            <v>Good Standing</v>
          </cell>
          <cell r="G1300" t="str">
            <v>ROS</v>
          </cell>
          <cell r="H1300" t="str">
            <v>Public School</v>
          </cell>
          <cell r="I1300" t="str">
            <v>Grants Management</v>
          </cell>
        </row>
        <row r="1301">
          <cell r="D1301" t="str">
            <v>261801060000</v>
          </cell>
          <cell r="E1301" t="str">
            <v>BROCKPORT CSD</v>
          </cell>
          <cell r="F1301" t="str">
            <v>Good Standing</v>
          </cell>
          <cell r="G1301" t="str">
            <v>ROS</v>
          </cell>
          <cell r="H1301" t="str">
            <v>LEA</v>
          </cell>
          <cell r="I1301" t="str">
            <v>Grants Management</v>
          </cell>
        </row>
        <row r="1302">
          <cell r="D1302" t="str">
            <v>261801060002</v>
          </cell>
          <cell r="E1302" t="str">
            <v>GINTHER ELEMENTARY SCHOOL</v>
          </cell>
          <cell r="F1302" t="str">
            <v>Good Standing</v>
          </cell>
          <cell r="G1302" t="str">
            <v>ROS</v>
          </cell>
          <cell r="H1302" t="str">
            <v>Public School</v>
          </cell>
          <cell r="I1302" t="str">
            <v>Grants Management</v>
          </cell>
        </row>
        <row r="1303">
          <cell r="D1303" t="str">
            <v>261801060003</v>
          </cell>
          <cell r="E1303" t="str">
            <v>BROCKPORT HIGH SCHOOL</v>
          </cell>
          <cell r="F1303" t="str">
            <v>Good Standing</v>
          </cell>
          <cell r="G1303" t="str">
            <v>ROS</v>
          </cell>
          <cell r="H1303" t="str">
            <v>Public School</v>
          </cell>
          <cell r="I1303" t="str">
            <v>Grants Management</v>
          </cell>
        </row>
        <row r="1304">
          <cell r="D1304" t="str">
            <v>261801060004</v>
          </cell>
          <cell r="E1304" t="str">
            <v>BARCLAY ELEMENTARY SCHOOL</v>
          </cell>
          <cell r="F1304" t="str">
            <v>Good Standing</v>
          </cell>
          <cell r="G1304" t="str">
            <v>ROS</v>
          </cell>
          <cell r="H1304" t="str">
            <v>Public School</v>
          </cell>
          <cell r="I1304" t="str">
            <v>Grants Management</v>
          </cell>
        </row>
        <row r="1305">
          <cell r="D1305" t="str">
            <v>261801060005</v>
          </cell>
          <cell r="E1305" t="str">
            <v>A D OLIVER MIDDLE SCHOOL</v>
          </cell>
          <cell r="F1305" t="str">
            <v>Good Standing</v>
          </cell>
          <cell r="G1305" t="str">
            <v>ROS</v>
          </cell>
          <cell r="H1305" t="str">
            <v>Public School</v>
          </cell>
          <cell r="I1305" t="str">
            <v>Grants Management</v>
          </cell>
        </row>
        <row r="1306">
          <cell r="D1306" t="str">
            <v>261801060006</v>
          </cell>
          <cell r="E1306" t="str">
            <v>FRED W HILL SCHOOL</v>
          </cell>
          <cell r="F1306" t="str">
            <v>Good Standing</v>
          </cell>
          <cell r="G1306" t="str">
            <v>ROS</v>
          </cell>
          <cell r="H1306" t="str">
            <v>Public School</v>
          </cell>
          <cell r="I1306" t="str">
            <v>Grants Management</v>
          </cell>
        </row>
        <row r="1307">
          <cell r="D1307" t="str">
            <v>261901060000</v>
          </cell>
          <cell r="E1307" t="str">
            <v>WEBSTER CSD</v>
          </cell>
          <cell r="F1307" t="str">
            <v>Good Standing</v>
          </cell>
          <cell r="G1307" t="str">
            <v>ROS</v>
          </cell>
          <cell r="H1307" t="str">
            <v>LEA</v>
          </cell>
          <cell r="I1307" t="str">
            <v>Grants Management</v>
          </cell>
        </row>
        <row r="1308">
          <cell r="D1308" t="str">
            <v>261901060002</v>
          </cell>
          <cell r="E1308" t="str">
            <v>DEWITT ROAD ELEMENTARY SCHOOL</v>
          </cell>
          <cell r="F1308" t="str">
            <v>Good Standing</v>
          </cell>
          <cell r="G1308" t="str">
            <v>ROS</v>
          </cell>
          <cell r="H1308" t="str">
            <v>Public School</v>
          </cell>
          <cell r="I1308" t="str">
            <v>Grants Management</v>
          </cell>
        </row>
        <row r="1309">
          <cell r="D1309" t="str">
            <v>261901060003</v>
          </cell>
          <cell r="E1309" t="str">
            <v>KLEM ROAD NORTH ELEMENTARY SCHOOL</v>
          </cell>
          <cell r="F1309" t="str">
            <v>Good Standing</v>
          </cell>
          <cell r="G1309" t="str">
            <v>ROS</v>
          </cell>
          <cell r="H1309" t="str">
            <v>Public School</v>
          </cell>
          <cell r="I1309" t="str">
            <v>Grants Management</v>
          </cell>
        </row>
        <row r="1310">
          <cell r="D1310" t="str">
            <v>261901060004</v>
          </cell>
          <cell r="E1310" t="str">
            <v>PLANK ROAD NORTH ELEMENTARY SCHOOL</v>
          </cell>
          <cell r="F1310" t="str">
            <v>Good Standing</v>
          </cell>
          <cell r="G1310" t="str">
            <v>ROS</v>
          </cell>
          <cell r="H1310" t="str">
            <v>Public School</v>
          </cell>
          <cell r="I1310" t="str">
            <v>Grants Management</v>
          </cell>
        </row>
        <row r="1311">
          <cell r="D1311" t="str">
            <v>261901060006</v>
          </cell>
          <cell r="E1311" t="str">
            <v>STATE ROAD ELEMENTARY SCHOOL</v>
          </cell>
          <cell r="F1311" t="str">
            <v>Good Standing</v>
          </cell>
          <cell r="G1311" t="str">
            <v>ROS</v>
          </cell>
          <cell r="H1311" t="str">
            <v>Public School</v>
          </cell>
          <cell r="I1311" t="str">
            <v>Grants Management</v>
          </cell>
        </row>
        <row r="1312">
          <cell r="D1312" t="str">
            <v>261901060007</v>
          </cell>
          <cell r="E1312" t="str">
            <v>SPRY MIDDLE SCHOOL</v>
          </cell>
          <cell r="F1312" t="str">
            <v>Good Standing</v>
          </cell>
          <cell r="G1312" t="str">
            <v>ROS</v>
          </cell>
          <cell r="H1312" t="str">
            <v>Public School</v>
          </cell>
          <cell r="I1312" t="str">
            <v>Grants Management</v>
          </cell>
        </row>
        <row r="1313">
          <cell r="D1313" t="str">
            <v>261901060009</v>
          </cell>
          <cell r="E1313" t="str">
            <v>WEBSTER-SCHROEDER HIGH SCHOOL</v>
          </cell>
          <cell r="F1313" t="str">
            <v>Good Standing</v>
          </cell>
          <cell r="G1313" t="str">
            <v>ROS</v>
          </cell>
          <cell r="H1313" t="str">
            <v>Public School</v>
          </cell>
          <cell r="I1313" t="str">
            <v>Grants Management</v>
          </cell>
        </row>
        <row r="1314">
          <cell r="D1314" t="str">
            <v>261901060010</v>
          </cell>
          <cell r="E1314" t="str">
            <v>WILLINK MIDDLE SCHOOL</v>
          </cell>
          <cell r="F1314" t="str">
            <v>Good Standing</v>
          </cell>
          <cell r="G1314" t="str">
            <v>ROS</v>
          </cell>
          <cell r="H1314" t="str">
            <v>Public School</v>
          </cell>
          <cell r="I1314" t="str">
            <v>Grants Management</v>
          </cell>
        </row>
        <row r="1315">
          <cell r="D1315" t="str">
            <v>261901060011</v>
          </cell>
          <cell r="E1315" t="str">
            <v>PLANK ROAD SOUTH ELEMENTARY SCHOOL</v>
          </cell>
          <cell r="F1315" t="str">
            <v>Good Standing</v>
          </cell>
          <cell r="G1315" t="str">
            <v>ROS</v>
          </cell>
          <cell r="H1315" t="str">
            <v>Public School</v>
          </cell>
          <cell r="I1315" t="str">
            <v>Grants Management</v>
          </cell>
        </row>
        <row r="1316">
          <cell r="D1316" t="str">
            <v>261901060013</v>
          </cell>
          <cell r="E1316" t="str">
            <v>KLEM ROAD SOUTH ELEMENTARY SCHOOL</v>
          </cell>
          <cell r="F1316" t="str">
            <v>Good Standing</v>
          </cell>
          <cell r="G1316" t="str">
            <v>ROS</v>
          </cell>
          <cell r="H1316" t="str">
            <v>Public School</v>
          </cell>
          <cell r="I1316" t="str">
            <v>Grants Management</v>
          </cell>
        </row>
        <row r="1317">
          <cell r="D1317" t="str">
            <v>261901060014</v>
          </cell>
          <cell r="E1317" t="str">
            <v>SCHLEGEL ROAD ELEMENTARY SCHOOL</v>
          </cell>
          <cell r="F1317" t="str">
            <v>Good Standing</v>
          </cell>
          <cell r="G1317" t="str">
            <v>ROS</v>
          </cell>
          <cell r="H1317" t="str">
            <v>Public School</v>
          </cell>
          <cell r="I1317" t="str">
            <v>Grants Management</v>
          </cell>
        </row>
        <row r="1318">
          <cell r="D1318" t="str">
            <v>261901060015</v>
          </cell>
          <cell r="E1318" t="str">
            <v>THOMAS HIGH SCHOOL</v>
          </cell>
          <cell r="F1318" t="str">
            <v>Good Standing</v>
          </cell>
          <cell r="G1318" t="str">
            <v>ROS</v>
          </cell>
          <cell r="H1318" t="str">
            <v>Public School</v>
          </cell>
          <cell r="I1318" t="str">
            <v>Grants Management</v>
          </cell>
        </row>
        <row r="1319">
          <cell r="D1319" t="str">
            <v>262001040000</v>
          </cell>
          <cell r="E1319" t="str">
            <v>WHEATLAND-CHILI CSD</v>
          </cell>
          <cell r="F1319" t="str">
            <v>Good Standing</v>
          </cell>
          <cell r="G1319" t="str">
            <v>ROS</v>
          </cell>
          <cell r="H1319" t="str">
            <v>LEA</v>
          </cell>
          <cell r="I1319" t="str">
            <v>Grants Management</v>
          </cell>
        </row>
        <row r="1320">
          <cell r="D1320" t="str">
            <v>262001040003</v>
          </cell>
          <cell r="E1320" t="str">
            <v>WHEATLAND-CHILI HIGH SCHOOL</v>
          </cell>
          <cell r="F1320" t="str">
            <v>Good Standing</v>
          </cell>
          <cell r="G1320" t="str">
            <v>ROS</v>
          </cell>
          <cell r="H1320" t="str">
            <v>Public School</v>
          </cell>
          <cell r="I1320" t="str">
            <v>Grants Management</v>
          </cell>
        </row>
        <row r="1321">
          <cell r="D1321" t="str">
            <v>262001040004</v>
          </cell>
          <cell r="E1321" t="str">
            <v>T J CONNOR ELEMENTARY SCHOOL</v>
          </cell>
          <cell r="F1321" t="str">
            <v>Good Standing</v>
          </cell>
          <cell r="G1321" t="str">
            <v>ROS</v>
          </cell>
          <cell r="H1321" t="str">
            <v>Public School</v>
          </cell>
          <cell r="I1321" t="str">
            <v>Grants Management</v>
          </cell>
        </row>
        <row r="1322">
          <cell r="D1322" t="str">
            <v>270100010000</v>
          </cell>
          <cell r="E1322" t="str">
            <v>AMSTERDAM CITY SD</v>
          </cell>
          <cell r="F1322" t="str">
            <v>Focus District</v>
          </cell>
          <cell r="G1322" t="str">
            <v>ROS</v>
          </cell>
          <cell r="H1322" t="str">
            <v>LEA</v>
          </cell>
          <cell r="I1322" t="str">
            <v>Melanie Faby</v>
          </cell>
        </row>
        <row r="1323">
          <cell r="D1323" t="str">
            <v>270100010003</v>
          </cell>
          <cell r="E1323" t="str">
            <v>WILLIAM H BARKLEY MICROSOCIETY</v>
          </cell>
          <cell r="F1323" t="str">
            <v>Good Standing</v>
          </cell>
          <cell r="G1323" t="str">
            <v>ROS</v>
          </cell>
          <cell r="H1323" t="str">
            <v>Public School</v>
          </cell>
          <cell r="I1323" t="str">
            <v>Grants Management</v>
          </cell>
        </row>
        <row r="1324">
          <cell r="D1324" t="str">
            <v>270100010006</v>
          </cell>
          <cell r="E1324" t="str">
            <v>R J MCNULTY ACADEMY</v>
          </cell>
          <cell r="F1324" t="str">
            <v>Focus</v>
          </cell>
          <cell r="G1324" t="str">
            <v>ROS</v>
          </cell>
          <cell r="H1324" t="str">
            <v>Public School</v>
          </cell>
          <cell r="I1324" t="str">
            <v>Grants Management</v>
          </cell>
        </row>
        <row r="1325">
          <cell r="D1325" t="str">
            <v>270100010009</v>
          </cell>
          <cell r="E1325" t="str">
            <v>WILBUR H LYNCH LITERACY ACADEMY</v>
          </cell>
          <cell r="F1325" t="str">
            <v>Focus</v>
          </cell>
          <cell r="G1325" t="str">
            <v>ROS</v>
          </cell>
          <cell r="H1325" t="str">
            <v>Public School</v>
          </cell>
          <cell r="I1325" t="str">
            <v>Grants Management</v>
          </cell>
        </row>
        <row r="1326">
          <cell r="D1326" t="str">
            <v>270100010010</v>
          </cell>
          <cell r="E1326" t="str">
            <v>AMSTERDAM HIGH SCHOOL</v>
          </cell>
          <cell r="F1326" t="str">
            <v>Focus</v>
          </cell>
          <cell r="G1326" t="str">
            <v>ROS</v>
          </cell>
          <cell r="H1326" t="str">
            <v>Public School</v>
          </cell>
          <cell r="I1326" t="str">
            <v>Grants Management</v>
          </cell>
        </row>
        <row r="1327">
          <cell r="D1327" t="str">
            <v>270100010018</v>
          </cell>
          <cell r="E1327" t="str">
            <v>WILLIAM B TECLER ARTS IN EDUCATION</v>
          </cell>
          <cell r="F1327" t="str">
            <v>Priority</v>
          </cell>
          <cell r="G1327" t="str">
            <v>ROS</v>
          </cell>
          <cell r="H1327" t="str">
            <v>Public School</v>
          </cell>
          <cell r="I1327" t="str">
            <v>Grants Management</v>
          </cell>
        </row>
        <row r="1328">
          <cell r="D1328" t="str">
            <v>270100010019</v>
          </cell>
          <cell r="E1328" t="str">
            <v>MARIE CURIE INST OF ENGIN AND COMM</v>
          </cell>
          <cell r="F1328" t="str">
            <v>Focus</v>
          </cell>
          <cell r="G1328" t="str">
            <v>ROS</v>
          </cell>
          <cell r="H1328" t="str">
            <v>Public School</v>
          </cell>
          <cell r="I1328" t="str">
            <v>Grants Management</v>
          </cell>
        </row>
        <row r="1329">
          <cell r="D1329" t="str">
            <v>270301040000</v>
          </cell>
          <cell r="E1329" t="str">
            <v>CANAJOHARIE CSD</v>
          </cell>
          <cell r="F1329" t="str">
            <v>Good Standing</v>
          </cell>
          <cell r="G1329" t="str">
            <v>ROS</v>
          </cell>
          <cell r="H1329" t="str">
            <v>LEA</v>
          </cell>
          <cell r="I1329" t="str">
            <v>Grants Management</v>
          </cell>
        </row>
        <row r="1330">
          <cell r="D1330" t="str">
            <v>270301040002</v>
          </cell>
          <cell r="E1330" t="str">
            <v>CANAJOHARIE SENIOR HIGH SCHOOL</v>
          </cell>
          <cell r="F1330" t="str">
            <v>Good Standing</v>
          </cell>
          <cell r="G1330" t="str">
            <v>ROS</v>
          </cell>
          <cell r="H1330" t="str">
            <v>Public School</v>
          </cell>
          <cell r="I1330" t="str">
            <v>Grants Management</v>
          </cell>
        </row>
        <row r="1331">
          <cell r="D1331" t="str">
            <v>270301040003</v>
          </cell>
          <cell r="E1331" t="str">
            <v>CANAJOHARIE MIDDLE SCHOOL</v>
          </cell>
          <cell r="F1331" t="str">
            <v>Good Standing</v>
          </cell>
          <cell r="G1331" t="str">
            <v>ROS</v>
          </cell>
          <cell r="H1331" t="str">
            <v>Public School</v>
          </cell>
          <cell r="I1331" t="str">
            <v>Grants Management</v>
          </cell>
        </row>
        <row r="1332">
          <cell r="D1332" t="str">
            <v>270301040004</v>
          </cell>
          <cell r="E1332" t="str">
            <v>EAST HILL SCHOOL</v>
          </cell>
          <cell r="F1332" t="str">
            <v>Good Standing</v>
          </cell>
          <cell r="G1332" t="str">
            <v>ROS</v>
          </cell>
          <cell r="H1332" t="str">
            <v>Public School</v>
          </cell>
          <cell r="I1332" t="str">
            <v>Grants Management</v>
          </cell>
        </row>
        <row r="1333">
          <cell r="D1333" t="str">
            <v>270601040000</v>
          </cell>
          <cell r="E1333" t="str">
            <v>FONDA-FULTONVILLE CSD</v>
          </cell>
          <cell r="F1333" t="str">
            <v>Good Standing</v>
          </cell>
          <cell r="G1333" t="str">
            <v>ROS</v>
          </cell>
          <cell r="H1333" t="str">
            <v>LEA</v>
          </cell>
          <cell r="I1333" t="str">
            <v>Grants Management</v>
          </cell>
        </row>
        <row r="1334">
          <cell r="D1334" t="str">
            <v>270601040001</v>
          </cell>
          <cell r="E1334" t="str">
            <v>FONDA-FULTONVILLE K-4 SCHOOL</v>
          </cell>
          <cell r="F1334" t="str">
            <v>Good Standing</v>
          </cell>
          <cell r="G1334" t="str">
            <v>ROS</v>
          </cell>
          <cell r="H1334" t="str">
            <v>Public School</v>
          </cell>
          <cell r="I1334" t="str">
            <v>Grants Management</v>
          </cell>
        </row>
        <row r="1335">
          <cell r="D1335" t="str">
            <v>270601040002</v>
          </cell>
          <cell r="E1335" t="str">
            <v>FONDA-FULTONVILLE SENIOR HIGH SCHOOL</v>
          </cell>
          <cell r="F1335" t="str">
            <v>Good Standing</v>
          </cell>
          <cell r="G1335" t="str">
            <v>ROS</v>
          </cell>
          <cell r="H1335" t="str">
            <v>Public School</v>
          </cell>
          <cell r="I1335" t="str">
            <v>Grants Management</v>
          </cell>
        </row>
        <row r="1336">
          <cell r="D1336" t="str">
            <v>270601040003</v>
          </cell>
          <cell r="E1336" t="str">
            <v>FONDA-FULTONVILLE 5-8 SCHOOL</v>
          </cell>
          <cell r="F1336" t="str">
            <v>Good Standing</v>
          </cell>
          <cell r="G1336" t="str">
            <v>ROS</v>
          </cell>
          <cell r="H1336" t="str">
            <v>Public School</v>
          </cell>
          <cell r="I1336" t="str">
            <v>Grants Management</v>
          </cell>
        </row>
        <row r="1337">
          <cell r="D1337" t="str">
            <v>270701040000</v>
          </cell>
          <cell r="E1337" t="str">
            <v>FORT PLAIN CSD</v>
          </cell>
          <cell r="F1337" t="str">
            <v>Good Standing</v>
          </cell>
          <cell r="G1337" t="str">
            <v>ROS</v>
          </cell>
          <cell r="H1337" t="str">
            <v>LEA</v>
          </cell>
          <cell r="I1337" t="str">
            <v>Grants Management</v>
          </cell>
        </row>
        <row r="1338">
          <cell r="D1338" t="str">
            <v>270701040001</v>
          </cell>
          <cell r="E1338" t="str">
            <v>HARRY HOAG SCHOOL</v>
          </cell>
          <cell r="F1338" t="str">
            <v>Good Standing</v>
          </cell>
          <cell r="G1338" t="str">
            <v>ROS</v>
          </cell>
          <cell r="H1338" t="str">
            <v>Public School</v>
          </cell>
          <cell r="I1338" t="str">
            <v>Grants Management</v>
          </cell>
        </row>
        <row r="1339">
          <cell r="D1339" t="str">
            <v>270701040003</v>
          </cell>
          <cell r="E1339" t="str">
            <v>FORT PLAIN JUNIOR-SENIOR HIGH SCHOOL</v>
          </cell>
          <cell r="F1339" t="str">
            <v>Good Standing</v>
          </cell>
          <cell r="G1339" t="str">
            <v>ROS</v>
          </cell>
          <cell r="H1339" t="str">
            <v>Public School</v>
          </cell>
          <cell r="I1339" t="str">
            <v>Grants Management</v>
          </cell>
        </row>
        <row r="1340">
          <cell r="D1340" t="str">
            <v>271102040000</v>
          </cell>
          <cell r="E1340" t="str">
            <v>ST JOHNSVILLE CSD</v>
          </cell>
          <cell r="F1340" t="str">
            <v>Good Standing</v>
          </cell>
          <cell r="G1340" t="str">
            <v>ROS</v>
          </cell>
          <cell r="H1340" t="str">
            <v>LEA</v>
          </cell>
          <cell r="I1340" t="str">
            <v>Grants Management</v>
          </cell>
        </row>
        <row r="1341">
          <cell r="D1341" t="str">
            <v>280100010000</v>
          </cell>
          <cell r="E1341" t="str">
            <v>GLEN COVE CITY SD</v>
          </cell>
          <cell r="F1341" t="str">
            <v>Good Standing</v>
          </cell>
          <cell r="G1341" t="str">
            <v>ROS</v>
          </cell>
          <cell r="H1341" t="str">
            <v>LEA</v>
          </cell>
          <cell r="I1341" t="str">
            <v>Grants Management</v>
          </cell>
        </row>
        <row r="1342">
          <cell r="D1342" t="str">
            <v>280100010001</v>
          </cell>
          <cell r="E1342" t="str">
            <v>DEASY SCHOOL</v>
          </cell>
          <cell r="F1342" t="str">
            <v>Good Standing</v>
          </cell>
          <cell r="G1342" t="str">
            <v>ROS</v>
          </cell>
          <cell r="H1342" t="str">
            <v>Public School</v>
          </cell>
          <cell r="I1342" t="str">
            <v>Grants Management</v>
          </cell>
        </row>
        <row r="1343">
          <cell r="D1343" t="str">
            <v>280100010003</v>
          </cell>
          <cell r="E1343" t="str">
            <v>CONNOLLY SCHOOL</v>
          </cell>
          <cell r="F1343" t="str">
            <v>Good Standing</v>
          </cell>
          <cell r="G1343" t="str">
            <v>ROS</v>
          </cell>
          <cell r="H1343" t="str">
            <v>Public School</v>
          </cell>
          <cell r="I1343" t="str">
            <v>Grants Management</v>
          </cell>
        </row>
        <row r="1344">
          <cell r="D1344" t="str">
            <v>280100010004</v>
          </cell>
          <cell r="E1344" t="str">
            <v>GRIBBIN SCHOOL</v>
          </cell>
          <cell r="F1344" t="str">
            <v>Good Standing</v>
          </cell>
          <cell r="G1344" t="str">
            <v>ROS</v>
          </cell>
          <cell r="H1344" t="str">
            <v>Public School</v>
          </cell>
          <cell r="I1344" t="str">
            <v>Grants Management</v>
          </cell>
        </row>
        <row r="1345">
          <cell r="D1345" t="str">
            <v>280100010005</v>
          </cell>
          <cell r="E1345" t="str">
            <v>LANDING SCHOOL</v>
          </cell>
          <cell r="F1345" t="str">
            <v>Good Standing</v>
          </cell>
          <cell r="G1345" t="str">
            <v>ROS</v>
          </cell>
          <cell r="H1345" t="str">
            <v>Public School</v>
          </cell>
          <cell r="I1345" t="str">
            <v>Grants Management</v>
          </cell>
        </row>
        <row r="1346">
          <cell r="D1346" t="str">
            <v>280100010007</v>
          </cell>
          <cell r="E1346" t="str">
            <v>GLEN COVE HIGH SCHOOL</v>
          </cell>
          <cell r="F1346" t="str">
            <v>Good Standing</v>
          </cell>
          <cell r="G1346" t="str">
            <v>ROS</v>
          </cell>
          <cell r="H1346" t="str">
            <v>Public School</v>
          </cell>
          <cell r="I1346" t="str">
            <v>Grants Management</v>
          </cell>
        </row>
        <row r="1347">
          <cell r="D1347" t="str">
            <v>280100010008</v>
          </cell>
          <cell r="E1347" t="str">
            <v>ROBERT M FINLEY MIDDLE SCHOOL</v>
          </cell>
          <cell r="F1347" t="str">
            <v>Local Assistance Plan</v>
          </cell>
          <cell r="G1347" t="str">
            <v>ROS</v>
          </cell>
          <cell r="H1347" t="str">
            <v>Public School</v>
          </cell>
          <cell r="I1347" t="str">
            <v>Grants Management</v>
          </cell>
        </row>
        <row r="1348">
          <cell r="D1348" t="str">
            <v>280201030000</v>
          </cell>
          <cell r="E1348" t="str">
            <v>HEMPSTEAD UFSD</v>
          </cell>
          <cell r="F1348" t="str">
            <v>Focus District</v>
          </cell>
          <cell r="G1348" t="str">
            <v>ROS</v>
          </cell>
          <cell r="H1348" t="str">
            <v>LEA</v>
          </cell>
          <cell r="I1348" t="str">
            <v>Luz Albarracin</v>
          </cell>
        </row>
        <row r="1349">
          <cell r="D1349" t="str">
            <v>280201030001</v>
          </cell>
          <cell r="E1349" t="str">
            <v>FRANKLIN SCHOOL</v>
          </cell>
          <cell r="F1349" t="str">
            <v>Focus</v>
          </cell>
          <cell r="G1349" t="str">
            <v>ROS</v>
          </cell>
          <cell r="H1349" t="str">
            <v>Public School</v>
          </cell>
          <cell r="I1349" t="str">
            <v>Grants Management</v>
          </cell>
        </row>
        <row r="1350">
          <cell r="D1350" t="str">
            <v>280201030002</v>
          </cell>
          <cell r="E1350" t="str">
            <v>DAVID PATERSON SCHOOL</v>
          </cell>
          <cell r="F1350" t="str">
            <v>Focus</v>
          </cell>
          <cell r="G1350" t="str">
            <v>ROS</v>
          </cell>
          <cell r="H1350" t="str">
            <v>Public School</v>
          </cell>
          <cell r="I1350" t="str">
            <v>Grants Management</v>
          </cell>
        </row>
        <row r="1351">
          <cell r="D1351" t="str">
            <v>280201030003</v>
          </cell>
          <cell r="E1351" t="str">
            <v>JACKSON MAIN ELEMENTARY SCHOOL</v>
          </cell>
          <cell r="F1351" t="str">
            <v>Focus</v>
          </cell>
          <cell r="G1351" t="str">
            <v>ROS</v>
          </cell>
          <cell r="H1351" t="str">
            <v>Public School</v>
          </cell>
          <cell r="I1351" t="str">
            <v>Grants Management</v>
          </cell>
        </row>
        <row r="1352">
          <cell r="D1352" t="str">
            <v>280201030004</v>
          </cell>
          <cell r="E1352" t="str">
            <v>BARACK OBAMA ELEMEN SCHOOL</v>
          </cell>
          <cell r="F1352" t="str">
            <v>Focus</v>
          </cell>
          <cell r="G1352" t="str">
            <v>ROS</v>
          </cell>
          <cell r="H1352" t="str">
            <v>Public School</v>
          </cell>
          <cell r="I1352" t="str">
            <v>Grants Management</v>
          </cell>
        </row>
        <row r="1353">
          <cell r="D1353" t="str">
            <v>280201030007</v>
          </cell>
          <cell r="E1353" t="str">
            <v>HEMPSTEAD HIGH SCHOOL</v>
          </cell>
          <cell r="F1353" t="str">
            <v>Priority</v>
          </cell>
          <cell r="G1353" t="str">
            <v>ROS</v>
          </cell>
          <cell r="H1353" t="str">
            <v>Public School</v>
          </cell>
          <cell r="I1353" t="str">
            <v>Grants Management</v>
          </cell>
        </row>
        <row r="1354">
          <cell r="D1354" t="str">
            <v>280201030008</v>
          </cell>
          <cell r="E1354" t="str">
            <v>MARSHALL SCHOOL</v>
          </cell>
          <cell r="F1354" t="str">
            <v>Good Standing</v>
          </cell>
          <cell r="G1354" t="str">
            <v>ROS</v>
          </cell>
          <cell r="H1354" t="str">
            <v>Public School</v>
          </cell>
          <cell r="I1354" t="str">
            <v>Grants Management</v>
          </cell>
        </row>
        <row r="1355">
          <cell r="D1355" t="str">
            <v>280201030009</v>
          </cell>
          <cell r="E1355" t="str">
            <v>JACKSON ANNEX SCHOOL</v>
          </cell>
          <cell r="F1355" t="str">
            <v>Focus</v>
          </cell>
          <cell r="G1355" t="str">
            <v>ROS</v>
          </cell>
          <cell r="H1355" t="str">
            <v>Public School</v>
          </cell>
          <cell r="I1355" t="str">
            <v>Grants Management</v>
          </cell>
        </row>
        <row r="1356">
          <cell r="D1356" t="str">
            <v>280201030010</v>
          </cell>
          <cell r="E1356" t="str">
            <v>ALVERTA B GRAY SCHULTZ MIDDLE SCH</v>
          </cell>
          <cell r="F1356" t="str">
            <v>Priority</v>
          </cell>
          <cell r="G1356" t="str">
            <v>ROS</v>
          </cell>
          <cell r="H1356" t="str">
            <v>Public School</v>
          </cell>
          <cell r="I1356" t="str">
            <v>Grants Management</v>
          </cell>
        </row>
        <row r="1357">
          <cell r="D1357" t="str">
            <v>280201030011</v>
          </cell>
          <cell r="E1357" t="str">
            <v>FRONT STREET ELEMENTARY SCHOOL</v>
          </cell>
          <cell r="F1357" t="str">
            <v>Good Standing</v>
          </cell>
          <cell r="G1357" t="str">
            <v>ROS</v>
          </cell>
          <cell r="H1357" t="str">
            <v>Public School</v>
          </cell>
          <cell r="I1357" t="str">
            <v>Grants Management</v>
          </cell>
        </row>
        <row r="1358">
          <cell r="D1358" t="str">
            <v>280201030016</v>
          </cell>
          <cell r="E1358" t="str">
            <v>PROSPECT ELEMENTARY SCHOOL</v>
          </cell>
          <cell r="F1358" t="str">
            <v>Good Standing</v>
          </cell>
          <cell r="G1358" t="str">
            <v>ROS</v>
          </cell>
          <cell r="H1358" t="str">
            <v>Public School</v>
          </cell>
          <cell r="I1358" t="str">
            <v>Grants Management</v>
          </cell>
        </row>
        <row r="1359">
          <cell r="D1359" t="str">
            <v>280201860934</v>
          </cell>
          <cell r="E1359" t="str">
            <v>ACADEMY CHARTER SCHOOL</v>
          </cell>
          <cell r="F1359" t="str">
            <v>Good Standing</v>
          </cell>
          <cell r="G1359" t="str">
            <v>ROS</v>
          </cell>
          <cell r="H1359" t="str">
            <v>Charter</v>
          </cell>
          <cell r="I1359" t="str">
            <v>Grants Management</v>
          </cell>
        </row>
        <row r="1360">
          <cell r="D1360" t="str">
            <v>280201860947</v>
          </cell>
          <cell r="E1360" t="str">
            <v>EVERGREEN CHARTER SCHOOL</v>
          </cell>
          <cell r="F1360" t="str">
            <v>Good Standing</v>
          </cell>
          <cell r="G1360" t="str">
            <v>ROS</v>
          </cell>
          <cell r="H1360" t="str">
            <v>Charter</v>
          </cell>
          <cell r="I1360" t="str">
            <v>Grants Management</v>
          </cell>
        </row>
        <row r="1361">
          <cell r="D1361" t="str">
            <v>280202030000</v>
          </cell>
          <cell r="E1361" t="str">
            <v>UNIONDALE UFSD</v>
          </cell>
          <cell r="F1361" t="str">
            <v>Good Standing</v>
          </cell>
          <cell r="G1361" t="str">
            <v>ROS</v>
          </cell>
          <cell r="H1361" t="str">
            <v>LEA</v>
          </cell>
          <cell r="I1361" t="str">
            <v>Grants Management</v>
          </cell>
        </row>
        <row r="1362">
          <cell r="D1362" t="str">
            <v>280202030003</v>
          </cell>
          <cell r="E1362" t="str">
            <v>CALIFORNIA AVENUE ELEMENTARY SCHOOL</v>
          </cell>
          <cell r="F1362" t="str">
            <v>Good Standing</v>
          </cell>
          <cell r="G1362" t="str">
            <v>ROS</v>
          </cell>
          <cell r="H1362" t="str">
            <v>Public School</v>
          </cell>
          <cell r="I1362" t="str">
            <v>Grants Management</v>
          </cell>
        </row>
        <row r="1363">
          <cell r="D1363" t="str">
            <v>280202030004</v>
          </cell>
          <cell r="E1363" t="str">
            <v>GRAND AVENUE ELEMENTARY SCHOOL</v>
          </cell>
          <cell r="F1363" t="str">
            <v>Good Standing</v>
          </cell>
          <cell r="G1363" t="str">
            <v>ROS</v>
          </cell>
          <cell r="H1363" t="str">
            <v>Public School</v>
          </cell>
          <cell r="I1363" t="str">
            <v>Grants Management</v>
          </cell>
        </row>
        <row r="1364">
          <cell r="D1364" t="str">
            <v>280202030005</v>
          </cell>
          <cell r="E1364" t="str">
            <v>NORTHERN PARKWAY ELEMENTARY SCHOOL</v>
          </cell>
          <cell r="F1364" t="str">
            <v>Good Standing</v>
          </cell>
          <cell r="G1364" t="str">
            <v>ROS</v>
          </cell>
          <cell r="H1364" t="str">
            <v>Public School</v>
          </cell>
          <cell r="I1364" t="str">
            <v>Grants Management</v>
          </cell>
        </row>
        <row r="1365">
          <cell r="D1365" t="str">
            <v>280202030006</v>
          </cell>
          <cell r="E1365" t="str">
            <v>SMITH STREET ELEMENTARY SCHOOL</v>
          </cell>
          <cell r="F1365" t="str">
            <v>Good Standing</v>
          </cell>
          <cell r="G1365" t="str">
            <v>ROS</v>
          </cell>
          <cell r="H1365" t="str">
            <v>Public School</v>
          </cell>
          <cell r="I1365" t="str">
            <v>Grants Management</v>
          </cell>
        </row>
        <row r="1366">
          <cell r="D1366" t="str">
            <v>280202030007</v>
          </cell>
          <cell r="E1366" t="str">
            <v>WALNUT STREET ELEMENTARY SCHOOL</v>
          </cell>
          <cell r="F1366" t="str">
            <v>Good Standing</v>
          </cell>
          <cell r="G1366" t="str">
            <v>ROS</v>
          </cell>
          <cell r="H1366" t="str">
            <v>Public School</v>
          </cell>
          <cell r="I1366" t="str">
            <v>Grants Management</v>
          </cell>
        </row>
        <row r="1367">
          <cell r="D1367" t="str">
            <v>280202030008</v>
          </cell>
          <cell r="E1367" t="str">
            <v>LAWRENCE ROAD MIDDLE SCHOOL</v>
          </cell>
          <cell r="F1367" t="str">
            <v>Good Standing</v>
          </cell>
          <cell r="G1367" t="str">
            <v>ROS</v>
          </cell>
          <cell r="H1367" t="str">
            <v>Public School</v>
          </cell>
          <cell r="I1367" t="str">
            <v>Grants Management</v>
          </cell>
        </row>
        <row r="1368">
          <cell r="D1368" t="str">
            <v>280202030009</v>
          </cell>
          <cell r="E1368" t="str">
            <v>TURTLE HOOK MIDDLE SCHOOL</v>
          </cell>
          <cell r="F1368" t="str">
            <v>Good Standing</v>
          </cell>
          <cell r="G1368" t="str">
            <v>ROS</v>
          </cell>
          <cell r="H1368" t="str">
            <v>Public School</v>
          </cell>
          <cell r="I1368" t="str">
            <v>Grants Management</v>
          </cell>
        </row>
        <row r="1369">
          <cell r="D1369" t="str">
            <v>280202030010</v>
          </cell>
          <cell r="E1369" t="str">
            <v>UNIONDALE HIGH SCHOOL</v>
          </cell>
          <cell r="F1369" t="str">
            <v>Good Standing</v>
          </cell>
          <cell r="G1369" t="str">
            <v>ROS</v>
          </cell>
          <cell r="H1369" t="str">
            <v>Public School</v>
          </cell>
          <cell r="I1369" t="str">
            <v>Grants Management</v>
          </cell>
        </row>
        <row r="1370">
          <cell r="D1370" t="str">
            <v>280203030000</v>
          </cell>
          <cell r="E1370" t="str">
            <v>EAST MEADOW UFSD</v>
          </cell>
          <cell r="F1370" t="str">
            <v>Good Standing</v>
          </cell>
          <cell r="G1370" t="str">
            <v>ROS</v>
          </cell>
          <cell r="H1370" t="str">
            <v>LEA</v>
          </cell>
          <cell r="I1370" t="str">
            <v>Grants Management</v>
          </cell>
        </row>
        <row r="1371">
          <cell r="D1371" t="str">
            <v>280203030001</v>
          </cell>
          <cell r="E1371" t="str">
            <v>BARNUM WOODS SCHOOL</v>
          </cell>
          <cell r="F1371" t="str">
            <v>Good Standing</v>
          </cell>
          <cell r="G1371" t="str">
            <v>ROS</v>
          </cell>
          <cell r="H1371" t="str">
            <v>Public School</v>
          </cell>
          <cell r="I1371" t="str">
            <v>Grants Management</v>
          </cell>
        </row>
        <row r="1372">
          <cell r="D1372" t="str">
            <v>280203030002</v>
          </cell>
          <cell r="E1372" t="str">
            <v>BOWLING GREEN SCHOOL</v>
          </cell>
          <cell r="F1372" t="str">
            <v>Good Standing</v>
          </cell>
          <cell r="G1372" t="str">
            <v>ROS</v>
          </cell>
          <cell r="H1372" t="str">
            <v>Public School</v>
          </cell>
          <cell r="I1372" t="str">
            <v>Grants Management</v>
          </cell>
        </row>
        <row r="1373">
          <cell r="D1373" t="str">
            <v>280203030003</v>
          </cell>
          <cell r="E1373" t="str">
            <v>MCVEY ELEMENTARY SCHOOL</v>
          </cell>
          <cell r="F1373" t="str">
            <v>Good Standing</v>
          </cell>
          <cell r="G1373" t="str">
            <v>ROS</v>
          </cell>
          <cell r="H1373" t="str">
            <v>Public School</v>
          </cell>
          <cell r="I1373" t="str">
            <v>Grants Management</v>
          </cell>
        </row>
        <row r="1374">
          <cell r="D1374" t="str">
            <v>280203030006</v>
          </cell>
          <cell r="E1374" t="str">
            <v>PARKWAY SCHOOL</v>
          </cell>
          <cell r="F1374" t="str">
            <v>Local Assistance Plan</v>
          </cell>
          <cell r="G1374" t="str">
            <v>ROS</v>
          </cell>
          <cell r="H1374" t="str">
            <v>Public School</v>
          </cell>
          <cell r="I1374" t="str">
            <v>Grants Management</v>
          </cell>
        </row>
        <row r="1375">
          <cell r="D1375" t="str">
            <v>280203030008</v>
          </cell>
          <cell r="E1375" t="str">
            <v>CLARKE MIDDLE SCHOOL</v>
          </cell>
          <cell r="F1375" t="str">
            <v>Good Standing</v>
          </cell>
          <cell r="G1375" t="str">
            <v>ROS</v>
          </cell>
          <cell r="H1375" t="str">
            <v>Public School</v>
          </cell>
          <cell r="I1375" t="str">
            <v>Grants Management</v>
          </cell>
        </row>
        <row r="1376">
          <cell r="D1376" t="str">
            <v>280203030009</v>
          </cell>
          <cell r="E1376" t="str">
            <v>WOODLAND MIDDLE SCHOOL</v>
          </cell>
          <cell r="F1376" t="str">
            <v>Good Standing</v>
          </cell>
          <cell r="G1376" t="str">
            <v>ROS</v>
          </cell>
          <cell r="H1376" t="str">
            <v>Public School</v>
          </cell>
          <cell r="I1376" t="str">
            <v>Grants Management</v>
          </cell>
        </row>
        <row r="1377">
          <cell r="D1377" t="str">
            <v>280203030010</v>
          </cell>
          <cell r="E1377" t="str">
            <v>W TRESPER CLARKE HIGH SCHOOL</v>
          </cell>
          <cell r="F1377" t="str">
            <v>Good Standing</v>
          </cell>
          <cell r="G1377" t="str">
            <v>ROS</v>
          </cell>
          <cell r="H1377" t="str">
            <v>Public School</v>
          </cell>
          <cell r="I1377" t="str">
            <v>Grants Management</v>
          </cell>
        </row>
        <row r="1378">
          <cell r="D1378" t="str">
            <v>280203030011</v>
          </cell>
          <cell r="E1378" t="str">
            <v>EAST MEADOW HIGH SCHOOL</v>
          </cell>
          <cell r="F1378" t="str">
            <v>Good Standing</v>
          </cell>
          <cell r="G1378" t="str">
            <v>ROS</v>
          </cell>
          <cell r="H1378" t="str">
            <v>Public School</v>
          </cell>
          <cell r="I1378" t="str">
            <v>Grants Management</v>
          </cell>
        </row>
        <row r="1379">
          <cell r="D1379" t="str">
            <v>280203030012</v>
          </cell>
          <cell r="E1379" t="str">
            <v>MEADOWBROOK ELEMENTARY SCHOOL</v>
          </cell>
          <cell r="F1379" t="str">
            <v>Good Standing</v>
          </cell>
          <cell r="G1379" t="str">
            <v>ROS</v>
          </cell>
          <cell r="H1379" t="str">
            <v>Public School</v>
          </cell>
          <cell r="I1379" t="str">
            <v>Grants Management</v>
          </cell>
        </row>
        <row r="1380">
          <cell r="D1380" t="str">
            <v>280204020000</v>
          </cell>
          <cell r="E1380" t="str">
            <v>NORTH BELLMORE UFSD</v>
          </cell>
          <cell r="F1380" t="str">
            <v>Good Standing</v>
          </cell>
          <cell r="G1380" t="str">
            <v>ROS</v>
          </cell>
          <cell r="H1380" t="str">
            <v>LEA</v>
          </cell>
          <cell r="I1380" t="str">
            <v>Grants Management</v>
          </cell>
        </row>
        <row r="1381">
          <cell r="D1381" t="str">
            <v>280204020003</v>
          </cell>
          <cell r="E1381" t="str">
            <v>NEWBRIDGE ROAD SCHOOL</v>
          </cell>
          <cell r="F1381" t="str">
            <v>Good Standing</v>
          </cell>
          <cell r="G1381" t="str">
            <v>ROS</v>
          </cell>
          <cell r="H1381" t="str">
            <v>Public School</v>
          </cell>
          <cell r="I1381" t="str">
            <v>Grants Management</v>
          </cell>
        </row>
        <row r="1382">
          <cell r="D1382" t="str">
            <v>280204020004</v>
          </cell>
          <cell r="E1382" t="str">
            <v>PARK AVENUE SCHOOL</v>
          </cell>
          <cell r="F1382" t="str">
            <v>Good Standing</v>
          </cell>
          <cell r="G1382" t="str">
            <v>ROS</v>
          </cell>
          <cell r="H1382" t="str">
            <v>Public School</v>
          </cell>
          <cell r="I1382" t="str">
            <v>Grants Management</v>
          </cell>
        </row>
        <row r="1383">
          <cell r="D1383" t="str">
            <v>280204020005</v>
          </cell>
          <cell r="E1383" t="str">
            <v>SAW MILL ROAD SCHOOL</v>
          </cell>
          <cell r="F1383" t="str">
            <v>Local Assistance Plan</v>
          </cell>
          <cell r="G1383" t="str">
            <v>ROS</v>
          </cell>
          <cell r="H1383" t="str">
            <v>Public School</v>
          </cell>
          <cell r="I1383" t="str">
            <v>Grants Management</v>
          </cell>
        </row>
        <row r="1384">
          <cell r="D1384" t="str">
            <v>280204020006</v>
          </cell>
          <cell r="E1384" t="str">
            <v>JOHN G DINKELMEYER SCHOOL</v>
          </cell>
          <cell r="F1384" t="str">
            <v>Good Standing</v>
          </cell>
          <cell r="G1384" t="str">
            <v>ROS</v>
          </cell>
          <cell r="H1384" t="str">
            <v>Public School</v>
          </cell>
          <cell r="I1384" t="str">
            <v>Grants Management</v>
          </cell>
        </row>
        <row r="1385">
          <cell r="D1385" t="str">
            <v>280204020007</v>
          </cell>
          <cell r="E1385" t="str">
            <v>MARTIN AVENUE ELEMENTARY SCHOOL</v>
          </cell>
          <cell r="F1385" t="str">
            <v>Good Standing</v>
          </cell>
          <cell r="G1385" t="str">
            <v>ROS</v>
          </cell>
          <cell r="H1385" t="str">
            <v>Public School</v>
          </cell>
          <cell r="I1385" t="str">
            <v>Grants Management</v>
          </cell>
        </row>
        <row r="1386">
          <cell r="D1386" t="str">
            <v>280205030000</v>
          </cell>
          <cell r="E1386" t="str">
            <v>LEVITTOWN UFSD</v>
          </cell>
          <cell r="F1386" t="str">
            <v>Good Standing</v>
          </cell>
          <cell r="G1386" t="str">
            <v>ROS</v>
          </cell>
          <cell r="H1386" t="str">
            <v>LEA</v>
          </cell>
          <cell r="I1386" t="str">
            <v>Grants Management</v>
          </cell>
        </row>
        <row r="1387">
          <cell r="D1387" t="str">
            <v>280205030001</v>
          </cell>
          <cell r="E1387" t="str">
            <v>EAST BROADWAY SCHOOL</v>
          </cell>
          <cell r="F1387" t="str">
            <v>Good Standing</v>
          </cell>
          <cell r="G1387" t="str">
            <v>ROS</v>
          </cell>
          <cell r="H1387" t="str">
            <v>Public School</v>
          </cell>
          <cell r="I1387" t="str">
            <v>Grants Management</v>
          </cell>
        </row>
        <row r="1388">
          <cell r="D1388" t="str">
            <v>280205030002</v>
          </cell>
          <cell r="E1388" t="str">
            <v>ABBEY LANE SCHOOL</v>
          </cell>
          <cell r="F1388" t="str">
            <v>Good Standing</v>
          </cell>
          <cell r="G1388" t="str">
            <v>ROS</v>
          </cell>
          <cell r="H1388" t="str">
            <v>Public School</v>
          </cell>
          <cell r="I1388" t="str">
            <v>Grants Management</v>
          </cell>
        </row>
        <row r="1389">
          <cell r="D1389" t="str">
            <v>280205030005</v>
          </cell>
          <cell r="E1389" t="str">
            <v>GARDINERS AVENUE SCHOOL</v>
          </cell>
          <cell r="F1389" t="str">
            <v>Local Assistance Plan</v>
          </cell>
          <cell r="G1389" t="str">
            <v>ROS</v>
          </cell>
          <cell r="H1389" t="str">
            <v>Public School</v>
          </cell>
          <cell r="I1389" t="str">
            <v>Grants Management</v>
          </cell>
        </row>
        <row r="1390">
          <cell r="D1390" t="str">
            <v>280205030006</v>
          </cell>
          <cell r="E1390" t="str">
            <v>LEE ROAD SCHOOL</v>
          </cell>
          <cell r="F1390" t="str">
            <v>Good Standing</v>
          </cell>
          <cell r="G1390" t="str">
            <v>ROS</v>
          </cell>
          <cell r="H1390" t="str">
            <v>Public School</v>
          </cell>
          <cell r="I1390" t="str">
            <v>Grants Management</v>
          </cell>
        </row>
        <row r="1391">
          <cell r="D1391" t="str">
            <v>280205030009</v>
          </cell>
          <cell r="E1391" t="str">
            <v>SUMMIT LANE SCHOOL</v>
          </cell>
          <cell r="F1391" t="str">
            <v>Good Standing</v>
          </cell>
          <cell r="G1391" t="str">
            <v>ROS</v>
          </cell>
          <cell r="H1391" t="str">
            <v>Public School</v>
          </cell>
          <cell r="I1391" t="str">
            <v>Grants Management</v>
          </cell>
        </row>
        <row r="1392">
          <cell r="D1392" t="str">
            <v>280205030010</v>
          </cell>
          <cell r="E1392" t="str">
            <v>WISDOM LANE MIDDLE SCHOOL</v>
          </cell>
          <cell r="F1392" t="str">
            <v>Good Standing</v>
          </cell>
          <cell r="G1392" t="str">
            <v>ROS</v>
          </cell>
          <cell r="H1392" t="str">
            <v>Public School</v>
          </cell>
          <cell r="I1392" t="str">
            <v>Grants Management</v>
          </cell>
        </row>
        <row r="1393">
          <cell r="D1393" t="str">
            <v>280205030011</v>
          </cell>
          <cell r="E1393" t="str">
            <v>NORTHSIDE SCHOOL</v>
          </cell>
          <cell r="F1393" t="str">
            <v>Good Standing</v>
          </cell>
          <cell r="G1393" t="str">
            <v>ROS</v>
          </cell>
          <cell r="H1393" t="str">
            <v>Public School</v>
          </cell>
          <cell r="I1393" t="str">
            <v>Grants Management</v>
          </cell>
        </row>
        <row r="1394">
          <cell r="D1394" t="str">
            <v>280205030013</v>
          </cell>
          <cell r="E1394" t="str">
            <v>JONAS E SALK MIDDLE SCHOOL</v>
          </cell>
          <cell r="F1394" t="str">
            <v>Good Standing</v>
          </cell>
          <cell r="G1394" t="str">
            <v>ROS</v>
          </cell>
          <cell r="H1394" t="str">
            <v>Public School</v>
          </cell>
          <cell r="I1394" t="str">
            <v>Grants Management</v>
          </cell>
        </row>
        <row r="1395">
          <cell r="D1395" t="str">
            <v>280205030015</v>
          </cell>
          <cell r="E1395" t="str">
            <v>DIVISION AVENUE SENIOR HIGH SCHOOL</v>
          </cell>
          <cell r="F1395" t="str">
            <v>Good Standing</v>
          </cell>
          <cell r="G1395" t="str">
            <v>ROS</v>
          </cell>
          <cell r="H1395" t="str">
            <v>Public School</v>
          </cell>
          <cell r="I1395" t="str">
            <v>Grants Management</v>
          </cell>
        </row>
        <row r="1396">
          <cell r="D1396" t="str">
            <v>280205030016</v>
          </cell>
          <cell r="E1396" t="str">
            <v>GEN DOUGLAS MACARTHUR SENIOR HS</v>
          </cell>
          <cell r="F1396" t="str">
            <v>Good Standing</v>
          </cell>
          <cell r="G1396" t="str">
            <v>ROS</v>
          </cell>
          <cell r="H1396" t="str">
            <v>Public School</v>
          </cell>
          <cell r="I1396" t="str">
            <v>Grants Management</v>
          </cell>
        </row>
        <row r="1397">
          <cell r="D1397" t="str">
            <v>280206030000</v>
          </cell>
          <cell r="E1397" t="str">
            <v>SEAFORD UFSD</v>
          </cell>
          <cell r="F1397" t="str">
            <v>Good Standing</v>
          </cell>
          <cell r="G1397" t="str">
            <v>ROS</v>
          </cell>
          <cell r="H1397" t="str">
            <v>LEA</v>
          </cell>
          <cell r="I1397" t="str">
            <v>Grants Management</v>
          </cell>
        </row>
        <row r="1398">
          <cell r="D1398" t="str">
            <v>280206030003</v>
          </cell>
          <cell r="E1398" t="str">
            <v>SEAFORD HARBOR SCHOOL</v>
          </cell>
          <cell r="F1398" t="str">
            <v>Local Assistance Plan</v>
          </cell>
          <cell r="G1398" t="str">
            <v>ROS</v>
          </cell>
          <cell r="H1398" t="str">
            <v>Public School</v>
          </cell>
          <cell r="I1398" t="str">
            <v>Grants Management</v>
          </cell>
        </row>
        <row r="1399">
          <cell r="D1399" t="str">
            <v>280206030004</v>
          </cell>
          <cell r="E1399" t="str">
            <v>SEAFORD MANOR SCHOOL</v>
          </cell>
          <cell r="F1399" t="str">
            <v>Good Standing</v>
          </cell>
          <cell r="G1399" t="str">
            <v>ROS</v>
          </cell>
          <cell r="H1399" t="str">
            <v>Public School</v>
          </cell>
          <cell r="I1399" t="str">
            <v>Grants Management</v>
          </cell>
        </row>
        <row r="1400">
          <cell r="D1400" t="str">
            <v>280206030005</v>
          </cell>
          <cell r="E1400" t="str">
            <v>SEAFORD MIDDLE SCHOOL</v>
          </cell>
          <cell r="F1400" t="str">
            <v>Good Standing</v>
          </cell>
          <cell r="G1400" t="str">
            <v>ROS</v>
          </cell>
          <cell r="H1400" t="str">
            <v>Public School</v>
          </cell>
          <cell r="I1400" t="str">
            <v>Grants Management</v>
          </cell>
        </row>
        <row r="1401">
          <cell r="D1401" t="str">
            <v>280206030006</v>
          </cell>
          <cell r="E1401" t="str">
            <v>SEAFORD SENIOR HIGH SCHOOL</v>
          </cell>
          <cell r="F1401" t="str">
            <v>Good Standing</v>
          </cell>
          <cell r="G1401" t="str">
            <v>ROS</v>
          </cell>
          <cell r="H1401" t="str">
            <v>Public School</v>
          </cell>
          <cell r="I1401" t="str">
            <v>Grants Management</v>
          </cell>
        </row>
        <row r="1402">
          <cell r="D1402" t="str">
            <v>280207020000</v>
          </cell>
          <cell r="E1402" t="str">
            <v>BELLMORE UFSD</v>
          </cell>
          <cell r="F1402" t="str">
            <v>Good Standing</v>
          </cell>
          <cell r="G1402" t="str">
            <v>ROS</v>
          </cell>
          <cell r="H1402" t="str">
            <v>LEA</v>
          </cell>
          <cell r="I1402" t="str">
            <v>Grants Management</v>
          </cell>
        </row>
        <row r="1403">
          <cell r="D1403" t="str">
            <v>280207020002</v>
          </cell>
          <cell r="E1403" t="str">
            <v>SHORE ROAD SCHOOL</v>
          </cell>
          <cell r="F1403" t="str">
            <v>Good Standing</v>
          </cell>
          <cell r="G1403" t="str">
            <v>ROS</v>
          </cell>
          <cell r="H1403" t="str">
            <v>Public School</v>
          </cell>
          <cell r="I1403" t="str">
            <v>Grants Management</v>
          </cell>
        </row>
        <row r="1404">
          <cell r="D1404" t="str">
            <v>280207020003</v>
          </cell>
          <cell r="E1404" t="str">
            <v>WINTHROP AVENUE SCHOOL</v>
          </cell>
          <cell r="F1404" t="str">
            <v>Good Standing</v>
          </cell>
          <cell r="G1404" t="str">
            <v>ROS</v>
          </cell>
          <cell r="H1404" t="str">
            <v>Public School</v>
          </cell>
          <cell r="I1404" t="str">
            <v>Grants Management</v>
          </cell>
        </row>
        <row r="1405">
          <cell r="D1405" t="str">
            <v>280207020004</v>
          </cell>
          <cell r="E1405" t="str">
            <v>REINHARD EARLY CHILDHOOD CENTER</v>
          </cell>
          <cell r="F1405" t="str">
            <v>Good Standing</v>
          </cell>
          <cell r="G1405" t="str">
            <v>ROS</v>
          </cell>
          <cell r="H1405" t="str">
            <v>Public School</v>
          </cell>
          <cell r="I1405" t="str">
            <v>Grants Management</v>
          </cell>
        </row>
        <row r="1406">
          <cell r="D1406" t="str">
            <v>280208030000</v>
          </cell>
          <cell r="E1406" t="str">
            <v>ROOSEVELT UFSD</v>
          </cell>
          <cell r="F1406" t="str">
            <v>Focus District</v>
          </cell>
          <cell r="G1406" t="str">
            <v>ROS</v>
          </cell>
          <cell r="H1406" t="str">
            <v>LEA</v>
          </cell>
          <cell r="I1406" t="str">
            <v>Leon Hovish</v>
          </cell>
        </row>
        <row r="1407">
          <cell r="D1407" t="str">
            <v>280208030002</v>
          </cell>
          <cell r="E1407" t="str">
            <v>CENTENNIAL AVENUE ELEMENTARY SCHOOL</v>
          </cell>
          <cell r="F1407" t="str">
            <v>Good Standing</v>
          </cell>
          <cell r="G1407" t="str">
            <v>ROS</v>
          </cell>
          <cell r="H1407" t="str">
            <v>Public School</v>
          </cell>
          <cell r="I1407" t="str">
            <v>Grants Management</v>
          </cell>
        </row>
        <row r="1408">
          <cell r="D1408" t="str">
            <v>280208030003</v>
          </cell>
          <cell r="E1408" t="str">
            <v>ULYSSES BYAS ELEMENTARY SCHOOL</v>
          </cell>
          <cell r="F1408" t="str">
            <v>Good Standing</v>
          </cell>
          <cell r="G1408" t="str">
            <v>ROS</v>
          </cell>
          <cell r="H1408" t="str">
            <v>Public School</v>
          </cell>
          <cell r="I1408" t="str">
            <v>Grants Management</v>
          </cell>
        </row>
        <row r="1409">
          <cell r="D1409" t="str">
            <v>280208030004</v>
          </cell>
          <cell r="E1409" t="str">
            <v>WASHINGTON ROSE SCHOOL</v>
          </cell>
          <cell r="F1409" t="str">
            <v>Good Standing</v>
          </cell>
          <cell r="G1409" t="str">
            <v>ROS</v>
          </cell>
          <cell r="H1409" t="str">
            <v>Public School</v>
          </cell>
          <cell r="I1409" t="str">
            <v>Grants Management</v>
          </cell>
        </row>
        <row r="1410">
          <cell r="D1410" t="str">
            <v>280208030005</v>
          </cell>
          <cell r="E1410" t="str">
            <v>ROOSEVELT HIGH SCHOOL</v>
          </cell>
          <cell r="F1410" t="str">
            <v>Priority</v>
          </cell>
          <cell r="G1410" t="str">
            <v>ROS</v>
          </cell>
          <cell r="H1410" t="str">
            <v>Public School</v>
          </cell>
          <cell r="I1410" t="str">
            <v>Grants Management</v>
          </cell>
        </row>
        <row r="1411">
          <cell r="D1411" t="str">
            <v>280208030009</v>
          </cell>
          <cell r="E1411" t="str">
            <v>ROOSEVELT MIDDLE SCHOOL</v>
          </cell>
          <cell r="F1411" t="str">
            <v>Priority</v>
          </cell>
          <cell r="G1411" t="str">
            <v>ROS</v>
          </cell>
          <cell r="H1411" t="str">
            <v>Public School</v>
          </cell>
          <cell r="I1411" t="str">
            <v>Grants Management</v>
          </cell>
        </row>
        <row r="1412">
          <cell r="D1412" t="str">
            <v>280208860024</v>
          </cell>
          <cell r="E1412" t="str">
            <v>ROOSEVELT CHILDREN'S ACAD CHARTER SC</v>
          </cell>
          <cell r="F1412" t="str">
            <v>Local Assistance Plan</v>
          </cell>
          <cell r="G1412" t="str">
            <v>ROS</v>
          </cell>
          <cell r="H1412" t="str">
            <v>Charter</v>
          </cell>
          <cell r="I1412" t="str">
            <v>Grants Management</v>
          </cell>
        </row>
        <row r="1413">
          <cell r="D1413" t="str">
            <v>280209030000</v>
          </cell>
          <cell r="E1413" t="str">
            <v>FREEPORT UFSD</v>
          </cell>
          <cell r="F1413" t="str">
            <v>Good Standing</v>
          </cell>
          <cell r="G1413" t="str">
            <v>ROS</v>
          </cell>
          <cell r="H1413" t="str">
            <v>LEA</v>
          </cell>
          <cell r="I1413" t="str">
            <v>Grants Management</v>
          </cell>
        </row>
        <row r="1414">
          <cell r="D1414" t="str">
            <v>280209030001</v>
          </cell>
          <cell r="E1414" t="str">
            <v>ARCHER STREET SCHOOL</v>
          </cell>
          <cell r="F1414" t="str">
            <v>Good Standing</v>
          </cell>
          <cell r="G1414" t="str">
            <v>ROS</v>
          </cell>
          <cell r="H1414" t="str">
            <v>Public School</v>
          </cell>
          <cell r="I1414" t="str">
            <v>Grants Management</v>
          </cell>
        </row>
        <row r="1415">
          <cell r="D1415" t="str">
            <v>280209030002</v>
          </cell>
          <cell r="E1415" t="str">
            <v>BAYVIEW AVENUE SCHOOL</v>
          </cell>
          <cell r="F1415" t="str">
            <v>Good Standing</v>
          </cell>
          <cell r="G1415" t="str">
            <v>ROS</v>
          </cell>
          <cell r="H1415" t="str">
            <v>Public School</v>
          </cell>
          <cell r="I1415" t="str">
            <v>Grants Management</v>
          </cell>
        </row>
        <row r="1416">
          <cell r="D1416" t="str">
            <v>280209030003</v>
          </cell>
          <cell r="E1416" t="str">
            <v>CAROLINE G ATKINSON SCHOOL</v>
          </cell>
          <cell r="F1416" t="str">
            <v>Good Standing</v>
          </cell>
          <cell r="G1416" t="str">
            <v>ROS</v>
          </cell>
          <cell r="H1416" t="str">
            <v>Public School</v>
          </cell>
          <cell r="I1416" t="str">
            <v>Grants Management</v>
          </cell>
        </row>
        <row r="1417">
          <cell r="D1417" t="str">
            <v>280209030004</v>
          </cell>
          <cell r="E1417" t="str">
            <v>COLUMBUS AVENUE SCHOOL</v>
          </cell>
          <cell r="F1417" t="str">
            <v>Good Standing</v>
          </cell>
          <cell r="G1417" t="str">
            <v>ROS</v>
          </cell>
          <cell r="H1417" t="str">
            <v>Public School</v>
          </cell>
          <cell r="I1417" t="str">
            <v>Grants Management</v>
          </cell>
        </row>
        <row r="1418">
          <cell r="D1418" t="str">
            <v>280209030005</v>
          </cell>
          <cell r="E1418" t="str">
            <v>LEO F GIBLYN SCHOOL</v>
          </cell>
          <cell r="F1418" t="str">
            <v>Good Standing</v>
          </cell>
          <cell r="G1418" t="str">
            <v>ROS</v>
          </cell>
          <cell r="H1418" t="str">
            <v>Public School</v>
          </cell>
          <cell r="I1418" t="str">
            <v>Grants Management</v>
          </cell>
        </row>
        <row r="1419">
          <cell r="D1419" t="str">
            <v>280209030006</v>
          </cell>
          <cell r="E1419" t="str">
            <v>JOHN W DODD MIDDLE SCHOOL</v>
          </cell>
          <cell r="F1419" t="str">
            <v>Good Standing</v>
          </cell>
          <cell r="G1419" t="str">
            <v>ROS</v>
          </cell>
          <cell r="H1419" t="str">
            <v>Public School</v>
          </cell>
          <cell r="I1419" t="str">
            <v>Grants Management</v>
          </cell>
        </row>
        <row r="1420">
          <cell r="D1420" t="str">
            <v>280209030007</v>
          </cell>
          <cell r="E1420" t="str">
            <v>FREEPORT HIGH SCHOOL</v>
          </cell>
          <cell r="F1420" t="str">
            <v>Local Assistance Plan</v>
          </cell>
          <cell r="G1420" t="str">
            <v>ROS</v>
          </cell>
          <cell r="H1420" t="str">
            <v>Public School</v>
          </cell>
          <cell r="I1420" t="str">
            <v>Grants Management</v>
          </cell>
        </row>
        <row r="1421">
          <cell r="D1421" t="str">
            <v>280209030009</v>
          </cell>
          <cell r="E1421" t="str">
            <v>NEW VISIONS ELEMENTARY SCHOOL</v>
          </cell>
          <cell r="F1421" t="str">
            <v>Good Standing</v>
          </cell>
          <cell r="G1421" t="str">
            <v>ROS</v>
          </cell>
          <cell r="H1421" t="str">
            <v>Public School</v>
          </cell>
          <cell r="I1421" t="str">
            <v>Grants Management</v>
          </cell>
        </row>
        <row r="1422">
          <cell r="D1422" t="str">
            <v>280210030000</v>
          </cell>
          <cell r="E1422" t="str">
            <v>BALDWIN UFSD</v>
          </cell>
          <cell r="F1422" t="str">
            <v>Good Standing</v>
          </cell>
          <cell r="G1422" t="str">
            <v>ROS</v>
          </cell>
          <cell r="H1422" t="str">
            <v>LEA</v>
          </cell>
          <cell r="I1422" t="str">
            <v>Grants Management</v>
          </cell>
        </row>
        <row r="1423">
          <cell r="D1423" t="str">
            <v>280210030001</v>
          </cell>
          <cell r="E1423" t="str">
            <v>BROOKSIDE ELEMENTARY SCHOOL</v>
          </cell>
          <cell r="F1423" t="str">
            <v>Good Standing</v>
          </cell>
          <cell r="G1423" t="str">
            <v>ROS</v>
          </cell>
          <cell r="H1423" t="str">
            <v>Public School</v>
          </cell>
          <cell r="I1423" t="str">
            <v>Grants Management</v>
          </cell>
        </row>
        <row r="1424">
          <cell r="D1424" t="str">
            <v>280210030004</v>
          </cell>
          <cell r="E1424" t="str">
            <v>LENOX ELEMENTARY SCHOOL</v>
          </cell>
          <cell r="F1424" t="str">
            <v>Good Standing</v>
          </cell>
          <cell r="G1424" t="str">
            <v>ROS</v>
          </cell>
          <cell r="H1424" t="str">
            <v>Public School</v>
          </cell>
          <cell r="I1424" t="str">
            <v>Grants Management</v>
          </cell>
        </row>
        <row r="1425">
          <cell r="D1425" t="str">
            <v>280210030005</v>
          </cell>
          <cell r="E1425" t="str">
            <v>MEADOW ELEMENTARY SCHOOL</v>
          </cell>
          <cell r="F1425" t="str">
            <v>Good Standing</v>
          </cell>
          <cell r="G1425" t="str">
            <v>ROS</v>
          </cell>
          <cell r="H1425" t="str">
            <v>Public School</v>
          </cell>
          <cell r="I1425" t="str">
            <v>Grants Management</v>
          </cell>
        </row>
        <row r="1426">
          <cell r="D1426" t="str">
            <v>280210030007</v>
          </cell>
          <cell r="E1426" t="str">
            <v>PLAZA ELEMENTARY SCHOOL</v>
          </cell>
          <cell r="F1426" t="str">
            <v>Good Standing</v>
          </cell>
          <cell r="G1426" t="str">
            <v>ROS</v>
          </cell>
          <cell r="H1426" t="str">
            <v>Public School</v>
          </cell>
          <cell r="I1426" t="str">
            <v>Grants Management</v>
          </cell>
        </row>
        <row r="1427">
          <cell r="D1427" t="str">
            <v>280210030010</v>
          </cell>
          <cell r="E1427" t="str">
            <v>STEELE ELEMENTARY SCHOOL</v>
          </cell>
          <cell r="F1427" t="str">
            <v>Good Standing</v>
          </cell>
          <cell r="G1427" t="str">
            <v>ROS</v>
          </cell>
          <cell r="H1427" t="str">
            <v>Public School</v>
          </cell>
          <cell r="I1427" t="str">
            <v>Grants Management</v>
          </cell>
        </row>
        <row r="1428">
          <cell r="D1428" t="str">
            <v>280210030012</v>
          </cell>
          <cell r="E1428" t="str">
            <v>BALDWIN MIDDLE SCHOOL</v>
          </cell>
          <cell r="F1428" t="str">
            <v>Local Assistance Plan</v>
          </cell>
          <cell r="G1428" t="str">
            <v>ROS</v>
          </cell>
          <cell r="H1428" t="str">
            <v>Public School</v>
          </cell>
          <cell r="I1428" t="str">
            <v>Grants Management</v>
          </cell>
        </row>
        <row r="1429">
          <cell r="D1429" t="str">
            <v>280210030013</v>
          </cell>
          <cell r="E1429" t="str">
            <v>BALDWIN SENIOR HIGH SCHOOL</v>
          </cell>
          <cell r="F1429" t="str">
            <v>Good Standing</v>
          </cell>
          <cell r="G1429" t="str">
            <v>ROS</v>
          </cell>
          <cell r="H1429" t="str">
            <v>Public School</v>
          </cell>
          <cell r="I1429" t="str">
            <v>Grants Management</v>
          </cell>
        </row>
        <row r="1430">
          <cell r="D1430" t="str">
            <v>280211030000</v>
          </cell>
          <cell r="E1430" t="str">
            <v>OCEANSIDE UFSD</v>
          </cell>
          <cell r="F1430" t="str">
            <v>Good Standing</v>
          </cell>
          <cell r="G1430" t="str">
            <v>ROS</v>
          </cell>
          <cell r="H1430" t="str">
            <v>LEA</v>
          </cell>
          <cell r="I1430" t="str">
            <v>Grants Management</v>
          </cell>
        </row>
        <row r="1431">
          <cell r="D1431" t="str">
            <v>280211030002</v>
          </cell>
          <cell r="E1431" t="str">
            <v>SCHOOL 2</v>
          </cell>
          <cell r="F1431" t="str">
            <v>Local Assistance Plan</v>
          </cell>
          <cell r="G1431" t="str">
            <v>ROS</v>
          </cell>
          <cell r="H1431" t="str">
            <v>Public School</v>
          </cell>
          <cell r="I1431" t="str">
            <v>Grants Management</v>
          </cell>
        </row>
        <row r="1432">
          <cell r="D1432" t="str">
            <v>280211030003</v>
          </cell>
          <cell r="E1432" t="str">
            <v>SCHOOL 3</v>
          </cell>
          <cell r="F1432" t="str">
            <v>Local Assistance Plan</v>
          </cell>
          <cell r="G1432" t="str">
            <v>ROS</v>
          </cell>
          <cell r="H1432" t="str">
            <v>Public School</v>
          </cell>
          <cell r="I1432" t="str">
            <v>Grants Management</v>
          </cell>
        </row>
        <row r="1433">
          <cell r="D1433" t="str">
            <v>280211030004</v>
          </cell>
          <cell r="E1433" t="str">
            <v>SCHOOL 4</v>
          </cell>
          <cell r="F1433" t="str">
            <v>Good Standing</v>
          </cell>
          <cell r="G1433" t="str">
            <v>ROS</v>
          </cell>
          <cell r="H1433" t="str">
            <v>Public School</v>
          </cell>
          <cell r="I1433" t="str">
            <v>Grants Management</v>
          </cell>
        </row>
        <row r="1434">
          <cell r="D1434" t="str">
            <v>280211030005</v>
          </cell>
          <cell r="E1434" t="str">
            <v>SCHOOL 5</v>
          </cell>
          <cell r="F1434" t="str">
            <v>Good Standing</v>
          </cell>
          <cell r="G1434" t="str">
            <v>ROS</v>
          </cell>
          <cell r="H1434" t="str">
            <v>Public School</v>
          </cell>
          <cell r="I1434" t="str">
            <v>Grants Management</v>
          </cell>
        </row>
        <row r="1435">
          <cell r="D1435" t="str">
            <v>280211030007</v>
          </cell>
          <cell r="E1435" t="str">
            <v>SCHOOL 9E-BOARDMAN ELEM SCHOOL</v>
          </cell>
          <cell r="F1435" t="str">
            <v>Good Standing</v>
          </cell>
          <cell r="G1435" t="str">
            <v>ROS</v>
          </cell>
          <cell r="H1435" t="str">
            <v>Public School</v>
          </cell>
          <cell r="I1435" t="str">
            <v>Grants Management</v>
          </cell>
        </row>
        <row r="1436">
          <cell r="D1436" t="str">
            <v>280211030008</v>
          </cell>
          <cell r="E1436" t="str">
            <v>SCHOOL 8</v>
          </cell>
          <cell r="F1436" t="str">
            <v>Good Standing</v>
          </cell>
          <cell r="G1436" t="str">
            <v>ROS</v>
          </cell>
          <cell r="H1436" t="str">
            <v>Public School</v>
          </cell>
          <cell r="I1436" t="str">
            <v>Grants Management</v>
          </cell>
        </row>
        <row r="1437">
          <cell r="D1437" t="str">
            <v>280211030009</v>
          </cell>
          <cell r="E1437" t="str">
            <v>SCHOOL 9M-OCEANSIDE MIDDLE SCHOOL</v>
          </cell>
          <cell r="F1437" t="str">
            <v>Good Standing</v>
          </cell>
          <cell r="G1437" t="str">
            <v>ROS</v>
          </cell>
          <cell r="H1437" t="str">
            <v>Public School</v>
          </cell>
          <cell r="I1437" t="str">
            <v>Grants Management</v>
          </cell>
        </row>
        <row r="1438">
          <cell r="D1438" t="str">
            <v>280211030010</v>
          </cell>
          <cell r="E1438" t="str">
            <v>SCHOOL 7-OCEANSIDE SENIOR HS</v>
          </cell>
          <cell r="F1438" t="str">
            <v>Good Standing</v>
          </cell>
          <cell r="G1438" t="str">
            <v>ROS</v>
          </cell>
          <cell r="H1438" t="str">
            <v>Public School</v>
          </cell>
          <cell r="I1438" t="str">
            <v>Grants Management</v>
          </cell>
        </row>
        <row r="1439">
          <cell r="D1439" t="str">
            <v>280211030011</v>
          </cell>
          <cell r="E1439" t="str">
            <v>CASTLETON ACADEMY HS OF OCEANSIDE</v>
          </cell>
          <cell r="F1439" t="str">
            <v>Good Standing</v>
          </cell>
          <cell r="G1439" t="str">
            <v>ROS</v>
          </cell>
          <cell r="H1439" t="str">
            <v>Public School</v>
          </cell>
          <cell r="I1439" t="str">
            <v>Grants Management</v>
          </cell>
        </row>
        <row r="1440">
          <cell r="D1440" t="str">
            <v>280211030016</v>
          </cell>
          <cell r="E1440" t="str">
            <v>SCHOOL 6-KINDERGARTEN CTR</v>
          </cell>
          <cell r="F1440" t="str">
            <v>Good Standing</v>
          </cell>
          <cell r="G1440" t="str">
            <v>ROS</v>
          </cell>
          <cell r="H1440" t="str">
            <v>Public School</v>
          </cell>
          <cell r="I1440" t="str">
            <v>Grants Management</v>
          </cell>
        </row>
        <row r="1441">
          <cell r="D1441" t="str">
            <v>280212030000</v>
          </cell>
          <cell r="E1441" t="str">
            <v>MALVERNE UFSD</v>
          </cell>
          <cell r="F1441" t="str">
            <v>Good Standing</v>
          </cell>
          <cell r="G1441" t="str">
            <v>ROS</v>
          </cell>
          <cell r="H1441" t="str">
            <v>LEA</v>
          </cell>
          <cell r="I1441" t="str">
            <v>Grants Management</v>
          </cell>
        </row>
        <row r="1442">
          <cell r="D1442" t="str">
            <v>280212030001</v>
          </cell>
          <cell r="E1442" t="str">
            <v>DAVISON AVENUE INTERMEDIATE SCHOOL</v>
          </cell>
          <cell r="F1442" t="str">
            <v>Good Standing</v>
          </cell>
          <cell r="G1442" t="str">
            <v>ROS</v>
          </cell>
          <cell r="H1442" t="str">
            <v>Public School</v>
          </cell>
          <cell r="I1442" t="str">
            <v>Grants Management</v>
          </cell>
        </row>
        <row r="1443">
          <cell r="D1443" t="str">
            <v>280212030002</v>
          </cell>
          <cell r="E1443" t="str">
            <v>MAURICE W DOWNING PRIMARY SCHOOL</v>
          </cell>
          <cell r="F1443" t="str">
            <v>Good Standing</v>
          </cell>
          <cell r="G1443" t="str">
            <v>ROS</v>
          </cell>
          <cell r="H1443" t="str">
            <v>Public School</v>
          </cell>
          <cell r="I1443" t="str">
            <v>Grants Management</v>
          </cell>
        </row>
        <row r="1444">
          <cell r="D1444" t="str">
            <v>280212030005</v>
          </cell>
          <cell r="E1444" t="str">
            <v>MALVERNE SENIOR HIGH SCHOOL</v>
          </cell>
          <cell r="F1444" t="str">
            <v>Good Standing</v>
          </cell>
          <cell r="G1444" t="str">
            <v>ROS</v>
          </cell>
          <cell r="H1444" t="str">
            <v>Public School</v>
          </cell>
          <cell r="I1444" t="str">
            <v>Grants Management</v>
          </cell>
        </row>
        <row r="1445">
          <cell r="D1445" t="str">
            <v>280212030006</v>
          </cell>
          <cell r="E1445" t="str">
            <v>HOWARD T HERBER MIDDLE SCHOOL</v>
          </cell>
          <cell r="F1445" t="str">
            <v>Good Standing</v>
          </cell>
          <cell r="G1445" t="str">
            <v>ROS</v>
          </cell>
          <cell r="H1445" t="str">
            <v>Public School</v>
          </cell>
          <cell r="I1445" t="str">
            <v>Grants Management</v>
          </cell>
        </row>
        <row r="1446">
          <cell r="D1446" t="str">
            <v>280213020000</v>
          </cell>
          <cell r="E1446" t="str">
            <v>VALLEY STREAM 13 UFSD</v>
          </cell>
          <cell r="F1446" t="str">
            <v>Good Standing</v>
          </cell>
          <cell r="G1446" t="str">
            <v>ROS</v>
          </cell>
          <cell r="H1446" t="str">
            <v>LEA</v>
          </cell>
          <cell r="I1446" t="str">
            <v>Grants Management</v>
          </cell>
        </row>
        <row r="1447">
          <cell r="D1447" t="str">
            <v>280213020001</v>
          </cell>
          <cell r="E1447" t="str">
            <v>JAMES A DEVER SCHOOL</v>
          </cell>
          <cell r="F1447" t="str">
            <v>Good Standing</v>
          </cell>
          <cell r="G1447" t="str">
            <v>ROS</v>
          </cell>
          <cell r="H1447" t="str">
            <v>Public School</v>
          </cell>
          <cell r="I1447" t="str">
            <v>Grants Management</v>
          </cell>
        </row>
        <row r="1448">
          <cell r="D1448" t="str">
            <v>280213020002</v>
          </cell>
          <cell r="E1448" t="str">
            <v>HOWELL ROAD SCHOOL</v>
          </cell>
          <cell r="F1448" t="str">
            <v>Good Standing</v>
          </cell>
          <cell r="G1448" t="str">
            <v>ROS</v>
          </cell>
          <cell r="H1448" t="str">
            <v>Public School</v>
          </cell>
          <cell r="I1448" t="str">
            <v>Grants Management</v>
          </cell>
        </row>
        <row r="1449">
          <cell r="D1449" t="str">
            <v>280213020003</v>
          </cell>
          <cell r="E1449" t="str">
            <v>WHEELER AVENUE SCHOOL</v>
          </cell>
          <cell r="F1449" t="str">
            <v>Good Standing</v>
          </cell>
          <cell r="G1449" t="str">
            <v>ROS</v>
          </cell>
          <cell r="H1449" t="str">
            <v>Public School</v>
          </cell>
          <cell r="I1449" t="str">
            <v>Grants Management</v>
          </cell>
        </row>
        <row r="1450">
          <cell r="D1450" t="str">
            <v>280213020004</v>
          </cell>
          <cell r="E1450" t="str">
            <v>WILLOW ROAD SCHOOL</v>
          </cell>
          <cell r="F1450" t="str">
            <v>Good Standing</v>
          </cell>
          <cell r="G1450" t="str">
            <v>ROS</v>
          </cell>
          <cell r="H1450" t="str">
            <v>Public School</v>
          </cell>
          <cell r="I1450" t="str">
            <v>Grants Management</v>
          </cell>
        </row>
        <row r="1451">
          <cell r="D1451" t="str">
            <v>280214030000</v>
          </cell>
          <cell r="E1451" t="str">
            <v>HEWLETT-WOODMERE UFSD</v>
          </cell>
          <cell r="F1451" t="str">
            <v>Good Standing</v>
          </cell>
          <cell r="G1451" t="str">
            <v>ROS</v>
          </cell>
          <cell r="H1451" t="str">
            <v>LEA</v>
          </cell>
          <cell r="I1451" t="str">
            <v>Grants Management</v>
          </cell>
        </row>
        <row r="1452">
          <cell r="D1452" t="str">
            <v>280214030001</v>
          </cell>
          <cell r="E1452" t="str">
            <v>FRANKLIN EARLY CHILDHOOD CENTER</v>
          </cell>
          <cell r="F1452" t="str">
            <v>Good Standing</v>
          </cell>
          <cell r="G1452" t="str">
            <v>ROS</v>
          </cell>
          <cell r="H1452" t="str">
            <v>Public School</v>
          </cell>
          <cell r="I1452" t="str">
            <v>Grants Management</v>
          </cell>
        </row>
        <row r="1453">
          <cell r="D1453" t="str">
            <v>280214030002</v>
          </cell>
          <cell r="E1453" t="str">
            <v>HEWLETT ELEMENTARY SCHOOL</v>
          </cell>
          <cell r="F1453" t="str">
            <v>Good Standing</v>
          </cell>
          <cell r="G1453" t="str">
            <v>ROS</v>
          </cell>
          <cell r="H1453" t="str">
            <v>Public School</v>
          </cell>
          <cell r="I1453" t="str">
            <v>Grants Management</v>
          </cell>
        </row>
        <row r="1454">
          <cell r="D1454" t="str">
            <v>280214030003</v>
          </cell>
          <cell r="E1454" t="str">
            <v>OGDEN ELEMENTARY SCHOOL</v>
          </cell>
          <cell r="F1454" t="str">
            <v>Good Standing</v>
          </cell>
          <cell r="G1454" t="str">
            <v>ROS</v>
          </cell>
          <cell r="H1454" t="str">
            <v>Public School</v>
          </cell>
          <cell r="I1454" t="str">
            <v>Grants Management</v>
          </cell>
        </row>
        <row r="1455">
          <cell r="D1455" t="str">
            <v>280214030006</v>
          </cell>
          <cell r="E1455" t="str">
            <v>WOODMERE MIDDLE SCHOOL</v>
          </cell>
          <cell r="F1455" t="str">
            <v>Good Standing</v>
          </cell>
          <cell r="G1455" t="str">
            <v>ROS</v>
          </cell>
          <cell r="H1455" t="str">
            <v>Public School</v>
          </cell>
          <cell r="I1455" t="str">
            <v>Grants Management</v>
          </cell>
        </row>
        <row r="1456">
          <cell r="D1456" t="str">
            <v>280214030007</v>
          </cell>
          <cell r="E1456" t="str">
            <v>GEORGE W HEWLETT HIGH SCHOOL</v>
          </cell>
          <cell r="F1456" t="str">
            <v>Good Standing</v>
          </cell>
          <cell r="G1456" t="str">
            <v>ROS</v>
          </cell>
          <cell r="H1456" t="str">
            <v>Public School</v>
          </cell>
          <cell r="I1456" t="str">
            <v>Grants Management</v>
          </cell>
        </row>
        <row r="1457">
          <cell r="D1457" t="str">
            <v>280215030000</v>
          </cell>
          <cell r="E1457" t="str">
            <v>LAWRENCE UFSD</v>
          </cell>
          <cell r="F1457" t="str">
            <v>Good Standing</v>
          </cell>
          <cell r="G1457" t="str">
            <v>ROS</v>
          </cell>
          <cell r="H1457" t="str">
            <v>LEA</v>
          </cell>
          <cell r="I1457" t="str">
            <v>Grants Management</v>
          </cell>
        </row>
        <row r="1458">
          <cell r="D1458" t="str">
            <v>280215030002</v>
          </cell>
          <cell r="E1458" t="str">
            <v>2 SCHOOL</v>
          </cell>
          <cell r="F1458" t="str">
            <v>Good Standing</v>
          </cell>
          <cell r="G1458" t="str">
            <v>ROS</v>
          </cell>
          <cell r="H1458" t="str">
            <v>Public School</v>
          </cell>
          <cell r="I1458" t="str">
            <v>Grants Management</v>
          </cell>
        </row>
        <row r="1459">
          <cell r="D1459" t="str">
            <v>280215030004</v>
          </cell>
          <cell r="E1459" t="str">
            <v>4 SCHOOL</v>
          </cell>
          <cell r="F1459" t="str">
            <v>Good Standing</v>
          </cell>
          <cell r="G1459" t="str">
            <v>ROS</v>
          </cell>
          <cell r="H1459" t="str">
            <v>Public School</v>
          </cell>
          <cell r="I1459" t="str">
            <v>Grants Management</v>
          </cell>
        </row>
        <row r="1460">
          <cell r="D1460" t="str">
            <v>280215030005</v>
          </cell>
          <cell r="E1460" t="str">
            <v>5 SCHOOL</v>
          </cell>
          <cell r="F1460" t="str">
            <v>Good Standing</v>
          </cell>
          <cell r="G1460" t="str">
            <v>ROS</v>
          </cell>
          <cell r="H1460" t="str">
            <v>Public School</v>
          </cell>
          <cell r="I1460" t="str">
            <v>Grants Management</v>
          </cell>
        </row>
        <row r="1461">
          <cell r="D1461" t="str">
            <v>280215030007</v>
          </cell>
          <cell r="E1461" t="str">
            <v>LAWRENCE SENIOR HIGH SCHOOL</v>
          </cell>
          <cell r="F1461" t="str">
            <v>Good Standing</v>
          </cell>
          <cell r="G1461" t="str">
            <v>ROS</v>
          </cell>
          <cell r="H1461" t="str">
            <v>Public School</v>
          </cell>
          <cell r="I1461" t="str">
            <v>Grants Management</v>
          </cell>
        </row>
        <row r="1462">
          <cell r="D1462" t="str">
            <v>280215030008</v>
          </cell>
          <cell r="E1462" t="str">
            <v>LAWRENCE MIDDLE SCHOOL</v>
          </cell>
          <cell r="F1462" t="str">
            <v>Good Standing</v>
          </cell>
          <cell r="G1462" t="str">
            <v>ROS</v>
          </cell>
          <cell r="H1462" t="str">
            <v>Public School</v>
          </cell>
          <cell r="I1462" t="str">
            <v>Grants Management</v>
          </cell>
        </row>
        <row r="1463">
          <cell r="D1463" t="str">
            <v>280216020000</v>
          </cell>
          <cell r="E1463" t="str">
            <v>ELMONT UFSD</v>
          </cell>
          <cell r="F1463" t="str">
            <v>Good Standing</v>
          </cell>
          <cell r="G1463" t="str">
            <v>ROS</v>
          </cell>
          <cell r="H1463" t="str">
            <v>LEA</v>
          </cell>
          <cell r="I1463" t="str">
            <v>Grants Management</v>
          </cell>
        </row>
        <row r="1464">
          <cell r="D1464" t="str">
            <v>280216020001</v>
          </cell>
          <cell r="E1464" t="str">
            <v>ALDEN TERRACE SCHOOL</v>
          </cell>
          <cell r="F1464" t="str">
            <v>Good Standing</v>
          </cell>
          <cell r="G1464" t="str">
            <v>ROS</v>
          </cell>
          <cell r="H1464" t="str">
            <v>Public School</v>
          </cell>
          <cell r="I1464" t="str">
            <v>Grants Management</v>
          </cell>
        </row>
        <row r="1465">
          <cell r="D1465" t="str">
            <v>280216020002</v>
          </cell>
          <cell r="E1465" t="str">
            <v>CLARA H CARLSON SCHOOL</v>
          </cell>
          <cell r="F1465" t="str">
            <v>Good Standing</v>
          </cell>
          <cell r="G1465" t="str">
            <v>ROS</v>
          </cell>
          <cell r="H1465" t="str">
            <v>Public School</v>
          </cell>
          <cell r="I1465" t="str">
            <v>Grants Management</v>
          </cell>
        </row>
        <row r="1466">
          <cell r="D1466" t="str">
            <v>280216020003</v>
          </cell>
          <cell r="E1466" t="str">
            <v>COVERT AVENUE SCHOOL</v>
          </cell>
          <cell r="F1466" t="str">
            <v>Good Standing</v>
          </cell>
          <cell r="G1466" t="str">
            <v>ROS</v>
          </cell>
          <cell r="H1466" t="str">
            <v>Public School</v>
          </cell>
          <cell r="I1466" t="str">
            <v>Grants Management</v>
          </cell>
        </row>
        <row r="1467">
          <cell r="D1467" t="str">
            <v>280216020004</v>
          </cell>
          <cell r="E1467" t="str">
            <v>DUTCH BROADWAY SCHOOL</v>
          </cell>
          <cell r="F1467" t="str">
            <v>Good Standing</v>
          </cell>
          <cell r="G1467" t="str">
            <v>ROS</v>
          </cell>
          <cell r="H1467" t="str">
            <v>Public School</v>
          </cell>
          <cell r="I1467" t="str">
            <v>Grants Management</v>
          </cell>
        </row>
        <row r="1468">
          <cell r="D1468" t="str">
            <v>280216020006</v>
          </cell>
          <cell r="E1468" t="str">
            <v>GOTHAM AVENUE SCHOOL</v>
          </cell>
          <cell r="F1468" t="str">
            <v>Good Standing</v>
          </cell>
          <cell r="G1468" t="str">
            <v>ROS</v>
          </cell>
          <cell r="H1468" t="str">
            <v>Public School</v>
          </cell>
          <cell r="I1468" t="str">
            <v>Grants Management</v>
          </cell>
        </row>
        <row r="1469">
          <cell r="D1469" t="str">
            <v>280216020007</v>
          </cell>
          <cell r="E1469" t="str">
            <v>STEWART MANOR SCHOOL</v>
          </cell>
          <cell r="F1469" t="str">
            <v>Good Standing</v>
          </cell>
          <cell r="G1469" t="str">
            <v>ROS</v>
          </cell>
          <cell r="H1469" t="str">
            <v>Public School</v>
          </cell>
          <cell r="I1469" t="str">
            <v>Grants Management</v>
          </cell>
        </row>
        <row r="1470">
          <cell r="D1470" t="str">
            <v>280217020000</v>
          </cell>
          <cell r="E1470" t="str">
            <v>FRANKLIN SQUARE UFSD</v>
          </cell>
          <cell r="F1470" t="str">
            <v>Good Standing</v>
          </cell>
          <cell r="G1470" t="str">
            <v>ROS</v>
          </cell>
          <cell r="H1470" t="str">
            <v>LEA</v>
          </cell>
          <cell r="I1470" t="str">
            <v>Grants Management</v>
          </cell>
        </row>
        <row r="1471">
          <cell r="D1471" t="str">
            <v>280217020001</v>
          </cell>
          <cell r="E1471" t="str">
            <v>JOHN STREET SCHOOL</v>
          </cell>
          <cell r="F1471" t="str">
            <v>Good Standing</v>
          </cell>
          <cell r="G1471" t="str">
            <v>ROS</v>
          </cell>
          <cell r="H1471" t="str">
            <v>Public School</v>
          </cell>
          <cell r="I1471" t="str">
            <v>Grants Management</v>
          </cell>
        </row>
        <row r="1472">
          <cell r="D1472" t="str">
            <v>280217020003</v>
          </cell>
          <cell r="E1472" t="str">
            <v>POLK STREET SCHOOL</v>
          </cell>
          <cell r="F1472" t="str">
            <v>Good Standing</v>
          </cell>
          <cell r="G1472" t="str">
            <v>ROS</v>
          </cell>
          <cell r="H1472" t="str">
            <v>Public School</v>
          </cell>
          <cell r="I1472" t="str">
            <v>Grants Management</v>
          </cell>
        </row>
        <row r="1473">
          <cell r="D1473" t="str">
            <v>280217020004</v>
          </cell>
          <cell r="E1473" t="str">
            <v>WASHINGTON STREET SCHOOL</v>
          </cell>
          <cell r="F1473" t="str">
            <v>Good Standing</v>
          </cell>
          <cell r="G1473" t="str">
            <v>ROS</v>
          </cell>
          <cell r="H1473" t="str">
            <v>Public School</v>
          </cell>
          <cell r="I1473" t="str">
            <v>Grants Management</v>
          </cell>
        </row>
        <row r="1474">
          <cell r="D1474" t="str">
            <v>280218030000</v>
          </cell>
          <cell r="E1474" t="str">
            <v>GARDEN CITY UFSD</v>
          </cell>
          <cell r="F1474" t="str">
            <v>Good Standing</v>
          </cell>
          <cell r="G1474" t="str">
            <v>ROS</v>
          </cell>
          <cell r="H1474" t="str">
            <v>LEA</v>
          </cell>
          <cell r="I1474" t="str">
            <v>Grants Management</v>
          </cell>
        </row>
        <row r="1475">
          <cell r="D1475" t="str">
            <v>280218030001</v>
          </cell>
          <cell r="E1475" t="str">
            <v>HEMLOCK SCHOOL</v>
          </cell>
          <cell r="F1475" t="str">
            <v>Good Standing</v>
          </cell>
          <cell r="G1475" t="str">
            <v>ROS</v>
          </cell>
          <cell r="H1475" t="str">
            <v>Public School</v>
          </cell>
          <cell r="I1475" t="str">
            <v>Grants Management</v>
          </cell>
        </row>
        <row r="1476">
          <cell r="D1476" t="str">
            <v>280218030002</v>
          </cell>
          <cell r="E1476" t="str">
            <v>HOMESTEAD SCHOOL</v>
          </cell>
          <cell r="F1476" t="str">
            <v>Good Standing</v>
          </cell>
          <cell r="G1476" t="str">
            <v>ROS</v>
          </cell>
          <cell r="H1476" t="str">
            <v>Public School</v>
          </cell>
          <cell r="I1476" t="str">
            <v>Grants Management</v>
          </cell>
        </row>
        <row r="1477">
          <cell r="D1477" t="str">
            <v>280218030003</v>
          </cell>
          <cell r="E1477" t="str">
            <v>LOCUST SCHOOL</v>
          </cell>
          <cell r="F1477" t="str">
            <v>Good Standing</v>
          </cell>
          <cell r="G1477" t="str">
            <v>ROS</v>
          </cell>
          <cell r="H1477" t="str">
            <v>Public School</v>
          </cell>
          <cell r="I1477" t="str">
            <v>Grants Management</v>
          </cell>
        </row>
        <row r="1478">
          <cell r="D1478" t="str">
            <v>280218030004</v>
          </cell>
          <cell r="E1478" t="str">
            <v>STRATFORD AVENUE SCHOOL</v>
          </cell>
          <cell r="F1478" t="str">
            <v>Good Standing</v>
          </cell>
          <cell r="G1478" t="str">
            <v>ROS</v>
          </cell>
          <cell r="H1478" t="str">
            <v>Public School</v>
          </cell>
          <cell r="I1478" t="str">
            <v>Grants Management</v>
          </cell>
        </row>
        <row r="1479">
          <cell r="D1479" t="str">
            <v>280218030005</v>
          </cell>
          <cell r="E1479" t="str">
            <v>STEWART SCHOOL</v>
          </cell>
          <cell r="F1479" t="str">
            <v>Good Standing</v>
          </cell>
          <cell r="G1479" t="str">
            <v>ROS</v>
          </cell>
          <cell r="H1479" t="str">
            <v>Public School</v>
          </cell>
          <cell r="I1479" t="str">
            <v>Grants Management</v>
          </cell>
        </row>
        <row r="1480">
          <cell r="D1480" t="str">
            <v>280218030006</v>
          </cell>
          <cell r="E1480" t="str">
            <v>GARDEN CITY MIDDLE SCHOOL</v>
          </cell>
          <cell r="F1480" t="str">
            <v>Good Standing</v>
          </cell>
          <cell r="G1480" t="str">
            <v>ROS</v>
          </cell>
          <cell r="H1480" t="str">
            <v>Public School</v>
          </cell>
          <cell r="I1480" t="str">
            <v>Grants Management</v>
          </cell>
        </row>
        <row r="1481">
          <cell r="D1481" t="str">
            <v>280218030007</v>
          </cell>
          <cell r="E1481" t="str">
            <v>GARDEN CITY HIGH SCHOOL</v>
          </cell>
          <cell r="F1481" t="str">
            <v>Good Standing</v>
          </cell>
          <cell r="G1481" t="str">
            <v>ROS</v>
          </cell>
          <cell r="H1481" t="str">
            <v>Public School</v>
          </cell>
          <cell r="I1481" t="str">
            <v>Grants Management</v>
          </cell>
        </row>
        <row r="1482">
          <cell r="D1482" t="str">
            <v>280219030000</v>
          </cell>
          <cell r="E1482" t="str">
            <v>EAST ROCKAWAY UFSD</v>
          </cell>
          <cell r="F1482" t="str">
            <v>Good Standing</v>
          </cell>
          <cell r="G1482" t="str">
            <v>ROS</v>
          </cell>
          <cell r="H1482" t="str">
            <v>LEA</v>
          </cell>
          <cell r="I1482" t="str">
            <v>Grants Management</v>
          </cell>
        </row>
        <row r="1483">
          <cell r="D1483" t="str">
            <v>280219030001</v>
          </cell>
          <cell r="E1483" t="str">
            <v>RHAME AVENUE ELEMENTARY SCHOOL</v>
          </cell>
          <cell r="F1483" t="str">
            <v>Good Standing</v>
          </cell>
          <cell r="G1483" t="str">
            <v>ROS</v>
          </cell>
          <cell r="H1483" t="str">
            <v>Public School</v>
          </cell>
          <cell r="I1483" t="str">
            <v>Grants Management</v>
          </cell>
        </row>
        <row r="1484">
          <cell r="D1484" t="str">
            <v>280219030002</v>
          </cell>
          <cell r="E1484" t="str">
            <v>EAST ROCKAWAY JUNIOR-SENIOR HIGH SCH</v>
          </cell>
          <cell r="F1484" t="str">
            <v>Good Standing</v>
          </cell>
          <cell r="G1484" t="str">
            <v>ROS</v>
          </cell>
          <cell r="H1484" t="str">
            <v>Public School</v>
          </cell>
          <cell r="I1484" t="str">
            <v>Grants Management</v>
          </cell>
        </row>
        <row r="1485">
          <cell r="D1485" t="str">
            <v>280219030004</v>
          </cell>
          <cell r="E1485" t="str">
            <v>CENTRE AVENUE ELEMENTARY SCHOOL</v>
          </cell>
          <cell r="F1485" t="str">
            <v>Good Standing</v>
          </cell>
          <cell r="G1485" t="str">
            <v>ROS</v>
          </cell>
          <cell r="H1485" t="str">
            <v>Public School</v>
          </cell>
          <cell r="I1485" t="str">
            <v>Grants Management</v>
          </cell>
        </row>
        <row r="1486">
          <cell r="D1486" t="str">
            <v>280220030000</v>
          </cell>
          <cell r="E1486" t="str">
            <v>LYNBROOK UFSD</v>
          </cell>
          <cell r="F1486" t="str">
            <v>Good Standing</v>
          </cell>
          <cell r="G1486" t="str">
            <v>ROS</v>
          </cell>
          <cell r="H1486" t="str">
            <v>LEA</v>
          </cell>
          <cell r="I1486" t="str">
            <v>Grants Management</v>
          </cell>
        </row>
        <row r="1487">
          <cell r="D1487" t="str">
            <v>280220030001</v>
          </cell>
          <cell r="E1487" t="str">
            <v xml:space="preserve">KINDERGARTEN CENTER </v>
          </cell>
          <cell r="F1487" t="str">
            <v>Good Standing</v>
          </cell>
          <cell r="G1487" t="str">
            <v>ROS</v>
          </cell>
          <cell r="H1487" t="str">
            <v>Public School</v>
          </cell>
          <cell r="I1487" t="str">
            <v>Grants Management</v>
          </cell>
        </row>
        <row r="1488">
          <cell r="D1488" t="str">
            <v>280220030002</v>
          </cell>
          <cell r="E1488" t="str">
            <v>MARION STREET SCHOOL</v>
          </cell>
          <cell r="F1488" t="str">
            <v>Good Standing</v>
          </cell>
          <cell r="G1488" t="str">
            <v>ROS</v>
          </cell>
          <cell r="H1488" t="str">
            <v>Public School</v>
          </cell>
          <cell r="I1488" t="str">
            <v>Grants Management</v>
          </cell>
        </row>
        <row r="1489">
          <cell r="D1489" t="str">
            <v>280220030003</v>
          </cell>
          <cell r="E1489" t="str">
            <v>WAVERLY PARK SCHOOL</v>
          </cell>
          <cell r="F1489" t="str">
            <v>Good Standing</v>
          </cell>
          <cell r="G1489" t="str">
            <v>ROS</v>
          </cell>
          <cell r="H1489" t="str">
            <v>Public School</v>
          </cell>
          <cell r="I1489" t="str">
            <v>Grants Management</v>
          </cell>
        </row>
        <row r="1490">
          <cell r="D1490" t="str">
            <v>280220030004</v>
          </cell>
          <cell r="E1490" t="str">
            <v>WEST END SCHOOL</v>
          </cell>
          <cell r="F1490" t="str">
            <v>Good Standing</v>
          </cell>
          <cell r="G1490" t="str">
            <v>ROS</v>
          </cell>
          <cell r="H1490" t="str">
            <v>Public School</v>
          </cell>
          <cell r="I1490" t="str">
            <v>Grants Management</v>
          </cell>
        </row>
        <row r="1491">
          <cell r="D1491" t="str">
            <v>280220030005</v>
          </cell>
          <cell r="E1491" t="str">
            <v>LYNBROOK NORTH MIDDLE SCHOOL</v>
          </cell>
          <cell r="F1491" t="str">
            <v>Good Standing</v>
          </cell>
          <cell r="G1491" t="str">
            <v>ROS</v>
          </cell>
          <cell r="H1491" t="str">
            <v>Public School</v>
          </cell>
          <cell r="I1491" t="str">
            <v>Grants Management</v>
          </cell>
        </row>
        <row r="1492">
          <cell r="D1492" t="str">
            <v>280220030006</v>
          </cell>
          <cell r="E1492" t="str">
            <v>LYNBROOK SOUTH MIDDLE SCHOOL</v>
          </cell>
          <cell r="F1492" t="str">
            <v>Good Standing</v>
          </cell>
          <cell r="G1492" t="str">
            <v>ROS</v>
          </cell>
          <cell r="H1492" t="str">
            <v>Public School</v>
          </cell>
          <cell r="I1492" t="str">
            <v>Grants Management</v>
          </cell>
        </row>
        <row r="1493">
          <cell r="D1493" t="str">
            <v>280220030007</v>
          </cell>
          <cell r="E1493" t="str">
            <v>LYNBROOK SENIOR HIGH SCHOOL</v>
          </cell>
          <cell r="F1493" t="str">
            <v>Good Standing</v>
          </cell>
          <cell r="G1493" t="str">
            <v>ROS</v>
          </cell>
          <cell r="H1493" t="str">
            <v>Public School</v>
          </cell>
          <cell r="I1493" t="str">
            <v>Grants Management</v>
          </cell>
        </row>
        <row r="1494">
          <cell r="D1494" t="str">
            <v>280221030000</v>
          </cell>
          <cell r="E1494" t="str">
            <v>ROCKVILLE CENTRE UFSD</v>
          </cell>
          <cell r="F1494" t="str">
            <v>Good Standing</v>
          </cell>
          <cell r="G1494" t="str">
            <v>ROS</v>
          </cell>
          <cell r="H1494" t="str">
            <v>LEA</v>
          </cell>
          <cell r="I1494" t="str">
            <v>Grants Management</v>
          </cell>
        </row>
        <row r="1495">
          <cell r="D1495" t="str">
            <v>280221030001</v>
          </cell>
          <cell r="E1495" t="str">
            <v>SOUTH SIDE HIGH SCHOOL</v>
          </cell>
          <cell r="F1495" t="str">
            <v>Good Standing</v>
          </cell>
          <cell r="G1495" t="str">
            <v>ROS</v>
          </cell>
          <cell r="H1495" t="str">
            <v>Public School</v>
          </cell>
          <cell r="I1495" t="str">
            <v>Grants Management</v>
          </cell>
        </row>
        <row r="1496">
          <cell r="D1496" t="str">
            <v>280221030002</v>
          </cell>
          <cell r="E1496" t="str">
            <v>SOUTH SIDE MIDDLE SCHOOL</v>
          </cell>
          <cell r="F1496" t="str">
            <v>Good Standing</v>
          </cell>
          <cell r="G1496" t="str">
            <v>ROS</v>
          </cell>
          <cell r="H1496" t="str">
            <v>Public School</v>
          </cell>
          <cell r="I1496" t="str">
            <v>Grants Management</v>
          </cell>
        </row>
        <row r="1497">
          <cell r="D1497" t="str">
            <v>280221030003</v>
          </cell>
          <cell r="E1497" t="str">
            <v>WATSON SCHOOL</v>
          </cell>
          <cell r="F1497" t="str">
            <v>Good Standing</v>
          </cell>
          <cell r="G1497" t="str">
            <v>ROS</v>
          </cell>
          <cell r="H1497" t="str">
            <v>Public School</v>
          </cell>
          <cell r="I1497" t="str">
            <v>Grants Management</v>
          </cell>
        </row>
        <row r="1498">
          <cell r="D1498" t="str">
            <v>280221030004</v>
          </cell>
          <cell r="E1498" t="str">
            <v>RIVERSIDE SCHOOL</v>
          </cell>
          <cell r="F1498" t="str">
            <v>Good Standing</v>
          </cell>
          <cell r="G1498" t="str">
            <v>ROS</v>
          </cell>
          <cell r="H1498" t="str">
            <v>Public School</v>
          </cell>
          <cell r="I1498" t="str">
            <v>Grants Management</v>
          </cell>
        </row>
        <row r="1499">
          <cell r="D1499" t="str">
            <v>280221030005</v>
          </cell>
          <cell r="E1499" t="str">
            <v>HEWITT SCHOOL</v>
          </cell>
          <cell r="F1499" t="str">
            <v>Good Standing</v>
          </cell>
          <cell r="G1499" t="str">
            <v>ROS</v>
          </cell>
          <cell r="H1499" t="str">
            <v>Public School</v>
          </cell>
          <cell r="I1499" t="str">
            <v>Grants Management</v>
          </cell>
        </row>
        <row r="1500">
          <cell r="D1500" t="str">
            <v>280221030006</v>
          </cell>
          <cell r="E1500" t="str">
            <v>WILLIAM S COVERT SCHOOL</v>
          </cell>
          <cell r="F1500" t="str">
            <v>Good Standing</v>
          </cell>
          <cell r="G1500" t="str">
            <v>ROS</v>
          </cell>
          <cell r="H1500" t="str">
            <v>Public School</v>
          </cell>
          <cell r="I1500" t="str">
            <v>Grants Management</v>
          </cell>
        </row>
        <row r="1501">
          <cell r="D1501" t="str">
            <v>280221030008</v>
          </cell>
          <cell r="E1501" t="str">
            <v>WILSON SCHOOL</v>
          </cell>
          <cell r="F1501" t="str">
            <v>Good Standing</v>
          </cell>
          <cell r="G1501" t="str">
            <v>ROS</v>
          </cell>
          <cell r="H1501" t="str">
            <v>Public School</v>
          </cell>
          <cell r="I1501" t="str">
            <v>Grants Management</v>
          </cell>
        </row>
        <row r="1502">
          <cell r="D1502" t="str">
            <v>280222020000</v>
          </cell>
          <cell r="E1502" t="str">
            <v>FLORAL PARK-BELLEROSE UFSD</v>
          </cell>
          <cell r="F1502" t="str">
            <v>Good Standing</v>
          </cell>
          <cell r="G1502" t="str">
            <v>ROS</v>
          </cell>
          <cell r="H1502" t="str">
            <v>LEA</v>
          </cell>
          <cell r="I1502" t="str">
            <v>Grants Management</v>
          </cell>
        </row>
        <row r="1503">
          <cell r="D1503" t="str">
            <v>280222020001</v>
          </cell>
          <cell r="E1503" t="str">
            <v>FLORAL PARK-BELLEROSE SCHOOL</v>
          </cell>
          <cell r="F1503" t="str">
            <v>Good Standing</v>
          </cell>
          <cell r="G1503" t="str">
            <v>ROS</v>
          </cell>
          <cell r="H1503" t="str">
            <v>Public School</v>
          </cell>
          <cell r="I1503" t="str">
            <v>Grants Management</v>
          </cell>
        </row>
        <row r="1504">
          <cell r="D1504" t="str">
            <v>280222020002</v>
          </cell>
          <cell r="E1504" t="str">
            <v>JOHN LEWIS CHILDS SCHOOL</v>
          </cell>
          <cell r="F1504" t="str">
            <v>Good Standing</v>
          </cell>
          <cell r="G1504" t="str">
            <v>ROS</v>
          </cell>
          <cell r="H1504" t="str">
            <v>Public School</v>
          </cell>
          <cell r="I1504" t="str">
            <v>Grants Management</v>
          </cell>
        </row>
        <row r="1505">
          <cell r="D1505" t="str">
            <v>280223030000</v>
          </cell>
          <cell r="E1505" t="str">
            <v>WANTAGH UFSD</v>
          </cell>
          <cell r="F1505" t="str">
            <v>Good Standing</v>
          </cell>
          <cell r="G1505" t="str">
            <v>ROS</v>
          </cell>
          <cell r="H1505" t="str">
            <v>LEA</v>
          </cell>
          <cell r="I1505" t="str">
            <v>Grants Management</v>
          </cell>
        </row>
        <row r="1506">
          <cell r="D1506" t="str">
            <v>280223030001</v>
          </cell>
          <cell r="E1506" t="str">
            <v>FOREST LAKE SCHOOL</v>
          </cell>
          <cell r="F1506" t="str">
            <v>Good Standing</v>
          </cell>
          <cell r="G1506" t="str">
            <v>ROS</v>
          </cell>
          <cell r="H1506" t="str">
            <v>Public School</v>
          </cell>
          <cell r="I1506" t="str">
            <v>Grants Management</v>
          </cell>
        </row>
        <row r="1507">
          <cell r="D1507" t="str">
            <v>280223030002</v>
          </cell>
          <cell r="E1507" t="str">
            <v>MANDALAY SCHOOL</v>
          </cell>
          <cell r="F1507" t="str">
            <v>Good Standing</v>
          </cell>
          <cell r="G1507" t="str">
            <v>ROS</v>
          </cell>
          <cell r="H1507" t="str">
            <v>Public School</v>
          </cell>
          <cell r="I1507" t="str">
            <v>Grants Management</v>
          </cell>
        </row>
        <row r="1508">
          <cell r="D1508" t="str">
            <v>280223030004</v>
          </cell>
          <cell r="E1508" t="str">
            <v>WANTAGH SCHOOL</v>
          </cell>
          <cell r="F1508" t="str">
            <v>Good Standing</v>
          </cell>
          <cell r="G1508" t="str">
            <v>ROS</v>
          </cell>
          <cell r="H1508" t="str">
            <v>Public School</v>
          </cell>
          <cell r="I1508" t="str">
            <v>Grants Management</v>
          </cell>
        </row>
        <row r="1509">
          <cell r="D1509" t="str">
            <v>280223030005</v>
          </cell>
          <cell r="E1509" t="str">
            <v>WANTAGH SENIOR HIGH SCHOOL</v>
          </cell>
          <cell r="F1509" t="str">
            <v>Good Standing</v>
          </cell>
          <cell r="G1509" t="str">
            <v>ROS</v>
          </cell>
          <cell r="H1509" t="str">
            <v>Public School</v>
          </cell>
          <cell r="I1509" t="str">
            <v>Grants Management</v>
          </cell>
        </row>
        <row r="1510">
          <cell r="D1510" t="str">
            <v>280223030006</v>
          </cell>
          <cell r="E1510" t="str">
            <v>WANTAGH MIDDLE SCHOOL</v>
          </cell>
          <cell r="F1510" t="str">
            <v>Good Standing</v>
          </cell>
          <cell r="G1510" t="str">
            <v>ROS</v>
          </cell>
          <cell r="H1510" t="str">
            <v>Public School</v>
          </cell>
          <cell r="I1510" t="str">
            <v>Grants Management</v>
          </cell>
        </row>
        <row r="1511">
          <cell r="D1511" t="str">
            <v>280224020000</v>
          </cell>
          <cell r="E1511" t="str">
            <v>VALLEY STREAM 24 UFSD</v>
          </cell>
          <cell r="F1511" t="str">
            <v>Good Standing</v>
          </cell>
          <cell r="G1511" t="str">
            <v>ROS</v>
          </cell>
          <cell r="H1511" t="str">
            <v>LEA</v>
          </cell>
          <cell r="I1511" t="str">
            <v>Grants Management</v>
          </cell>
        </row>
        <row r="1512">
          <cell r="D1512" t="str">
            <v>280224020001</v>
          </cell>
          <cell r="E1512" t="str">
            <v>BROOKLYN AVENUE SCHOOL</v>
          </cell>
          <cell r="F1512" t="str">
            <v>Good Standing</v>
          </cell>
          <cell r="G1512" t="str">
            <v>ROS</v>
          </cell>
          <cell r="H1512" t="str">
            <v>Public School</v>
          </cell>
          <cell r="I1512" t="str">
            <v>Grants Management</v>
          </cell>
        </row>
        <row r="1513">
          <cell r="D1513" t="str">
            <v>280224020003</v>
          </cell>
          <cell r="E1513" t="str">
            <v>ROBERT W CARBONARO SCHOOL</v>
          </cell>
          <cell r="F1513" t="str">
            <v>Good Standing</v>
          </cell>
          <cell r="G1513" t="str">
            <v>ROS</v>
          </cell>
          <cell r="H1513" t="str">
            <v>Public School</v>
          </cell>
          <cell r="I1513" t="str">
            <v>Grants Management</v>
          </cell>
        </row>
        <row r="1514">
          <cell r="D1514" t="str">
            <v>280224020004</v>
          </cell>
          <cell r="E1514" t="str">
            <v>WILLIAM L BUCK SCHOOL</v>
          </cell>
          <cell r="F1514" t="str">
            <v>Good Standing</v>
          </cell>
          <cell r="G1514" t="str">
            <v>ROS</v>
          </cell>
          <cell r="H1514" t="str">
            <v>Public School</v>
          </cell>
          <cell r="I1514" t="str">
            <v>Grants Management</v>
          </cell>
        </row>
        <row r="1515">
          <cell r="D1515" t="str">
            <v>280225020000</v>
          </cell>
          <cell r="E1515" t="str">
            <v>MERRICK UFSD</v>
          </cell>
          <cell r="F1515" t="str">
            <v>Good Standing</v>
          </cell>
          <cell r="G1515" t="str">
            <v>ROS</v>
          </cell>
          <cell r="H1515" t="str">
            <v>LEA</v>
          </cell>
          <cell r="I1515" t="str">
            <v>Grants Management</v>
          </cell>
        </row>
        <row r="1516">
          <cell r="D1516" t="str">
            <v>280225020001</v>
          </cell>
          <cell r="E1516" t="str">
            <v>BIRCH SCHOOL</v>
          </cell>
          <cell r="F1516" t="str">
            <v>Good Standing</v>
          </cell>
          <cell r="G1516" t="str">
            <v>ROS</v>
          </cell>
          <cell r="H1516" t="str">
            <v>Public School</v>
          </cell>
          <cell r="I1516" t="str">
            <v>Grants Management</v>
          </cell>
        </row>
        <row r="1517">
          <cell r="D1517" t="str">
            <v>280225020002</v>
          </cell>
          <cell r="E1517" t="str">
            <v>NORMAN J LEVY LAKESIDE SCHOOL</v>
          </cell>
          <cell r="F1517" t="str">
            <v>Good Standing</v>
          </cell>
          <cell r="G1517" t="str">
            <v>ROS</v>
          </cell>
          <cell r="H1517" t="str">
            <v>Public School</v>
          </cell>
          <cell r="I1517" t="str">
            <v>Grants Management</v>
          </cell>
        </row>
        <row r="1518">
          <cell r="D1518" t="str">
            <v>280225020003</v>
          </cell>
          <cell r="E1518" t="str">
            <v>CHATTERTON SCHOOL</v>
          </cell>
          <cell r="F1518" t="str">
            <v>Good Standing</v>
          </cell>
          <cell r="G1518" t="str">
            <v>ROS</v>
          </cell>
          <cell r="H1518" t="str">
            <v>Public School</v>
          </cell>
          <cell r="I1518" t="str">
            <v>Grants Management</v>
          </cell>
        </row>
        <row r="1519">
          <cell r="D1519" t="str">
            <v>280226030000</v>
          </cell>
          <cell r="E1519" t="str">
            <v>ISLAND TREES UFSD</v>
          </cell>
          <cell r="F1519" t="str">
            <v>Good Standing</v>
          </cell>
          <cell r="G1519" t="str">
            <v>ROS</v>
          </cell>
          <cell r="H1519" t="str">
            <v>LEA</v>
          </cell>
          <cell r="I1519" t="str">
            <v>Grants Management</v>
          </cell>
        </row>
        <row r="1520">
          <cell r="D1520" t="str">
            <v>280226030002</v>
          </cell>
          <cell r="E1520" t="str">
            <v>ISLAND TREES MIDDLE SCHOOL</v>
          </cell>
          <cell r="F1520" t="str">
            <v>Good Standing</v>
          </cell>
          <cell r="G1520" t="str">
            <v>ROS</v>
          </cell>
          <cell r="H1520" t="str">
            <v>Public School</v>
          </cell>
          <cell r="I1520" t="str">
            <v>Grants Management</v>
          </cell>
        </row>
        <row r="1521">
          <cell r="D1521" t="str">
            <v>280226030003</v>
          </cell>
          <cell r="E1521" t="str">
            <v>MICHAEL F STOKES SCHOOL</v>
          </cell>
          <cell r="F1521" t="str">
            <v>Good Standing</v>
          </cell>
          <cell r="G1521" t="str">
            <v>ROS</v>
          </cell>
          <cell r="H1521" t="str">
            <v>Public School</v>
          </cell>
          <cell r="I1521" t="str">
            <v>Grants Management</v>
          </cell>
        </row>
        <row r="1522">
          <cell r="D1522" t="str">
            <v>280226030004</v>
          </cell>
          <cell r="E1522" t="str">
            <v>J FRED SPARKE SCHOOL</v>
          </cell>
          <cell r="F1522" t="str">
            <v>Good Standing</v>
          </cell>
          <cell r="G1522" t="str">
            <v>ROS</v>
          </cell>
          <cell r="H1522" t="str">
            <v>Public School</v>
          </cell>
          <cell r="I1522" t="str">
            <v>Grants Management</v>
          </cell>
        </row>
        <row r="1523">
          <cell r="D1523" t="str">
            <v>280226030006</v>
          </cell>
          <cell r="E1523" t="str">
            <v>ISLAND TREES HIGH SCHOOL</v>
          </cell>
          <cell r="F1523" t="str">
            <v>Good Standing</v>
          </cell>
          <cell r="G1523" t="str">
            <v>ROS</v>
          </cell>
          <cell r="H1523" t="str">
            <v>Public School</v>
          </cell>
          <cell r="I1523" t="str">
            <v>Grants Management</v>
          </cell>
        </row>
        <row r="1524">
          <cell r="D1524" t="str">
            <v>280227030000</v>
          </cell>
          <cell r="E1524" t="str">
            <v>WEST HEMPSTEAD UFSD</v>
          </cell>
          <cell r="F1524" t="str">
            <v>Good Standing</v>
          </cell>
          <cell r="G1524" t="str">
            <v>ROS</v>
          </cell>
          <cell r="H1524" t="str">
            <v>LEA</v>
          </cell>
          <cell r="I1524" t="str">
            <v>Grants Management</v>
          </cell>
        </row>
        <row r="1525">
          <cell r="D1525" t="str">
            <v>280227030002</v>
          </cell>
          <cell r="E1525" t="str">
            <v>CORNWELL AVENUE SCHOOL</v>
          </cell>
          <cell r="F1525" t="str">
            <v>Good Standing</v>
          </cell>
          <cell r="G1525" t="str">
            <v>ROS</v>
          </cell>
          <cell r="H1525" t="str">
            <v>Public School</v>
          </cell>
          <cell r="I1525" t="str">
            <v>Grants Management</v>
          </cell>
        </row>
        <row r="1526">
          <cell r="D1526" t="str">
            <v>280227030003</v>
          </cell>
          <cell r="E1526" t="str">
            <v>CHESTNUT STREET SCHOOL</v>
          </cell>
          <cell r="F1526" t="str">
            <v>Good Standing</v>
          </cell>
          <cell r="G1526" t="str">
            <v>ROS</v>
          </cell>
          <cell r="H1526" t="str">
            <v>Public School</v>
          </cell>
          <cell r="I1526" t="str">
            <v>Grants Management</v>
          </cell>
        </row>
        <row r="1527">
          <cell r="D1527" t="str">
            <v>280227030004</v>
          </cell>
          <cell r="E1527" t="str">
            <v>WEST HEMPSTEAD MIDDLE SCHOOL</v>
          </cell>
          <cell r="F1527" t="str">
            <v>Good Standing</v>
          </cell>
          <cell r="G1527" t="str">
            <v>ROS</v>
          </cell>
          <cell r="H1527" t="str">
            <v>Public School</v>
          </cell>
          <cell r="I1527" t="str">
            <v>Grants Management</v>
          </cell>
        </row>
        <row r="1528">
          <cell r="D1528" t="str">
            <v>280227030005</v>
          </cell>
          <cell r="E1528" t="str">
            <v>WEST HEMPSTEAD HIGH SCHOOL</v>
          </cell>
          <cell r="F1528" t="str">
            <v>Good Standing</v>
          </cell>
          <cell r="G1528" t="str">
            <v>ROS</v>
          </cell>
          <cell r="H1528" t="str">
            <v>Public School</v>
          </cell>
          <cell r="I1528" t="str">
            <v>Grants Management</v>
          </cell>
        </row>
        <row r="1529">
          <cell r="D1529" t="str">
            <v>280227030006</v>
          </cell>
          <cell r="E1529" t="str">
            <v>GEORGE WASHINGTON SCHOOL</v>
          </cell>
          <cell r="F1529" t="str">
            <v>Good Standing</v>
          </cell>
          <cell r="G1529" t="str">
            <v>ROS</v>
          </cell>
          <cell r="H1529" t="str">
            <v>Public School</v>
          </cell>
          <cell r="I1529" t="str">
            <v>Grants Management</v>
          </cell>
        </row>
        <row r="1530">
          <cell r="D1530" t="str">
            <v>280229020000</v>
          </cell>
          <cell r="E1530" t="str">
            <v>NORTH MERRICK UFSD</v>
          </cell>
          <cell r="F1530" t="str">
            <v>Good Standing</v>
          </cell>
          <cell r="G1530" t="str">
            <v>ROS</v>
          </cell>
          <cell r="H1530" t="str">
            <v>LEA</v>
          </cell>
          <cell r="I1530" t="str">
            <v>Grants Management</v>
          </cell>
        </row>
        <row r="1531">
          <cell r="D1531" t="str">
            <v>280229020001</v>
          </cell>
          <cell r="E1531" t="str">
            <v>CAMP AVENUE SCHOOL</v>
          </cell>
          <cell r="F1531" t="str">
            <v>Good Standing</v>
          </cell>
          <cell r="G1531" t="str">
            <v>ROS</v>
          </cell>
          <cell r="H1531" t="str">
            <v>Public School</v>
          </cell>
          <cell r="I1531" t="str">
            <v>Grants Management</v>
          </cell>
        </row>
        <row r="1532">
          <cell r="D1532" t="str">
            <v>280229020002</v>
          </cell>
          <cell r="E1532" t="str">
            <v>HAROLD D FAYETTE SCHOOL</v>
          </cell>
          <cell r="F1532" t="str">
            <v>Good Standing</v>
          </cell>
          <cell r="G1532" t="str">
            <v>ROS</v>
          </cell>
          <cell r="H1532" t="str">
            <v>Public School</v>
          </cell>
          <cell r="I1532" t="str">
            <v>Grants Management</v>
          </cell>
        </row>
        <row r="1533">
          <cell r="D1533" t="str">
            <v>280229020003</v>
          </cell>
          <cell r="E1533" t="str">
            <v>OLD MILL ROAD SCHOOL</v>
          </cell>
          <cell r="F1533" t="str">
            <v>Good Standing</v>
          </cell>
          <cell r="G1533" t="str">
            <v>ROS</v>
          </cell>
          <cell r="H1533" t="str">
            <v>Public School</v>
          </cell>
          <cell r="I1533" t="str">
            <v>Grants Management</v>
          </cell>
        </row>
        <row r="1534">
          <cell r="D1534" t="str">
            <v>280230020000</v>
          </cell>
          <cell r="E1534" t="str">
            <v>VALLEY STREAM 30 UFSD</v>
          </cell>
          <cell r="F1534" t="str">
            <v>Good Standing</v>
          </cell>
          <cell r="G1534" t="str">
            <v>ROS</v>
          </cell>
          <cell r="H1534" t="str">
            <v>LEA</v>
          </cell>
          <cell r="I1534" t="str">
            <v>Grants Management</v>
          </cell>
        </row>
        <row r="1535">
          <cell r="D1535" t="str">
            <v>280230020001</v>
          </cell>
          <cell r="E1535" t="str">
            <v>CLEARSTREAM AVENUE SCHOOL</v>
          </cell>
          <cell r="F1535" t="str">
            <v>Good Standing</v>
          </cell>
          <cell r="G1535" t="str">
            <v>ROS</v>
          </cell>
          <cell r="H1535" t="str">
            <v>Public School</v>
          </cell>
          <cell r="I1535" t="str">
            <v>Grants Management</v>
          </cell>
        </row>
        <row r="1536">
          <cell r="D1536" t="str">
            <v>280230020002</v>
          </cell>
          <cell r="E1536" t="str">
            <v>FOREST ROAD SCHOOL</v>
          </cell>
          <cell r="F1536" t="str">
            <v>Good Standing</v>
          </cell>
          <cell r="G1536" t="str">
            <v>ROS</v>
          </cell>
          <cell r="H1536" t="str">
            <v>Public School</v>
          </cell>
          <cell r="I1536" t="str">
            <v>Grants Management</v>
          </cell>
        </row>
        <row r="1537">
          <cell r="D1537" t="str">
            <v>280230020003</v>
          </cell>
          <cell r="E1537" t="str">
            <v>SHAW AVENUE SCHOOL</v>
          </cell>
          <cell r="F1537" t="str">
            <v>Good Standing</v>
          </cell>
          <cell r="G1537" t="str">
            <v>ROS</v>
          </cell>
          <cell r="H1537" t="str">
            <v>Public School</v>
          </cell>
          <cell r="I1537" t="str">
            <v>Grants Management</v>
          </cell>
        </row>
        <row r="1538">
          <cell r="D1538" t="str">
            <v>280231020000</v>
          </cell>
          <cell r="E1538" t="str">
            <v>ISLAND PARK UFSD</v>
          </cell>
          <cell r="F1538" t="str">
            <v>Good Standing</v>
          </cell>
          <cell r="G1538" t="str">
            <v>ROS</v>
          </cell>
          <cell r="H1538" t="str">
            <v>LEA</v>
          </cell>
          <cell r="I1538" t="str">
            <v>Grants Management</v>
          </cell>
        </row>
        <row r="1539">
          <cell r="D1539" t="str">
            <v>280231020001</v>
          </cell>
          <cell r="E1539" t="str">
            <v>ISLAND PARK LINCOLN ORENS MS</v>
          </cell>
          <cell r="F1539" t="str">
            <v>Good Standing</v>
          </cell>
          <cell r="G1539" t="str">
            <v>ROS</v>
          </cell>
          <cell r="H1539" t="str">
            <v>Public School</v>
          </cell>
          <cell r="I1539" t="str">
            <v>Grants Management</v>
          </cell>
        </row>
        <row r="1540">
          <cell r="D1540" t="str">
            <v>280231020003</v>
          </cell>
          <cell r="E1540" t="str">
            <v>FRANCIS X HEGARTY ELEMENTARY SCHOOL</v>
          </cell>
          <cell r="F1540" t="str">
            <v>Good Standing</v>
          </cell>
          <cell r="G1540" t="str">
            <v>ROS</v>
          </cell>
          <cell r="H1540" t="str">
            <v>Public School</v>
          </cell>
          <cell r="I1540" t="str">
            <v>Grants Management</v>
          </cell>
        </row>
        <row r="1541">
          <cell r="D1541" t="str">
            <v>280251070000</v>
          </cell>
          <cell r="E1541" t="str">
            <v>VALLEY STREAM CENTRAL HS DISTRICT</v>
          </cell>
          <cell r="F1541" t="str">
            <v>Good Standing</v>
          </cell>
          <cell r="G1541" t="str">
            <v>ROS</v>
          </cell>
          <cell r="H1541" t="str">
            <v>LEA</v>
          </cell>
          <cell r="I1541" t="str">
            <v>Grants Management</v>
          </cell>
        </row>
        <row r="1542">
          <cell r="D1542" t="str">
            <v>280251070001</v>
          </cell>
          <cell r="E1542" t="str">
            <v>VALLEY STREAM MEMORIAL JR HIGH SCHOO</v>
          </cell>
          <cell r="F1542" t="str">
            <v>Good Standing</v>
          </cell>
          <cell r="G1542" t="str">
            <v>ROS</v>
          </cell>
          <cell r="H1542" t="str">
            <v>Public School</v>
          </cell>
          <cell r="I1542" t="str">
            <v>Grants Management</v>
          </cell>
        </row>
        <row r="1543">
          <cell r="D1543" t="str">
            <v>280251070002</v>
          </cell>
          <cell r="E1543" t="str">
            <v>VALLEY STREAM NORTH HIGH SCHOOL</v>
          </cell>
          <cell r="F1543" t="str">
            <v>Good Standing</v>
          </cell>
          <cell r="G1543" t="str">
            <v>ROS</v>
          </cell>
          <cell r="H1543" t="str">
            <v>Public School</v>
          </cell>
          <cell r="I1543" t="str">
            <v>Grants Management</v>
          </cell>
        </row>
        <row r="1544">
          <cell r="D1544" t="str">
            <v>280251070003</v>
          </cell>
          <cell r="E1544" t="str">
            <v>VALLEY STREAM SOUTH HIGH SCHOOL</v>
          </cell>
          <cell r="F1544" t="str">
            <v>Good Standing</v>
          </cell>
          <cell r="G1544" t="str">
            <v>ROS</v>
          </cell>
          <cell r="H1544" t="str">
            <v>Public School</v>
          </cell>
          <cell r="I1544" t="str">
            <v>Grants Management</v>
          </cell>
        </row>
        <row r="1545">
          <cell r="D1545" t="str">
            <v>280251070004</v>
          </cell>
          <cell r="E1545" t="str">
            <v>VALLEY STREAM CENTRAL HIGH SCHOOL</v>
          </cell>
          <cell r="F1545" t="str">
            <v>Good Standing</v>
          </cell>
          <cell r="G1545" t="str">
            <v>ROS</v>
          </cell>
          <cell r="H1545" t="str">
            <v>Public School</v>
          </cell>
          <cell r="I1545" t="str">
            <v>Grants Management</v>
          </cell>
        </row>
        <row r="1546">
          <cell r="D1546" t="str">
            <v>280252070000</v>
          </cell>
          <cell r="E1546" t="str">
            <v>SEWANHAKA CENTRAL HS DISTRICT</v>
          </cell>
          <cell r="F1546" t="str">
            <v>Good Standing</v>
          </cell>
          <cell r="G1546" t="str">
            <v>ROS</v>
          </cell>
          <cell r="H1546" t="str">
            <v>LEA</v>
          </cell>
          <cell r="I1546" t="str">
            <v>Grants Management</v>
          </cell>
        </row>
        <row r="1547">
          <cell r="D1547" t="str">
            <v>280252070002</v>
          </cell>
          <cell r="E1547" t="str">
            <v>ELMONT MEMORIAL HIGH SCHOOL</v>
          </cell>
          <cell r="F1547" t="str">
            <v>Good Standing</v>
          </cell>
          <cell r="G1547" t="str">
            <v>ROS</v>
          </cell>
          <cell r="H1547" t="str">
            <v>Public School</v>
          </cell>
          <cell r="I1547" t="str">
            <v>Grants Management</v>
          </cell>
        </row>
        <row r="1548">
          <cell r="D1548" t="str">
            <v>280252070003</v>
          </cell>
          <cell r="E1548" t="str">
            <v>FLORAL PARK MEMORIAL HIGH SCHOOL</v>
          </cell>
          <cell r="F1548" t="str">
            <v>Good Standing</v>
          </cell>
          <cell r="G1548" t="str">
            <v>ROS</v>
          </cell>
          <cell r="H1548" t="str">
            <v>Public School</v>
          </cell>
          <cell r="I1548" t="str">
            <v>Grants Management</v>
          </cell>
        </row>
        <row r="1549">
          <cell r="D1549" t="str">
            <v>280252070004</v>
          </cell>
          <cell r="E1549" t="str">
            <v>H FRANK CAREY HIGH SCHOOL</v>
          </cell>
          <cell r="F1549" t="str">
            <v>Good Standing</v>
          </cell>
          <cell r="G1549" t="str">
            <v>ROS</v>
          </cell>
          <cell r="H1549" t="str">
            <v>Public School</v>
          </cell>
          <cell r="I1549" t="str">
            <v>Grants Management</v>
          </cell>
        </row>
        <row r="1550">
          <cell r="D1550" t="str">
            <v>280252070005</v>
          </cell>
          <cell r="E1550" t="str">
            <v>NEW HYDE PARK MEMORIAL HIGH SCHOOL</v>
          </cell>
          <cell r="F1550" t="str">
            <v>Good Standing</v>
          </cell>
          <cell r="G1550" t="str">
            <v>ROS</v>
          </cell>
          <cell r="H1550" t="str">
            <v>Public School</v>
          </cell>
          <cell r="I1550" t="str">
            <v>Grants Management</v>
          </cell>
        </row>
        <row r="1551">
          <cell r="D1551" t="str">
            <v>280252070006</v>
          </cell>
          <cell r="E1551" t="str">
            <v>SEWANHAKA HIGH SCHOOL</v>
          </cell>
          <cell r="F1551" t="str">
            <v>Good Standing</v>
          </cell>
          <cell r="G1551" t="str">
            <v>ROS</v>
          </cell>
          <cell r="H1551" t="str">
            <v>Public School</v>
          </cell>
          <cell r="I1551" t="str">
            <v>Grants Management</v>
          </cell>
        </row>
        <row r="1552">
          <cell r="D1552" t="str">
            <v>280253070000</v>
          </cell>
          <cell r="E1552" t="str">
            <v>BELLMORE-MERRICK CENTRAL HS DISTRICT</v>
          </cell>
          <cell r="F1552" t="str">
            <v>Good Standing</v>
          </cell>
          <cell r="G1552" t="str">
            <v>ROS</v>
          </cell>
          <cell r="H1552" t="str">
            <v>LEA</v>
          </cell>
          <cell r="I1552" t="str">
            <v>Grants Management</v>
          </cell>
        </row>
        <row r="1553">
          <cell r="D1553" t="str">
            <v>280253070002</v>
          </cell>
          <cell r="E1553" t="str">
            <v>GRAND AVENUE MIDDLE SCHOOL</v>
          </cell>
          <cell r="F1553" t="str">
            <v>Good Standing</v>
          </cell>
          <cell r="G1553" t="str">
            <v>ROS</v>
          </cell>
          <cell r="H1553" t="str">
            <v>Public School</v>
          </cell>
          <cell r="I1553" t="str">
            <v>Grants Management</v>
          </cell>
        </row>
        <row r="1554">
          <cell r="D1554" t="str">
            <v>280253070004</v>
          </cell>
          <cell r="E1554" t="str">
            <v>MERRICK AVENUE MIDDLE SCHOOL</v>
          </cell>
          <cell r="F1554" t="str">
            <v>Good Standing</v>
          </cell>
          <cell r="G1554" t="str">
            <v>ROS</v>
          </cell>
          <cell r="H1554" t="str">
            <v>Public School</v>
          </cell>
          <cell r="I1554" t="str">
            <v>Grants Management</v>
          </cell>
        </row>
        <row r="1555">
          <cell r="D1555" t="str">
            <v>280253070005</v>
          </cell>
          <cell r="E1555" t="str">
            <v>SANFORD H CALHOUN HIGH SCHOOL</v>
          </cell>
          <cell r="F1555" t="str">
            <v>Good Standing</v>
          </cell>
          <cell r="G1555" t="str">
            <v>ROS</v>
          </cell>
          <cell r="H1555" t="str">
            <v>Public School</v>
          </cell>
          <cell r="I1555" t="str">
            <v>Grants Management</v>
          </cell>
        </row>
        <row r="1556">
          <cell r="D1556" t="str">
            <v>280253070006</v>
          </cell>
          <cell r="E1556" t="str">
            <v>WELLINGTON C MEPHAM HIGH SCH</v>
          </cell>
          <cell r="F1556" t="str">
            <v>Good Standing</v>
          </cell>
          <cell r="G1556" t="str">
            <v>ROS</v>
          </cell>
          <cell r="H1556" t="str">
            <v>Public School</v>
          </cell>
          <cell r="I1556" t="str">
            <v>Grants Management</v>
          </cell>
        </row>
        <row r="1557">
          <cell r="D1557" t="str">
            <v>280253070007</v>
          </cell>
          <cell r="E1557" t="str">
            <v>JOHN F KENNEDY HIGH SCHOOL</v>
          </cell>
          <cell r="F1557" t="str">
            <v>Good Standing</v>
          </cell>
          <cell r="G1557" t="str">
            <v>ROS</v>
          </cell>
          <cell r="H1557" t="str">
            <v>Public School</v>
          </cell>
          <cell r="I1557" t="str">
            <v>Grants Management</v>
          </cell>
        </row>
        <row r="1558">
          <cell r="D1558" t="str">
            <v>280300010000</v>
          </cell>
          <cell r="E1558" t="str">
            <v>LONG BEACH CITY SD</v>
          </cell>
          <cell r="F1558" t="str">
            <v>Good Standing</v>
          </cell>
          <cell r="G1558" t="str">
            <v>ROS</v>
          </cell>
          <cell r="H1558" t="str">
            <v>LEA</v>
          </cell>
          <cell r="I1558" t="str">
            <v>Grants Management</v>
          </cell>
        </row>
        <row r="1559">
          <cell r="D1559" t="str">
            <v>280300010002</v>
          </cell>
          <cell r="E1559" t="str">
            <v>EAST ELEMENTARY SCHOOL</v>
          </cell>
          <cell r="F1559" t="str">
            <v>Good Standing</v>
          </cell>
          <cell r="G1559" t="str">
            <v>ROS</v>
          </cell>
          <cell r="H1559" t="str">
            <v>Public School</v>
          </cell>
          <cell r="I1559" t="str">
            <v>Grants Management</v>
          </cell>
        </row>
        <row r="1560">
          <cell r="D1560" t="str">
            <v>280300010003</v>
          </cell>
          <cell r="E1560" t="str">
            <v>LIDO ELEMENTARY SCHOOL</v>
          </cell>
          <cell r="F1560" t="str">
            <v>Good Standing</v>
          </cell>
          <cell r="G1560" t="str">
            <v>ROS</v>
          </cell>
          <cell r="H1560" t="str">
            <v>Public School</v>
          </cell>
          <cell r="I1560" t="str">
            <v>Grants Management</v>
          </cell>
        </row>
        <row r="1561">
          <cell r="D1561" t="str">
            <v>280300010004</v>
          </cell>
          <cell r="E1561" t="str">
            <v>WEST ELEMENTARY SCHOOL</v>
          </cell>
          <cell r="F1561" t="str">
            <v>Good Standing</v>
          </cell>
          <cell r="G1561" t="str">
            <v>ROS</v>
          </cell>
          <cell r="H1561" t="str">
            <v>Public School</v>
          </cell>
          <cell r="I1561" t="str">
            <v>Grants Management</v>
          </cell>
        </row>
        <row r="1562">
          <cell r="D1562" t="str">
            <v>280300010005</v>
          </cell>
          <cell r="E1562" t="str">
            <v>LINDELL BOULEVARD SCHOOL</v>
          </cell>
          <cell r="F1562" t="str">
            <v>Good Standing</v>
          </cell>
          <cell r="G1562" t="str">
            <v>ROS</v>
          </cell>
          <cell r="H1562" t="str">
            <v>Public School</v>
          </cell>
          <cell r="I1562" t="str">
            <v>Grants Management</v>
          </cell>
        </row>
        <row r="1563">
          <cell r="D1563" t="str">
            <v>280300010006</v>
          </cell>
          <cell r="E1563" t="str">
            <v>LONG BEACH MIDDLE SCHOOL</v>
          </cell>
          <cell r="F1563" t="str">
            <v>Good Standing</v>
          </cell>
          <cell r="G1563" t="str">
            <v>ROS</v>
          </cell>
          <cell r="H1563" t="str">
            <v>Public School</v>
          </cell>
          <cell r="I1563" t="str">
            <v>Grants Management</v>
          </cell>
        </row>
        <row r="1564">
          <cell r="D1564" t="str">
            <v>280300010008</v>
          </cell>
          <cell r="E1564" t="str">
            <v>LONG BEACH SENIOR HIGH SCHOOL</v>
          </cell>
          <cell r="F1564" t="str">
            <v>Good Standing</v>
          </cell>
          <cell r="G1564" t="str">
            <v>ROS</v>
          </cell>
          <cell r="H1564" t="str">
            <v>Public School</v>
          </cell>
          <cell r="I1564" t="str">
            <v>Grants Management</v>
          </cell>
        </row>
        <row r="1565">
          <cell r="D1565" t="str">
            <v>280401030000</v>
          </cell>
          <cell r="E1565" t="str">
            <v>WESTBURY UFSD</v>
          </cell>
          <cell r="F1565" t="str">
            <v>Good Standing</v>
          </cell>
          <cell r="G1565" t="str">
            <v>ROS</v>
          </cell>
          <cell r="H1565" t="str">
            <v>LEA</v>
          </cell>
          <cell r="I1565" t="str">
            <v>Grants Management</v>
          </cell>
        </row>
        <row r="1566">
          <cell r="D1566" t="str">
            <v>280401030001</v>
          </cell>
          <cell r="E1566" t="str">
            <v>PARK AVENUE SCHOOL</v>
          </cell>
          <cell r="F1566" t="str">
            <v>Good Standing</v>
          </cell>
          <cell r="G1566" t="str">
            <v>ROS</v>
          </cell>
          <cell r="H1566" t="str">
            <v>Public School</v>
          </cell>
          <cell r="I1566" t="str">
            <v>Grants Management</v>
          </cell>
        </row>
        <row r="1567">
          <cell r="D1567" t="str">
            <v>280401030002</v>
          </cell>
          <cell r="E1567" t="str">
            <v>DREXEL AVENUE SCHOOL</v>
          </cell>
          <cell r="F1567" t="str">
            <v>Good Standing</v>
          </cell>
          <cell r="G1567" t="str">
            <v>ROS</v>
          </cell>
          <cell r="H1567" t="str">
            <v>Public School</v>
          </cell>
          <cell r="I1567" t="str">
            <v>Grants Management</v>
          </cell>
        </row>
        <row r="1568">
          <cell r="D1568" t="str">
            <v>280401030003</v>
          </cell>
          <cell r="E1568" t="str">
            <v>DRYDEN STREET SCHOOL</v>
          </cell>
          <cell r="F1568" t="str">
            <v>Good Standing</v>
          </cell>
          <cell r="G1568" t="str">
            <v>ROS</v>
          </cell>
          <cell r="H1568" t="str">
            <v>Public School</v>
          </cell>
          <cell r="I1568" t="str">
            <v>Grants Management</v>
          </cell>
        </row>
        <row r="1569">
          <cell r="D1569" t="str">
            <v>280401030005</v>
          </cell>
          <cell r="E1569" t="str">
            <v>POWELLS LANE SCHOOL</v>
          </cell>
          <cell r="F1569" t="str">
            <v>Good Standing</v>
          </cell>
          <cell r="G1569" t="str">
            <v>ROS</v>
          </cell>
          <cell r="H1569" t="str">
            <v>Public School</v>
          </cell>
          <cell r="I1569" t="str">
            <v>Grants Management</v>
          </cell>
        </row>
        <row r="1570">
          <cell r="D1570" t="str">
            <v>280401030006</v>
          </cell>
          <cell r="E1570" t="str">
            <v>WESTBURY MIDDLE SCHOOL</v>
          </cell>
          <cell r="F1570" t="str">
            <v>Local Assistance Plan</v>
          </cell>
          <cell r="G1570" t="str">
            <v>ROS</v>
          </cell>
          <cell r="H1570" t="str">
            <v>Public School</v>
          </cell>
          <cell r="I1570" t="str">
            <v>Grants Management</v>
          </cell>
        </row>
        <row r="1571">
          <cell r="D1571" t="str">
            <v>280401030007</v>
          </cell>
          <cell r="E1571" t="str">
            <v>WESTBURY HIGH SCHOOL</v>
          </cell>
          <cell r="F1571" t="str">
            <v>Good Standing</v>
          </cell>
          <cell r="G1571" t="str">
            <v>ROS</v>
          </cell>
          <cell r="H1571" t="str">
            <v>Public School</v>
          </cell>
          <cell r="I1571" t="str">
            <v>Grants Management</v>
          </cell>
        </row>
        <row r="1572">
          <cell r="D1572" t="str">
            <v>280402030000</v>
          </cell>
          <cell r="E1572" t="str">
            <v>EAST WILLISTON UFSD</v>
          </cell>
          <cell r="F1572" t="str">
            <v>Good Standing</v>
          </cell>
          <cell r="G1572" t="str">
            <v>ROS</v>
          </cell>
          <cell r="H1572" t="str">
            <v>LEA</v>
          </cell>
          <cell r="I1572" t="str">
            <v>Grants Management</v>
          </cell>
        </row>
        <row r="1573">
          <cell r="D1573" t="str">
            <v>280402030001</v>
          </cell>
          <cell r="E1573" t="str">
            <v>NORTH SIDE SCHOOL</v>
          </cell>
          <cell r="F1573" t="str">
            <v>Local Assistance Plan</v>
          </cell>
          <cell r="G1573" t="str">
            <v>ROS</v>
          </cell>
          <cell r="H1573" t="str">
            <v>Public School</v>
          </cell>
          <cell r="I1573" t="str">
            <v>Grants Management</v>
          </cell>
        </row>
        <row r="1574">
          <cell r="D1574" t="str">
            <v>280402030002</v>
          </cell>
          <cell r="E1574" t="str">
            <v>WILLETS ROAD SCHOOL</v>
          </cell>
          <cell r="F1574" t="str">
            <v>Good Standing</v>
          </cell>
          <cell r="G1574" t="str">
            <v>ROS</v>
          </cell>
          <cell r="H1574" t="str">
            <v>Public School</v>
          </cell>
          <cell r="I1574" t="str">
            <v>Grants Management</v>
          </cell>
        </row>
        <row r="1575">
          <cell r="D1575" t="str">
            <v>280402030003</v>
          </cell>
          <cell r="E1575" t="str">
            <v>WHEATLEY SCHOOL</v>
          </cell>
          <cell r="F1575" t="str">
            <v>Good Standing</v>
          </cell>
          <cell r="G1575" t="str">
            <v>ROS</v>
          </cell>
          <cell r="H1575" t="str">
            <v>Public School</v>
          </cell>
          <cell r="I1575" t="str">
            <v>Grants Management</v>
          </cell>
        </row>
        <row r="1576">
          <cell r="D1576" t="str">
            <v>280403030000</v>
          </cell>
          <cell r="E1576" t="str">
            <v>ROSLYN UFSD</v>
          </cell>
          <cell r="F1576" t="str">
            <v>Good Standing</v>
          </cell>
          <cell r="G1576" t="str">
            <v>ROS</v>
          </cell>
          <cell r="H1576" t="str">
            <v>LEA</v>
          </cell>
          <cell r="I1576" t="str">
            <v>Grants Management</v>
          </cell>
        </row>
        <row r="1577">
          <cell r="D1577" t="str">
            <v>280403030004</v>
          </cell>
          <cell r="E1577" t="str">
            <v>EAST HILLS ELEMENTARY SCHOOL</v>
          </cell>
          <cell r="F1577" t="str">
            <v>Good Standing</v>
          </cell>
          <cell r="G1577" t="str">
            <v>ROS</v>
          </cell>
          <cell r="H1577" t="str">
            <v>Public School</v>
          </cell>
          <cell r="I1577" t="str">
            <v>Grants Management</v>
          </cell>
        </row>
        <row r="1578">
          <cell r="D1578" t="str">
            <v>280403030006</v>
          </cell>
          <cell r="E1578" t="str">
            <v>ROSLYN HTS ELEMENTARY SCHOOL</v>
          </cell>
          <cell r="F1578" t="str">
            <v>Good Standing</v>
          </cell>
          <cell r="G1578" t="str">
            <v>ROS</v>
          </cell>
          <cell r="H1578" t="str">
            <v>Public School</v>
          </cell>
          <cell r="I1578" t="str">
            <v>Grants Management</v>
          </cell>
        </row>
        <row r="1579">
          <cell r="D1579" t="str">
            <v>280403030007</v>
          </cell>
          <cell r="E1579" t="str">
            <v>HARBOR HILL SCHOOL</v>
          </cell>
          <cell r="F1579" t="str">
            <v>Local Assistance Plan</v>
          </cell>
          <cell r="G1579" t="str">
            <v>ROS</v>
          </cell>
          <cell r="H1579" t="str">
            <v>Public School</v>
          </cell>
          <cell r="I1579" t="str">
            <v>Grants Management</v>
          </cell>
        </row>
        <row r="1580">
          <cell r="D1580" t="str">
            <v>280403030008</v>
          </cell>
          <cell r="E1580" t="str">
            <v>ROSLYN HIGH SCHOOL</v>
          </cell>
          <cell r="F1580" t="str">
            <v>Good Standing</v>
          </cell>
          <cell r="G1580" t="str">
            <v>ROS</v>
          </cell>
          <cell r="H1580" t="str">
            <v>Public School</v>
          </cell>
          <cell r="I1580" t="str">
            <v>Grants Management</v>
          </cell>
        </row>
        <row r="1581">
          <cell r="D1581" t="str">
            <v>280403030009</v>
          </cell>
          <cell r="E1581" t="str">
            <v>ROSLYN MIDDLE SCHOOL</v>
          </cell>
          <cell r="F1581" t="str">
            <v>Good Standing</v>
          </cell>
          <cell r="G1581" t="str">
            <v>ROS</v>
          </cell>
          <cell r="H1581" t="str">
            <v>Public School</v>
          </cell>
          <cell r="I1581" t="str">
            <v>Grants Management</v>
          </cell>
        </row>
        <row r="1582">
          <cell r="D1582" t="str">
            <v>280404030000</v>
          </cell>
          <cell r="E1582" t="str">
            <v>PORT WASHINGTON UFSD</v>
          </cell>
          <cell r="F1582" t="str">
            <v>Good Standing</v>
          </cell>
          <cell r="G1582" t="str">
            <v>ROS</v>
          </cell>
          <cell r="H1582" t="str">
            <v>LEA</v>
          </cell>
          <cell r="I1582" t="str">
            <v>Grants Management</v>
          </cell>
        </row>
        <row r="1583">
          <cell r="D1583" t="str">
            <v>280404030002</v>
          </cell>
          <cell r="E1583" t="str">
            <v>GUGGENHEIM ELEMENTARY SCHOOL</v>
          </cell>
          <cell r="F1583" t="str">
            <v>Good Standing</v>
          </cell>
          <cell r="G1583" t="str">
            <v>ROS</v>
          </cell>
          <cell r="H1583" t="str">
            <v>Public School</v>
          </cell>
          <cell r="I1583" t="str">
            <v>Grants Management</v>
          </cell>
        </row>
        <row r="1584">
          <cell r="D1584" t="str">
            <v>280404030004</v>
          </cell>
          <cell r="E1584" t="str">
            <v>MANORHAVEN ELEMENTARY SCHOOL</v>
          </cell>
          <cell r="F1584" t="str">
            <v>Good Standing</v>
          </cell>
          <cell r="G1584" t="str">
            <v>ROS</v>
          </cell>
          <cell r="H1584" t="str">
            <v>Public School</v>
          </cell>
          <cell r="I1584" t="str">
            <v>Grants Management</v>
          </cell>
        </row>
        <row r="1585">
          <cell r="D1585" t="str">
            <v>280404030005</v>
          </cell>
          <cell r="E1585" t="str">
            <v>JOHN J DALY ELEMENTARY SCHOOL</v>
          </cell>
          <cell r="F1585" t="str">
            <v>Local Assistance Plan</v>
          </cell>
          <cell r="G1585" t="str">
            <v>ROS</v>
          </cell>
          <cell r="H1585" t="str">
            <v>Public School</v>
          </cell>
          <cell r="I1585" t="str">
            <v>Grants Management</v>
          </cell>
        </row>
        <row r="1586">
          <cell r="D1586" t="str">
            <v>280404030006</v>
          </cell>
          <cell r="E1586" t="str">
            <v>SOUTH SALEM ELEMENTARY SCHOOL</v>
          </cell>
          <cell r="F1586" t="str">
            <v>Good Standing</v>
          </cell>
          <cell r="G1586" t="str">
            <v>ROS</v>
          </cell>
          <cell r="H1586" t="str">
            <v>Public School</v>
          </cell>
          <cell r="I1586" t="str">
            <v>Grants Management</v>
          </cell>
        </row>
        <row r="1587">
          <cell r="D1587" t="str">
            <v>280404030007</v>
          </cell>
          <cell r="E1587" t="str">
            <v>JOHN PHILIP SOUSA ELEMENTARY SCHOOL</v>
          </cell>
          <cell r="F1587" t="str">
            <v>Good Standing</v>
          </cell>
          <cell r="G1587" t="str">
            <v>ROS</v>
          </cell>
          <cell r="H1587" t="str">
            <v>Public School</v>
          </cell>
          <cell r="I1587" t="str">
            <v>Grants Management</v>
          </cell>
        </row>
        <row r="1588">
          <cell r="D1588" t="str">
            <v>280404030008</v>
          </cell>
          <cell r="E1588" t="str">
            <v>CARRIE PALMER WEBER MIDDLE SCHOOL</v>
          </cell>
          <cell r="F1588" t="str">
            <v>Good Standing</v>
          </cell>
          <cell r="G1588" t="str">
            <v>ROS</v>
          </cell>
          <cell r="H1588" t="str">
            <v>Public School</v>
          </cell>
          <cell r="I1588" t="str">
            <v>Grants Management</v>
          </cell>
        </row>
        <row r="1589">
          <cell r="D1589" t="str">
            <v>280404030009</v>
          </cell>
          <cell r="E1589" t="str">
            <v>PAUL D SCHREIBER SENIO HIGH SCHOOL</v>
          </cell>
          <cell r="F1589" t="str">
            <v>Good Standing</v>
          </cell>
          <cell r="G1589" t="str">
            <v>ROS</v>
          </cell>
          <cell r="H1589" t="str">
            <v>Public School</v>
          </cell>
          <cell r="I1589" t="str">
            <v>Grants Management</v>
          </cell>
        </row>
        <row r="1590">
          <cell r="D1590" t="str">
            <v>280405020000</v>
          </cell>
          <cell r="E1590" t="str">
            <v>NEW HYDE PARK-GARDEN CITY PARK UFSD</v>
          </cell>
          <cell r="F1590" t="str">
            <v>Good Standing</v>
          </cell>
          <cell r="G1590" t="str">
            <v>ROS</v>
          </cell>
          <cell r="H1590" t="str">
            <v>LEA</v>
          </cell>
          <cell r="I1590" t="str">
            <v>Grants Management</v>
          </cell>
        </row>
        <row r="1591">
          <cell r="D1591" t="str">
            <v>280405020001</v>
          </cell>
          <cell r="E1591" t="str">
            <v>GARDEN CITY PARK SCHOOL</v>
          </cell>
          <cell r="F1591" t="str">
            <v>Good Standing</v>
          </cell>
          <cell r="G1591" t="str">
            <v>ROS</v>
          </cell>
          <cell r="H1591" t="str">
            <v>Public School</v>
          </cell>
          <cell r="I1591" t="str">
            <v>Grants Management</v>
          </cell>
        </row>
        <row r="1592">
          <cell r="D1592" t="str">
            <v>280405020002</v>
          </cell>
          <cell r="E1592" t="str">
            <v>NEW HYDE PARK ROAD SCHOOL</v>
          </cell>
          <cell r="F1592" t="str">
            <v>Good Standing</v>
          </cell>
          <cell r="G1592" t="str">
            <v>ROS</v>
          </cell>
          <cell r="H1592" t="str">
            <v>Public School</v>
          </cell>
          <cell r="I1592" t="str">
            <v>Grants Management</v>
          </cell>
        </row>
        <row r="1593">
          <cell r="D1593" t="str">
            <v>280405020003</v>
          </cell>
          <cell r="E1593" t="str">
            <v>HILLSIDE GRADE SCHOOL</v>
          </cell>
          <cell r="F1593" t="str">
            <v>Good Standing</v>
          </cell>
          <cell r="G1593" t="str">
            <v>ROS</v>
          </cell>
          <cell r="H1593" t="str">
            <v>Public School</v>
          </cell>
          <cell r="I1593" t="str">
            <v>Grants Management</v>
          </cell>
        </row>
        <row r="1594">
          <cell r="D1594" t="str">
            <v>280405020004</v>
          </cell>
          <cell r="E1594" t="str">
            <v>MANOR OAKS WILLIAM BOWIE SCHOOL</v>
          </cell>
          <cell r="F1594" t="str">
            <v>Good Standing</v>
          </cell>
          <cell r="G1594" t="str">
            <v>ROS</v>
          </cell>
          <cell r="H1594" t="str">
            <v>Public School</v>
          </cell>
          <cell r="I1594" t="str">
            <v>Grants Management</v>
          </cell>
        </row>
        <row r="1595">
          <cell r="D1595" t="str">
            <v>280406030000</v>
          </cell>
          <cell r="E1595" t="str">
            <v>MANHASSET UFSD</v>
          </cell>
          <cell r="F1595" t="str">
            <v>Former Focus-Good Standing</v>
          </cell>
          <cell r="G1595" t="str">
            <v>ROS</v>
          </cell>
          <cell r="H1595" t="str">
            <v>LEA</v>
          </cell>
          <cell r="I1595" t="str">
            <v>Moshe Gans</v>
          </cell>
        </row>
        <row r="1596">
          <cell r="D1596" t="str">
            <v>280406030002</v>
          </cell>
          <cell r="E1596" t="str">
            <v>MANHASSET SECONDARY SCHOOL</v>
          </cell>
          <cell r="F1596" t="str">
            <v>Good Standing</v>
          </cell>
          <cell r="G1596" t="str">
            <v>ROS</v>
          </cell>
          <cell r="H1596" t="str">
            <v>Public School</v>
          </cell>
          <cell r="I1596" t="str">
            <v>Grants Management</v>
          </cell>
        </row>
        <row r="1597">
          <cell r="D1597" t="str">
            <v>280406030003</v>
          </cell>
          <cell r="E1597" t="str">
            <v>MUNSEY PARK ELEMENTARY SCHOOL</v>
          </cell>
          <cell r="F1597" t="str">
            <v>Good Standing</v>
          </cell>
          <cell r="G1597" t="str">
            <v>ROS</v>
          </cell>
          <cell r="H1597" t="str">
            <v>Public School</v>
          </cell>
          <cell r="I1597" t="str">
            <v>Grants Management</v>
          </cell>
        </row>
        <row r="1598">
          <cell r="D1598" t="str">
            <v>280406030004</v>
          </cell>
          <cell r="E1598" t="str">
            <v>SHELTER ROCK ELEMENTARY SCHOOL</v>
          </cell>
          <cell r="F1598" t="str">
            <v>Good Standing</v>
          </cell>
          <cell r="G1598" t="str">
            <v>ROS</v>
          </cell>
          <cell r="H1598" t="str">
            <v>Public School</v>
          </cell>
          <cell r="I1598" t="str">
            <v>Grants Management</v>
          </cell>
        </row>
        <row r="1599">
          <cell r="D1599" t="str">
            <v>280406030005</v>
          </cell>
          <cell r="E1599" t="str">
            <v>MANHASSET MIDDLE SCHOOL</v>
          </cell>
          <cell r="F1599" t="str">
            <v>Good Standing</v>
          </cell>
          <cell r="G1599" t="str">
            <v>ROS</v>
          </cell>
          <cell r="H1599" t="str">
            <v>Public School</v>
          </cell>
          <cell r="I1599" t="str">
            <v>Grants Management</v>
          </cell>
        </row>
        <row r="1600">
          <cell r="D1600" t="str">
            <v>280407030000</v>
          </cell>
          <cell r="E1600" t="str">
            <v>GREAT NECK UFSD</v>
          </cell>
          <cell r="F1600" t="str">
            <v>Good Standing</v>
          </cell>
          <cell r="G1600" t="str">
            <v>ROS</v>
          </cell>
          <cell r="H1600" t="str">
            <v>LEA</v>
          </cell>
          <cell r="I1600" t="str">
            <v>Grants Management</v>
          </cell>
        </row>
        <row r="1601">
          <cell r="D1601" t="str">
            <v>280407030006</v>
          </cell>
          <cell r="E1601" t="str">
            <v>E M BAKER SCHOOL</v>
          </cell>
          <cell r="F1601" t="str">
            <v>Local Assistance Plan</v>
          </cell>
          <cell r="G1601" t="str">
            <v>ROS</v>
          </cell>
          <cell r="H1601" t="str">
            <v>Public School</v>
          </cell>
          <cell r="I1601" t="str">
            <v>Grants Management</v>
          </cell>
        </row>
        <row r="1602">
          <cell r="D1602" t="str">
            <v>280407030007</v>
          </cell>
          <cell r="E1602" t="str">
            <v>JOHN F KENNEDY SCHOOL</v>
          </cell>
          <cell r="F1602" t="str">
            <v>Good Standing</v>
          </cell>
          <cell r="G1602" t="str">
            <v>ROS</v>
          </cell>
          <cell r="H1602" t="str">
            <v>Public School</v>
          </cell>
          <cell r="I1602" t="str">
            <v>Grants Management</v>
          </cell>
        </row>
        <row r="1603">
          <cell r="D1603" t="str">
            <v>280407030008</v>
          </cell>
          <cell r="E1603" t="str">
            <v>LAKEVILLE ELEMENTARY SCHOOL</v>
          </cell>
          <cell r="F1603" t="str">
            <v>Good Standing</v>
          </cell>
          <cell r="G1603" t="str">
            <v>ROS</v>
          </cell>
          <cell r="H1603" t="str">
            <v>Public School</v>
          </cell>
          <cell r="I1603" t="str">
            <v>Grants Management</v>
          </cell>
        </row>
        <row r="1604">
          <cell r="D1604" t="str">
            <v>280407030009</v>
          </cell>
          <cell r="E1604" t="str">
            <v>EARLY CHILDHOOD CENTER</v>
          </cell>
          <cell r="F1604" t="str">
            <v>Good Standing</v>
          </cell>
          <cell r="G1604" t="str">
            <v>ROS</v>
          </cell>
          <cell r="H1604" t="str">
            <v>Public School</v>
          </cell>
          <cell r="I1604" t="str">
            <v>Grants Management</v>
          </cell>
        </row>
        <row r="1605">
          <cell r="D1605" t="str">
            <v>280407030010</v>
          </cell>
          <cell r="E1605" t="str">
            <v>SADDLE ROCK SCHOOL</v>
          </cell>
          <cell r="F1605" t="str">
            <v>Good Standing</v>
          </cell>
          <cell r="G1605" t="str">
            <v>ROS</v>
          </cell>
          <cell r="H1605" t="str">
            <v>Public School</v>
          </cell>
          <cell r="I1605" t="str">
            <v>Grants Management</v>
          </cell>
        </row>
        <row r="1606">
          <cell r="D1606" t="str">
            <v>280407030012</v>
          </cell>
          <cell r="E1606" t="str">
            <v>GREAT NECK NORTH MIDDLE SCHOOL</v>
          </cell>
          <cell r="F1606" t="str">
            <v>Good Standing</v>
          </cell>
          <cell r="G1606" t="str">
            <v>ROS</v>
          </cell>
          <cell r="H1606" t="str">
            <v>Public School</v>
          </cell>
          <cell r="I1606" t="str">
            <v>Grants Management</v>
          </cell>
        </row>
        <row r="1607">
          <cell r="D1607" t="str">
            <v>280407030013</v>
          </cell>
          <cell r="E1607" t="str">
            <v>GREAT NECK SOUTH MIDDLE SCHOOL</v>
          </cell>
          <cell r="F1607" t="str">
            <v>Good Standing</v>
          </cell>
          <cell r="G1607" t="str">
            <v>ROS</v>
          </cell>
          <cell r="H1607" t="str">
            <v>Public School</v>
          </cell>
          <cell r="I1607" t="str">
            <v>Grants Management</v>
          </cell>
        </row>
        <row r="1608">
          <cell r="D1608" t="str">
            <v>280407030014</v>
          </cell>
          <cell r="E1608" t="str">
            <v>GREAT NECK SOUTH HIGH SCHOOL</v>
          </cell>
          <cell r="F1608" t="str">
            <v>Good Standing</v>
          </cell>
          <cell r="G1608" t="str">
            <v>ROS</v>
          </cell>
          <cell r="H1608" t="str">
            <v>Public School</v>
          </cell>
          <cell r="I1608" t="str">
            <v>Grants Management</v>
          </cell>
        </row>
        <row r="1609">
          <cell r="D1609" t="str">
            <v>280407030015</v>
          </cell>
          <cell r="E1609" t="str">
            <v>GREAT NECK NORTH HIGH SCHOOL</v>
          </cell>
          <cell r="F1609" t="str">
            <v>Good Standing</v>
          </cell>
          <cell r="G1609" t="str">
            <v>ROS</v>
          </cell>
          <cell r="H1609" t="str">
            <v>Public School</v>
          </cell>
          <cell r="I1609" t="str">
            <v>Grants Management</v>
          </cell>
        </row>
        <row r="1610">
          <cell r="D1610" t="str">
            <v>280407030016</v>
          </cell>
          <cell r="E1610" t="str">
            <v>VILLAGE SCHOOL</v>
          </cell>
          <cell r="F1610" t="str">
            <v>Good Standing</v>
          </cell>
          <cell r="G1610" t="str">
            <v>ROS</v>
          </cell>
          <cell r="H1610" t="str">
            <v>Public School</v>
          </cell>
          <cell r="I1610" t="str">
            <v>Grants Management</v>
          </cell>
        </row>
        <row r="1611">
          <cell r="D1611" t="str">
            <v>280409030000</v>
          </cell>
          <cell r="E1611" t="str">
            <v>HERRICKS UFSD</v>
          </cell>
          <cell r="F1611" t="str">
            <v>Good Standing</v>
          </cell>
          <cell r="G1611" t="str">
            <v>ROS</v>
          </cell>
          <cell r="H1611" t="str">
            <v>LEA</v>
          </cell>
          <cell r="I1611" t="str">
            <v>Grants Management</v>
          </cell>
        </row>
        <row r="1612">
          <cell r="D1612" t="str">
            <v>280409030001</v>
          </cell>
          <cell r="E1612" t="str">
            <v>CENTER STREET SCHOOL</v>
          </cell>
          <cell r="F1612" t="str">
            <v>Good Standing</v>
          </cell>
          <cell r="G1612" t="str">
            <v>ROS</v>
          </cell>
          <cell r="H1612" t="str">
            <v>Public School</v>
          </cell>
          <cell r="I1612" t="str">
            <v>Grants Management</v>
          </cell>
        </row>
        <row r="1613">
          <cell r="D1613" t="str">
            <v>280409030002</v>
          </cell>
          <cell r="E1613" t="str">
            <v>DENTON AVENUE SCHOOL</v>
          </cell>
          <cell r="F1613" t="str">
            <v>Good Standing</v>
          </cell>
          <cell r="G1613" t="str">
            <v>ROS</v>
          </cell>
          <cell r="H1613" t="str">
            <v>Public School</v>
          </cell>
          <cell r="I1613" t="str">
            <v>Grants Management</v>
          </cell>
        </row>
        <row r="1614">
          <cell r="D1614" t="str">
            <v>280409030004</v>
          </cell>
          <cell r="E1614" t="str">
            <v>SEARINGTOWN SCHOOL</v>
          </cell>
          <cell r="F1614" t="str">
            <v>Good Standing</v>
          </cell>
          <cell r="G1614" t="str">
            <v>ROS</v>
          </cell>
          <cell r="H1614" t="str">
            <v>Public School</v>
          </cell>
          <cell r="I1614" t="str">
            <v>Grants Management</v>
          </cell>
        </row>
        <row r="1615">
          <cell r="D1615" t="str">
            <v>280409030007</v>
          </cell>
          <cell r="E1615" t="str">
            <v>HERRICKS MIDDLE SCHOOL</v>
          </cell>
          <cell r="F1615" t="str">
            <v>Good Standing</v>
          </cell>
          <cell r="G1615" t="str">
            <v>ROS</v>
          </cell>
          <cell r="H1615" t="str">
            <v>Public School</v>
          </cell>
          <cell r="I1615" t="str">
            <v>Grants Management</v>
          </cell>
        </row>
        <row r="1616">
          <cell r="D1616" t="str">
            <v>280409030008</v>
          </cell>
          <cell r="E1616" t="str">
            <v>HERRICKS HIGH SCHOOL</v>
          </cell>
          <cell r="F1616" t="str">
            <v>Good Standing</v>
          </cell>
          <cell r="G1616" t="str">
            <v>ROS</v>
          </cell>
          <cell r="H1616" t="str">
            <v>Public School</v>
          </cell>
          <cell r="I1616" t="str">
            <v>Grants Management</v>
          </cell>
        </row>
        <row r="1617">
          <cell r="D1617" t="str">
            <v>280410030000</v>
          </cell>
          <cell r="E1617" t="str">
            <v>MINEOLA UFSD</v>
          </cell>
          <cell r="F1617" t="str">
            <v>Good Standing</v>
          </cell>
          <cell r="G1617" t="str">
            <v>ROS</v>
          </cell>
          <cell r="H1617" t="str">
            <v>LEA</v>
          </cell>
          <cell r="I1617" t="str">
            <v>Grants Management</v>
          </cell>
        </row>
        <row r="1618">
          <cell r="D1618" t="str">
            <v>280410030002</v>
          </cell>
          <cell r="E1618" t="str">
            <v>HAMPTON STREET SCHOOL</v>
          </cell>
          <cell r="F1618" t="str">
            <v>Good Standing</v>
          </cell>
          <cell r="G1618" t="str">
            <v>ROS</v>
          </cell>
          <cell r="H1618" t="str">
            <v>Public School</v>
          </cell>
          <cell r="I1618" t="str">
            <v>Grants Management</v>
          </cell>
        </row>
        <row r="1619">
          <cell r="D1619" t="str">
            <v>280410030003</v>
          </cell>
          <cell r="E1619" t="str">
            <v>JACKSON AVENUE SCHOOL</v>
          </cell>
          <cell r="F1619" t="str">
            <v>Good Standing</v>
          </cell>
          <cell r="G1619" t="str">
            <v>ROS</v>
          </cell>
          <cell r="H1619" t="str">
            <v>Public School</v>
          </cell>
          <cell r="I1619" t="str">
            <v>Grants Management</v>
          </cell>
        </row>
        <row r="1620">
          <cell r="D1620" t="str">
            <v>280410030004</v>
          </cell>
          <cell r="E1620" t="str">
            <v>MEADOW DRIVE SCHOOL</v>
          </cell>
          <cell r="F1620" t="str">
            <v>Good Standing</v>
          </cell>
          <cell r="G1620" t="str">
            <v>ROS</v>
          </cell>
          <cell r="H1620" t="str">
            <v>Public School</v>
          </cell>
          <cell r="I1620" t="str">
            <v>Grants Management</v>
          </cell>
        </row>
        <row r="1621">
          <cell r="D1621" t="str">
            <v>280410030006</v>
          </cell>
          <cell r="E1621" t="str">
            <v>MINEOLA HIGH SCHOOL</v>
          </cell>
          <cell r="F1621" t="str">
            <v>Good Standing</v>
          </cell>
          <cell r="G1621" t="str">
            <v>ROS</v>
          </cell>
          <cell r="H1621" t="str">
            <v>Public School</v>
          </cell>
          <cell r="I1621" t="str">
            <v>Grants Management</v>
          </cell>
        </row>
        <row r="1622">
          <cell r="D1622" t="str">
            <v>280410030007</v>
          </cell>
          <cell r="E1622" t="str">
            <v>MINEOLA MIDDLE SCHOOL</v>
          </cell>
          <cell r="F1622" t="str">
            <v>Good Standing</v>
          </cell>
          <cell r="G1622" t="str">
            <v>ROS</v>
          </cell>
          <cell r="H1622" t="str">
            <v>Public School</v>
          </cell>
          <cell r="I1622" t="str">
            <v>Grants Management</v>
          </cell>
        </row>
        <row r="1623">
          <cell r="D1623" t="str">
            <v>280411030000</v>
          </cell>
          <cell r="E1623" t="str">
            <v>CARLE PLACE UFSD</v>
          </cell>
          <cell r="F1623" t="str">
            <v>Good Standing</v>
          </cell>
          <cell r="G1623" t="str">
            <v>ROS</v>
          </cell>
          <cell r="H1623" t="str">
            <v>LEA</v>
          </cell>
          <cell r="I1623" t="str">
            <v>Grants Management</v>
          </cell>
        </row>
        <row r="1624">
          <cell r="D1624" t="str">
            <v>280411030001</v>
          </cell>
          <cell r="E1624" t="str">
            <v>CHERRY LANE SCHOOL</v>
          </cell>
          <cell r="F1624" t="str">
            <v>Good Standing</v>
          </cell>
          <cell r="G1624" t="str">
            <v>ROS</v>
          </cell>
          <cell r="H1624" t="str">
            <v>Public School</v>
          </cell>
          <cell r="I1624" t="str">
            <v>Grants Management</v>
          </cell>
        </row>
        <row r="1625">
          <cell r="D1625" t="str">
            <v>280411030002</v>
          </cell>
          <cell r="E1625" t="str">
            <v>RUSHMORE AVENUE SCHOOL</v>
          </cell>
          <cell r="F1625" t="str">
            <v>Good Standing</v>
          </cell>
          <cell r="G1625" t="str">
            <v>ROS</v>
          </cell>
          <cell r="H1625" t="str">
            <v>Public School</v>
          </cell>
          <cell r="I1625" t="str">
            <v>Grants Management</v>
          </cell>
        </row>
        <row r="1626">
          <cell r="D1626" t="str">
            <v>280411030003</v>
          </cell>
          <cell r="E1626" t="str">
            <v>CARLE PLACE MIDDLE SENIOR HIGH SCH</v>
          </cell>
          <cell r="F1626" t="str">
            <v>Good Standing</v>
          </cell>
          <cell r="G1626" t="str">
            <v>ROS</v>
          </cell>
          <cell r="H1626" t="str">
            <v>Public School</v>
          </cell>
          <cell r="I1626" t="str">
            <v>Grants Management</v>
          </cell>
        </row>
        <row r="1627">
          <cell r="D1627" t="str">
            <v>280501060000</v>
          </cell>
          <cell r="E1627" t="str">
            <v>NORTH SHORE CSD</v>
          </cell>
          <cell r="F1627" t="str">
            <v>Good Standing</v>
          </cell>
          <cell r="G1627" t="str">
            <v>ROS</v>
          </cell>
          <cell r="H1627" t="str">
            <v>LEA</v>
          </cell>
          <cell r="I1627" t="str">
            <v>Grants Management</v>
          </cell>
        </row>
        <row r="1628">
          <cell r="D1628" t="str">
            <v>280501060001</v>
          </cell>
          <cell r="E1628" t="str">
            <v>GLEN HEAD ELEMENTARY SCHOOL</v>
          </cell>
          <cell r="F1628" t="str">
            <v>Good Standing</v>
          </cell>
          <cell r="G1628" t="str">
            <v>ROS</v>
          </cell>
          <cell r="H1628" t="str">
            <v>Public School</v>
          </cell>
          <cell r="I1628" t="str">
            <v>Grants Management</v>
          </cell>
        </row>
        <row r="1629">
          <cell r="D1629" t="str">
            <v>280501060002</v>
          </cell>
          <cell r="E1629" t="str">
            <v>GLENWOOD LANDING ELEMENTARY SCHOOL</v>
          </cell>
          <cell r="F1629" t="str">
            <v>Good Standing</v>
          </cell>
          <cell r="G1629" t="str">
            <v>ROS</v>
          </cell>
          <cell r="H1629" t="str">
            <v>Public School</v>
          </cell>
          <cell r="I1629" t="str">
            <v>Grants Management</v>
          </cell>
        </row>
        <row r="1630">
          <cell r="D1630" t="str">
            <v>280501060003</v>
          </cell>
          <cell r="E1630" t="str">
            <v>SEA CLIFF ELEMENTARY SCHOOL</v>
          </cell>
          <cell r="F1630" t="str">
            <v>Good Standing</v>
          </cell>
          <cell r="G1630" t="str">
            <v>ROS</v>
          </cell>
          <cell r="H1630" t="str">
            <v>Public School</v>
          </cell>
          <cell r="I1630" t="str">
            <v>Grants Management</v>
          </cell>
        </row>
        <row r="1631">
          <cell r="D1631" t="str">
            <v>280501060004</v>
          </cell>
          <cell r="E1631" t="str">
            <v>NORTH SHORE SENIOR HIGH SCHOOL</v>
          </cell>
          <cell r="F1631" t="str">
            <v>Good Standing</v>
          </cell>
          <cell r="G1631" t="str">
            <v>ROS</v>
          </cell>
          <cell r="H1631" t="str">
            <v>Public School</v>
          </cell>
          <cell r="I1631" t="str">
            <v>Grants Management</v>
          </cell>
        </row>
        <row r="1632">
          <cell r="D1632" t="str">
            <v>280501060005</v>
          </cell>
          <cell r="E1632" t="str">
            <v>NORTH SHORE MIDDLE SCHOOL</v>
          </cell>
          <cell r="F1632" t="str">
            <v>Good Standing</v>
          </cell>
          <cell r="G1632" t="str">
            <v>ROS</v>
          </cell>
          <cell r="H1632" t="str">
            <v>Public School</v>
          </cell>
          <cell r="I1632" t="str">
            <v>Grants Management</v>
          </cell>
        </row>
        <row r="1633">
          <cell r="D1633" t="str">
            <v>280502060000</v>
          </cell>
          <cell r="E1633" t="str">
            <v>SYOSSET CSD</v>
          </cell>
          <cell r="F1633" t="str">
            <v>Good Standing</v>
          </cell>
          <cell r="G1633" t="str">
            <v>ROS</v>
          </cell>
          <cell r="H1633" t="str">
            <v>LEA</v>
          </cell>
          <cell r="I1633" t="str">
            <v>Grants Management</v>
          </cell>
        </row>
        <row r="1634">
          <cell r="D1634" t="str">
            <v>280502060001</v>
          </cell>
          <cell r="E1634" t="str">
            <v>WALT WHITMAN ELEMENTARY SCHOOL</v>
          </cell>
          <cell r="F1634" t="str">
            <v>Good Standing</v>
          </cell>
          <cell r="G1634" t="str">
            <v>ROS</v>
          </cell>
          <cell r="H1634" t="str">
            <v>Public School</v>
          </cell>
          <cell r="I1634" t="str">
            <v>Grants Management</v>
          </cell>
        </row>
        <row r="1635">
          <cell r="D1635" t="str">
            <v>280502060002</v>
          </cell>
          <cell r="E1635" t="str">
            <v>WILLITS ELEMENTARY SCHOOL</v>
          </cell>
          <cell r="F1635" t="str">
            <v>Good Standing</v>
          </cell>
          <cell r="G1635" t="str">
            <v>ROS</v>
          </cell>
          <cell r="H1635" t="str">
            <v>Public School</v>
          </cell>
          <cell r="I1635" t="str">
            <v>Grants Management</v>
          </cell>
        </row>
        <row r="1636">
          <cell r="D1636" t="str">
            <v>280502060003</v>
          </cell>
          <cell r="E1636" t="str">
            <v>BERRY HILL ELEMENTARY SCHOOL</v>
          </cell>
          <cell r="F1636" t="str">
            <v>Good Standing</v>
          </cell>
          <cell r="G1636" t="str">
            <v>ROS</v>
          </cell>
          <cell r="H1636" t="str">
            <v>Public School</v>
          </cell>
          <cell r="I1636" t="str">
            <v>Grants Management</v>
          </cell>
        </row>
        <row r="1637">
          <cell r="D1637" t="str">
            <v>280502060004</v>
          </cell>
          <cell r="E1637" t="str">
            <v>BAYLIS ELEMENTARY SCHOOL</v>
          </cell>
          <cell r="F1637" t="str">
            <v>Good Standing</v>
          </cell>
          <cell r="G1637" t="str">
            <v>ROS</v>
          </cell>
          <cell r="H1637" t="str">
            <v>Public School</v>
          </cell>
          <cell r="I1637" t="str">
            <v>Grants Management</v>
          </cell>
        </row>
        <row r="1638">
          <cell r="D1638" t="str">
            <v>280502060006</v>
          </cell>
          <cell r="E1638" t="str">
            <v>ROBBINS LANE ELEMENTARY SCHOOL</v>
          </cell>
          <cell r="F1638" t="str">
            <v>Good Standing</v>
          </cell>
          <cell r="G1638" t="str">
            <v>ROS</v>
          </cell>
          <cell r="H1638" t="str">
            <v>Public School</v>
          </cell>
          <cell r="I1638" t="str">
            <v>Grants Management</v>
          </cell>
        </row>
        <row r="1639">
          <cell r="D1639" t="str">
            <v>280502060007</v>
          </cell>
          <cell r="E1639" t="str">
            <v>SOUTH GROVE ELEMENTARY SCHOOL</v>
          </cell>
          <cell r="F1639" t="str">
            <v>Good Standing</v>
          </cell>
          <cell r="G1639" t="str">
            <v>ROS</v>
          </cell>
          <cell r="H1639" t="str">
            <v>Public School</v>
          </cell>
          <cell r="I1639" t="str">
            <v>Grants Management</v>
          </cell>
        </row>
        <row r="1640">
          <cell r="D1640" t="str">
            <v>280502060010</v>
          </cell>
          <cell r="E1640" t="str">
            <v>VILLAGE ELEMENTARY SCHOOL</v>
          </cell>
          <cell r="F1640" t="str">
            <v>Good Standing</v>
          </cell>
          <cell r="G1640" t="str">
            <v>ROS</v>
          </cell>
          <cell r="H1640" t="str">
            <v>Public School</v>
          </cell>
          <cell r="I1640" t="str">
            <v>Grants Management</v>
          </cell>
        </row>
        <row r="1641">
          <cell r="D1641" t="str">
            <v>280502060011</v>
          </cell>
          <cell r="E1641" t="str">
            <v>H B THOMPSON MIDDLE SCHOOL</v>
          </cell>
          <cell r="F1641" t="str">
            <v>Good Standing</v>
          </cell>
          <cell r="G1641" t="str">
            <v>ROS</v>
          </cell>
          <cell r="H1641" t="str">
            <v>Public School</v>
          </cell>
          <cell r="I1641" t="str">
            <v>Grants Management</v>
          </cell>
        </row>
        <row r="1642">
          <cell r="D1642" t="str">
            <v>280502060012</v>
          </cell>
          <cell r="E1642" t="str">
            <v>SOUTH WOODS MIDDLE SCHOOL</v>
          </cell>
          <cell r="F1642" t="str">
            <v>Good Standing</v>
          </cell>
          <cell r="G1642" t="str">
            <v>ROS</v>
          </cell>
          <cell r="H1642" t="str">
            <v>Public School</v>
          </cell>
          <cell r="I1642" t="str">
            <v>Grants Management</v>
          </cell>
        </row>
        <row r="1643">
          <cell r="D1643" t="str">
            <v>280502060014</v>
          </cell>
          <cell r="E1643" t="str">
            <v>SYOSSET SENIOR HIGH SCHOOL</v>
          </cell>
          <cell r="F1643" t="str">
            <v>Good Standing</v>
          </cell>
          <cell r="G1643" t="str">
            <v>ROS</v>
          </cell>
          <cell r="H1643" t="str">
            <v>Public School</v>
          </cell>
          <cell r="I1643" t="str">
            <v>Grants Management</v>
          </cell>
        </row>
        <row r="1644">
          <cell r="D1644" t="str">
            <v>280503060000</v>
          </cell>
          <cell r="E1644" t="str">
            <v>LOCUST VALLEY CSD</v>
          </cell>
          <cell r="F1644" t="str">
            <v>Good Standing</v>
          </cell>
          <cell r="G1644" t="str">
            <v>ROS</v>
          </cell>
          <cell r="H1644" t="str">
            <v>LEA</v>
          </cell>
          <cell r="I1644" t="str">
            <v>Grants Management</v>
          </cell>
        </row>
        <row r="1645">
          <cell r="D1645" t="str">
            <v>280503060001</v>
          </cell>
          <cell r="E1645" t="str">
            <v>BAYVILLE ELEMENTARY SCHOOL</v>
          </cell>
          <cell r="F1645" t="str">
            <v>Good Standing</v>
          </cell>
          <cell r="G1645" t="str">
            <v>ROS</v>
          </cell>
          <cell r="H1645" t="str">
            <v>Public School</v>
          </cell>
          <cell r="I1645" t="str">
            <v>Grants Management</v>
          </cell>
        </row>
        <row r="1646">
          <cell r="D1646" t="str">
            <v>280503060002</v>
          </cell>
          <cell r="E1646" t="str">
            <v>LOCUST VALLEY MIDDLE SCHOOL</v>
          </cell>
          <cell r="F1646" t="str">
            <v>Good Standing</v>
          </cell>
          <cell r="G1646" t="str">
            <v>ROS</v>
          </cell>
          <cell r="H1646" t="str">
            <v>Public School</v>
          </cell>
          <cell r="I1646" t="str">
            <v>Grants Management</v>
          </cell>
        </row>
        <row r="1647">
          <cell r="D1647" t="str">
            <v>280503060003</v>
          </cell>
          <cell r="E1647" t="str">
            <v>LOCUST VALLEY HIGH SCHOOL</v>
          </cell>
          <cell r="F1647" t="str">
            <v>Good Standing</v>
          </cell>
          <cell r="G1647" t="str">
            <v>ROS</v>
          </cell>
          <cell r="H1647" t="str">
            <v>Public School</v>
          </cell>
          <cell r="I1647" t="str">
            <v>Grants Management</v>
          </cell>
        </row>
        <row r="1648">
          <cell r="D1648" t="str">
            <v>280503060004</v>
          </cell>
          <cell r="E1648" t="str">
            <v>LOCUST VALLEY ELEMENTARY SCHOOL</v>
          </cell>
          <cell r="F1648" t="str">
            <v>Local Assistance Plan</v>
          </cell>
          <cell r="G1648" t="str">
            <v>ROS</v>
          </cell>
          <cell r="H1648" t="str">
            <v>Public School</v>
          </cell>
          <cell r="I1648" t="str">
            <v>Grants Management</v>
          </cell>
        </row>
        <row r="1649">
          <cell r="D1649" t="str">
            <v>280504060000</v>
          </cell>
          <cell r="E1649" t="str">
            <v>PLAINVIEW-OLD BETHPAGE CSD</v>
          </cell>
          <cell r="F1649" t="str">
            <v>Good Standing</v>
          </cell>
          <cell r="G1649" t="str">
            <v>ROS</v>
          </cell>
          <cell r="H1649" t="str">
            <v>LEA</v>
          </cell>
          <cell r="I1649" t="str">
            <v>Grants Management</v>
          </cell>
        </row>
        <row r="1650">
          <cell r="D1650" t="str">
            <v>280504060001</v>
          </cell>
          <cell r="E1650" t="str">
            <v>PASADENA ELEMENTARY SCHOOL</v>
          </cell>
          <cell r="F1650" t="str">
            <v>Good Standing</v>
          </cell>
          <cell r="G1650" t="str">
            <v>ROS</v>
          </cell>
          <cell r="H1650" t="str">
            <v>Public School</v>
          </cell>
          <cell r="I1650" t="str">
            <v>Grants Management</v>
          </cell>
        </row>
        <row r="1651">
          <cell r="D1651" t="str">
            <v>280504060004</v>
          </cell>
          <cell r="E1651" t="str">
            <v>PARKWAY SCHOOL</v>
          </cell>
          <cell r="F1651" t="str">
            <v>Good Standing</v>
          </cell>
          <cell r="G1651" t="str">
            <v>ROS</v>
          </cell>
          <cell r="H1651" t="str">
            <v>Public School</v>
          </cell>
          <cell r="I1651" t="str">
            <v>Grants Management</v>
          </cell>
        </row>
        <row r="1652">
          <cell r="D1652" t="str">
            <v>280504060006</v>
          </cell>
          <cell r="E1652" t="str">
            <v>H B MATTLIN MIDDLE SCHOOL</v>
          </cell>
          <cell r="F1652" t="str">
            <v>Good Standing</v>
          </cell>
          <cell r="G1652" t="str">
            <v>ROS</v>
          </cell>
          <cell r="H1652" t="str">
            <v>Public School</v>
          </cell>
          <cell r="I1652" t="str">
            <v>Grants Management</v>
          </cell>
        </row>
        <row r="1653">
          <cell r="D1653" t="str">
            <v>280504060010</v>
          </cell>
          <cell r="E1653" t="str">
            <v>PLAINVIEW-OLD BETHPAGE/JFK HS</v>
          </cell>
          <cell r="F1653" t="str">
            <v>Good Standing</v>
          </cell>
          <cell r="G1653" t="str">
            <v>ROS</v>
          </cell>
          <cell r="H1653" t="str">
            <v>Public School</v>
          </cell>
          <cell r="I1653" t="str">
            <v>Grants Management</v>
          </cell>
        </row>
        <row r="1654">
          <cell r="D1654" t="str">
            <v>280504060012</v>
          </cell>
          <cell r="E1654" t="str">
            <v>OLD BETHPAGE SCHOOL</v>
          </cell>
          <cell r="F1654" t="str">
            <v>Good Standing</v>
          </cell>
          <cell r="G1654" t="str">
            <v>ROS</v>
          </cell>
          <cell r="H1654" t="str">
            <v>Public School</v>
          </cell>
          <cell r="I1654" t="str">
            <v>Grants Management</v>
          </cell>
        </row>
        <row r="1655">
          <cell r="D1655" t="str">
            <v>280504060014</v>
          </cell>
          <cell r="E1655" t="str">
            <v>PLAINVIEW-OLD BETHPAGE MIDDLE SCH</v>
          </cell>
          <cell r="F1655" t="str">
            <v>Good Standing</v>
          </cell>
          <cell r="G1655" t="str">
            <v>ROS</v>
          </cell>
          <cell r="H1655" t="str">
            <v>Public School</v>
          </cell>
          <cell r="I1655" t="str">
            <v>Grants Management</v>
          </cell>
        </row>
        <row r="1656">
          <cell r="D1656" t="str">
            <v>280504060015</v>
          </cell>
          <cell r="E1656" t="str">
            <v>STRATFORD ROAD SCHOOL</v>
          </cell>
          <cell r="F1656" t="str">
            <v>Good Standing</v>
          </cell>
          <cell r="G1656" t="str">
            <v>ROS</v>
          </cell>
          <cell r="H1656" t="str">
            <v>Public School</v>
          </cell>
          <cell r="I1656" t="str">
            <v>Grants Management</v>
          </cell>
        </row>
        <row r="1657">
          <cell r="D1657" t="str">
            <v>280504060016</v>
          </cell>
          <cell r="E1657" t="str">
            <v>PLAINVIEW-OLD BETHPAGE KNDG CTR</v>
          </cell>
          <cell r="F1657" t="str">
            <v>Good Standing</v>
          </cell>
          <cell r="G1657" t="str">
            <v>ROS</v>
          </cell>
          <cell r="H1657" t="str">
            <v>Public School</v>
          </cell>
          <cell r="I1657" t="str">
            <v>Grants Management</v>
          </cell>
        </row>
        <row r="1658">
          <cell r="D1658" t="str">
            <v>280506060000</v>
          </cell>
          <cell r="E1658" t="str">
            <v>OYSTER BAY-EAST NORWICH CSD</v>
          </cell>
          <cell r="F1658" t="str">
            <v>Good Standing</v>
          </cell>
          <cell r="G1658" t="str">
            <v>ROS</v>
          </cell>
          <cell r="H1658" t="str">
            <v>LEA</v>
          </cell>
          <cell r="I1658" t="str">
            <v>Grants Management</v>
          </cell>
        </row>
        <row r="1659">
          <cell r="D1659" t="str">
            <v>280506060002</v>
          </cell>
          <cell r="E1659" t="str">
            <v>OYSTER BAY HIGH SCHOOL</v>
          </cell>
          <cell r="F1659" t="str">
            <v>Good Standing</v>
          </cell>
          <cell r="G1659" t="str">
            <v>ROS</v>
          </cell>
          <cell r="H1659" t="str">
            <v>Public School</v>
          </cell>
          <cell r="I1659" t="str">
            <v>Grants Management</v>
          </cell>
        </row>
        <row r="1660">
          <cell r="D1660" t="str">
            <v>280506060003</v>
          </cell>
          <cell r="E1660" t="str">
            <v>THEODORE ROOSEVELT SCHOOL</v>
          </cell>
          <cell r="F1660" t="str">
            <v>Good Standing</v>
          </cell>
          <cell r="G1660" t="str">
            <v>ROS</v>
          </cell>
          <cell r="H1660" t="str">
            <v>Public School</v>
          </cell>
          <cell r="I1660" t="str">
            <v>Grants Management</v>
          </cell>
        </row>
        <row r="1661">
          <cell r="D1661" t="str">
            <v>280506060005</v>
          </cell>
          <cell r="E1661" t="str">
            <v>VERNON SCHOOL</v>
          </cell>
          <cell r="F1661" t="str">
            <v>Good Standing</v>
          </cell>
          <cell r="G1661" t="str">
            <v>ROS</v>
          </cell>
          <cell r="H1661" t="str">
            <v>Public School</v>
          </cell>
          <cell r="I1661" t="str">
            <v>Grants Management</v>
          </cell>
        </row>
        <row r="1662">
          <cell r="D1662" t="str">
            <v>280515030000</v>
          </cell>
          <cell r="E1662" t="str">
            <v>JERICHO UFSD</v>
          </cell>
          <cell r="F1662" t="str">
            <v>Good Standing</v>
          </cell>
          <cell r="G1662" t="str">
            <v>ROS</v>
          </cell>
          <cell r="H1662" t="str">
            <v>LEA</v>
          </cell>
          <cell r="I1662" t="str">
            <v>Grants Management</v>
          </cell>
        </row>
        <row r="1663">
          <cell r="D1663" t="str">
            <v>280515030001</v>
          </cell>
          <cell r="E1663" t="str">
            <v>CANTIAGUE ELEMENTARY SCHOOL</v>
          </cell>
          <cell r="F1663" t="str">
            <v>Good Standing</v>
          </cell>
          <cell r="G1663" t="str">
            <v>ROS</v>
          </cell>
          <cell r="H1663" t="str">
            <v>Public School</v>
          </cell>
          <cell r="I1663" t="str">
            <v>Grants Management</v>
          </cell>
        </row>
        <row r="1664">
          <cell r="D1664" t="str">
            <v>280515030002</v>
          </cell>
          <cell r="E1664" t="str">
            <v>GEORGE A JACKSON SCHOOL</v>
          </cell>
          <cell r="F1664" t="str">
            <v>Good Standing</v>
          </cell>
          <cell r="G1664" t="str">
            <v>ROS</v>
          </cell>
          <cell r="H1664" t="str">
            <v>Public School</v>
          </cell>
          <cell r="I1664" t="str">
            <v>Grants Management</v>
          </cell>
        </row>
        <row r="1665">
          <cell r="D1665" t="str">
            <v>280515030003</v>
          </cell>
          <cell r="E1665" t="str">
            <v>ROBERT SEAMAN ELEMENTARY SCHOOL</v>
          </cell>
          <cell r="F1665" t="str">
            <v>Good Standing</v>
          </cell>
          <cell r="G1665" t="str">
            <v>ROS</v>
          </cell>
          <cell r="H1665" t="str">
            <v>Public School</v>
          </cell>
          <cell r="I1665" t="str">
            <v>Grants Management</v>
          </cell>
        </row>
        <row r="1666">
          <cell r="D1666" t="str">
            <v>280515030005</v>
          </cell>
          <cell r="E1666" t="str">
            <v>JERICHO SENIOR HIGH SCHOOL</v>
          </cell>
          <cell r="F1666" t="str">
            <v>Good Standing</v>
          </cell>
          <cell r="G1666" t="str">
            <v>ROS</v>
          </cell>
          <cell r="H1666" t="str">
            <v>Public School</v>
          </cell>
          <cell r="I1666" t="str">
            <v>Grants Management</v>
          </cell>
        </row>
        <row r="1667">
          <cell r="D1667" t="str">
            <v>280515030006</v>
          </cell>
          <cell r="E1667" t="str">
            <v>JERICHO MIDDLE SCHOOL</v>
          </cell>
          <cell r="F1667" t="str">
            <v>Good Standing</v>
          </cell>
          <cell r="G1667" t="str">
            <v>ROS</v>
          </cell>
          <cell r="H1667" t="str">
            <v>Public School</v>
          </cell>
          <cell r="I1667" t="str">
            <v>Grants Management</v>
          </cell>
        </row>
        <row r="1668">
          <cell r="D1668" t="str">
            <v>280517030000</v>
          </cell>
          <cell r="E1668" t="str">
            <v>HICKSVILLE UFSD</v>
          </cell>
          <cell r="F1668" t="str">
            <v>Good Standing</v>
          </cell>
          <cell r="G1668" t="str">
            <v>ROS</v>
          </cell>
          <cell r="H1668" t="str">
            <v>LEA</v>
          </cell>
          <cell r="I1668" t="str">
            <v>Grants Management</v>
          </cell>
        </row>
        <row r="1669">
          <cell r="D1669" t="str">
            <v>280517030001</v>
          </cell>
          <cell r="E1669" t="str">
            <v>BURNS AVENUE SCHOOL</v>
          </cell>
          <cell r="F1669" t="str">
            <v>Good Standing</v>
          </cell>
          <cell r="G1669" t="str">
            <v>ROS</v>
          </cell>
          <cell r="H1669" t="str">
            <v>Public School</v>
          </cell>
          <cell r="I1669" t="str">
            <v>Grants Management</v>
          </cell>
        </row>
        <row r="1670">
          <cell r="D1670" t="str">
            <v>280517030002</v>
          </cell>
          <cell r="E1670" t="str">
            <v>DUTCH LANE SCHOOL</v>
          </cell>
          <cell r="F1670" t="str">
            <v>Good Standing</v>
          </cell>
          <cell r="G1670" t="str">
            <v>ROS</v>
          </cell>
          <cell r="H1670" t="str">
            <v>Public School</v>
          </cell>
          <cell r="I1670" t="str">
            <v>Grants Management</v>
          </cell>
        </row>
        <row r="1671">
          <cell r="D1671" t="str">
            <v>280517030004</v>
          </cell>
          <cell r="E1671" t="str">
            <v>FORK LANE SCHOOL</v>
          </cell>
          <cell r="F1671" t="str">
            <v>Good Standing</v>
          </cell>
          <cell r="G1671" t="str">
            <v>ROS</v>
          </cell>
          <cell r="H1671" t="str">
            <v>Public School</v>
          </cell>
          <cell r="I1671" t="str">
            <v>Grants Management</v>
          </cell>
        </row>
        <row r="1672">
          <cell r="D1672" t="str">
            <v>280517030005</v>
          </cell>
          <cell r="E1672" t="str">
            <v>LEE AVENUE SCHOOL</v>
          </cell>
          <cell r="F1672" t="str">
            <v>Good Standing</v>
          </cell>
          <cell r="G1672" t="str">
            <v>ROS</v>
          </cell>
          <cell r="H1672" t="str">
            <v>Public School</v>
          </cell>
          <cell r="I1672" t="str">
            <v>Grants Management</v>
          </cell>
        </row>
        <row r="1673">
          <cell r="D1673" t="str">
            <v>280517030006</v>
          </cell>
          <cell r="E1673" t="str">
            <v>OLD COUNTRY ROAD SCHOOL</v>
          </cell>
          <cell r="F1673" t="str">
            <v>Good Standing</v>
          </cell>
          <cell r="G1673" t="str">
            <v>ROS</v>
          </cell>
          <cell r="H1673" t="str">
            <v>Public School</v>
          </cell>
          <cell r="I1673" t="str">
            <v>Grants Management</v>
          </cell>
        </row>
        <row r="1674">
          <cell r="D1674" t="str">
            <v>280517030008</v>
          </cell>
          <cell r="E1674" t="str">
            <v>WOODLAND AVENUE SCHOOL</v>
          </cell>
          <cell r="F1674" t="str">
            <v>Good Standing</v>
          </cell>
          <cell r="G1674" t="str">
            <v>ROS</v>
          </cell>
          <cell r="H1674" t="str">
            <v>Public School</v>
          </cell>
          <cell r="I1674" t="str">
            <v>Grants Management</v>
          </cell>
        </row>
        <row r="1675">
          <cell r="D1675" t="str">
            <v>280517030010</v>
          </cell>
          <cell r="E1675" t="str">
            <v>HICKSVILLE HIGH SCHOOL</v>
          </cell>
          <cell r="F1675" t="str">
            <v>Good Standing</v>
          </cell>
          <cell r="G1675" t="str">
            <v>ROS</v>
          </cell>
          <cell r="H1675" t="str">
            <v>Public School</v>
          </cell>
          <cell r="I1675" t="str">
            <v>Grants Management</v>
          </cell>
        </row>
        <row r="1676">
          <cell r="D1676" t="str">
            <v>280517030011</v>
          </cell>
          <cell r="E1676" t="str">
            <v>HICKSVILLE MIDDLE SCHOOL</v>
          </cell>
          <cell r="F1676" t="str">
            <v>Good Standing</v>
          </cell>
          <cell r="G1676" t="str">
            <v>ROS</v>
          </cell>
          <cell r="H1676" t="str">
            <v>Public School</v>
          </cell>
          <cell r="I1676" t="str">
            <v>Grants Management</v>
          </cell>
        </row>
        <row r="1677">
          <cell r="D1677" t="str">
            <v>280517030013</v>
          </cell>
          <cell r="E1677" t="str">
            <v>EAST STREET SCHOOL</v>
          </cell>
          <cell r="F1677" t="str">
            <v>Good Standing</v>
          </cell>
          <cell r="G1677" t="str">
            <v>ROS</v>
          </cell>
          <cell r="H1677" t="str">
            <v>Public School</v>
          </cell>
          <cell r="I1677" t="str">
            <v>Grants Management</v>
          </cell>
        </row>
        <row r="1678">
          <cell r="D1678" t="str">
            <v>280518030000</v>
          </cell>
          <cell r="E1678" t="str">
            <v>PLAINEDGE UFSD</v>
          </cell>
          <cell r="F1678" t="str">
            <v>Good Standing</v>
          </cell>
          <cell r="G1678" t="str">
            <v>ROS</v>
          </cell>
          <cell r="H1678" t="str">
            <v>LEA</v>
          </cell>
          <cell r="I1678" t="str">
            <v>Grants Management</v>
          </cell>
        </row>
        <row r="1679">
          <cell r="D1679" t="str">
            <v>280518030001</v>
          </cell>
          <cell r="E1679" t="str">
            <v>PLAINEDGE MIDDLE SCHOOL</v>
          </cell>
          <cell r="F1679" t="str">
            <v>Good Standing</v>
          </cell>
          <cell r="G1679" t="str">
            <v>ROS</v>
          </cell>
          <cell r="H1679" t="str">
            <v>Public School</v>
          </cell>
          <cell r="I1679" t="str">
            <v>Grants Management</v>
          </cell>
        </row>
        <row r="1680">
          <cell r="D1680" t="str">
            <v>280518030002</v>
          </cell>
          <cell r="E1680" t="str">
            <v>EASTPLAIN SCHOOL</v>
          </cell>
          <cell r="F1680" t="str">
            <v>Good Standing</v>
          </cell>
          <cell r="G1680" t="str">
            <v>ROS</v>
          </cell>
          <cell r="H1680" t="str">
            <v>Public School</v>
          </cell>
          <cell r="I1680" t="str">
            <v>Grants Management</v>
          </cell>
        </row>
        <row r="1681">
          <cell r="D1681" t="str">
            <v>280518030003</v>
          </cell>
          <cell r="E1681" t="str">
            <v>JOHN H WEST SCHOOL</v>
          </cell>
          <cell r="F1681" t="str">
            <v>Good Standing</v>
          </cell>
          <cell r="G1681" t="str">
            <v>ROS</v>
          </cell>
          <cell r="H1681" t="str">
            <v>Public School</v>
          </cell>
          <cell r="I1681" t="str">
            <v>Grants Management</v>
          </cell>
        </row>
        <row r="1682">
          <cell r="D1682" t="str">
            <v>280518030006</v>
          </cell>
          <cell r="E1682" t="str">
            <v>CHARLES E SCHWARTING SCHOOL</v>
          </cell>
          <cell r="F1682" t="str">
            <v>Local Assistance Plan</v>
          </cell>
          <cell r="G1682" t="str">
            <v>ROS</v>
          </cell>
          <cell r="H1682" t="str">
            <v>Public School</v>
          </cell>
          <cell r="I1682" t="str">
            <v>Grants Management</v>
          </cell>
        </row>
        <row r="1683">
          <cell r="D1683" t="str">
            <v>280518030009</v>
          </cell>
          <cell r="E1683" t="str">
            <v>PLAINEDGE SENIOR HIGH SCHOOL</v>
          </cell>
          <cell r="F1683" t="str">
            <v>Good Standing</v>
          </cell>
          <cell r="G1683" t="str">
            <v>ROS</v>
          </cell>
          <cell r="H1683" t="str">
            <v>Public School</v>
          </cell>
          <cell r="I1683" t="str">
            <v>Grants Management</v>
          </cell>
        </row>
        <row r="1684">
          <cell r="D1684" t="str">
            <v>280521030000</v>
          </cell>
          <cell r="E1684" t="str">
            <v>BETHPAGE UFSD</v>
          </cell>
          <cell r="F1684" t="str">
            <v>Good Standing</v>
          </cell>
          <cell r="G1684" t="str">
            <v>ROS</v>
          </cell>
          <cell r="H1684" t="str">
            <v>LEA</v>
          </cell>
          <cell r="I1684" t="str">
            <v>Grants Management</v>
          </cell>
        </row>
        <row r="1685">
          <cell r="D1685" t="str">
            <v>280521030002</v>
          </cell>
          <cell r="E1685" t="str">
            <v>CENTRAL BOULEVARD ELEMENTARY SCHOOL</v>
          </cell>
          <cell r="F1685" t="str">
            <v>Good Standing</v>
          </cell>
          <cell r="G1685" t="str">
            <v>ROS</v>
          </cell>
          <cell r="H1685" t="str">
            <v>Public School</v>
          </cell>
          <cell r="I1685" t="str">
            <v>Grants Management</v>
          </cell>
        </row>
        <row r="1686">
          <cell r="D1686" t="str">
            <v>280521030003</v>
          </cell>
          <cell r="E1686" t="str">
            <v>CHARLES CAMPAGNE SCHOOL</v>
          </cell>
          <cell r="F1686" t="str">
            <v>Good Standing</v>
          </cell>
          <cell r="G1686" t="str">
            <v>ROS</v>
          </cell>
          <cell r="H1686" t="str">
            <v>Public School</v>
          </cell>
          <cell r="I1686" t="str">
            <v>Grants Management</v>
          </cell>
        </row>
        <row r="1687">
          <cell r="D1687" t="str">
            <v>280521030004</v>
          </cell>
          <cell r="E1687" t="str">
            <v>KRAMER LANE ELEMENTARY SCHOOL</v>
          </cell>
          <cell r="F1687" t="str">
            <v>Good Standing</v>
          </cell>
          <cell r="G1687" t="str">
            <v>ROS</v>
          </cell>
          <cell r="H1687" t="str">
            <v>Public School</v>
          </cell>
          <cell r="I1687" t="str">
            <v>Grants Management</v>
          </cell>
        </row>
        <row r="1688">
          <cell r="D1688" t="str">
            <v>280521030006</v>
          </cell>
          <cell r="E1688" t="str">
            <v>BETHPAGE SENIOR HIGH SCHOOL</v>
          </cell>
          <cell r="F1688" t="str">
            <v>Good Standing</v>
          </cell>
          <cell r="G1688" t="str">
            <v>ROS</v>
          </cell>
          <cell r="H1688" t="str">
            <v>Public School</v>
          </cell>
          <cell r="I1688" t="str">
            <v>Grants Management</v>
          </cell>
        </row>
        <row r="1689">
          <cell r="D1689" t="str">
            <v>280521030008</v>
          </cell>
          <cell r="E1689" t="str">
            <v>JOHN F KENNEDY MIDDLE SCHOOL</v>
          </cell>
          <cell r="F1689" t="str">
            <v>Good Standing</v>
          </cell>
          <cell r="G1689" t="str">
            <v>ROS</v>
          </cell>
          <cell r="H1689" t="str">
            <v>Public School</v>
          </cell>
          <cell r="I1689" t="str">
            <v>Grants Management</v>
          </cell>
        </row>
        <row r="1690">
          <cell r="D1690" t="str">
            <v>280522030000</v>
          </cell>
          <cell r="E1690" t="str">
            <v>FARMINGDALE UFSD</v>
          </cell>
          <cell r="F1690" t="str">
            <v>Good Standing</v>
          </cell>
          <cell r="G1690" t="str">
            <v>ROS</v>
          </cell>
          <cell r="H1690" t="str">
            <v>LEA</v>
          </cell>
          <cell r="I1690" t="str">
            <v>Grants Management</v>
          </cell>
        </row>
        <row r="1691">
          <cell r="D1691" t="str">
            <v>280522030001</v>
          </cell>
          <cell r="E1691" t="str">
            <v>ALBANY AVENUE ELEMENTARY SCHOOL</v>
          </cell>
          <cell r="F1691" t="str">
            <v>Good Standing</v>
          </cell>
          <cell r="G1691" t="str">
            <v>ROS</v>
          </cell>
          <cell r="H1691" t="str">
            <v>Public School</v>
          </cell>
          <cell r="I1691" t="str">
            <v>Grants Management</v>
          </cell>
        </row>
        <row r="1692">
          <cell r="D1692" t="str">
            <v>280522030002</v>
          </cell>
          <cell r="E1692" t="str">
            <v>SALTZMAN EAST MEMORIAL ELEM SCH</v>
          </cell>
          <cell r="F1692" t="str">
            <v>Good Standing</v>
          </cell>
          <cell r="G1692" t="str">
            <v>ROS</v>
          </cell>
          <cell r="H1692" t="str">
            <v>Public School</v>
          </cell>
          <cell r="I1692" t="str">
            <v>Grants Management</v>
          </cell>
        </row>
        <row r="1693">
          <cell r="D1693" t="str">
            <v>280522030004</v>
          </cell>
          <cell r="E1693" t="str">
            <v>NORTHSIDE ELEMENTARY SCHOOL</v>
          </cell>
          <cell r="F1693" t="str">
            <v>Local Assistance Plan</v>
          </cell>
          <cell r="G1693" t="str">
            <v>ROS</v>
          </cell>
          <cell r="H1693" t="str">
            <v>Public School</v>
          </cell>
          <cell r="I1693" t="str">
            <v>Grants Management</v>
          </cell>
        </row>
        <row r="1694">
          <cell r="D1694" t="str">
            <v>280522030006</v>
          </cell>
          <cell r="E1694" t="str">
            <v>WOODWARD PARKWAY ELEMENTARY SCHOOL</v>
          </cell>
          <cell r="F1694" t="str">
            <v>Good Standing</v>
          </cell>
          <cell r="G1694" t="str">
            <v>ROS</v>
          </cell>
          <cell r="H1694" t="str">
            <v>Public School</v>
          </cell>
          <cell r="I1694" t="str">
            <v>Grants Management</v>
          </cell>
        </row>
        <row r="1695">
          <cell r="D1695" t="str">
            <v>280522030008</v>
          </cell>
          <cell r="E1695" t="str">
            <v>HOWITT SCHOOL</v>
          </cell>
          <cell r="F1695" t="str">
            <v>Local Assistance Plan</v>
          </cell>
          <cell r="G1695" t="str">
            <v>ROS</v>
          </cell>
          <cell r="H1695" t="str">
            <v>Public School</v>
          </cell>
          <cell r="I1695" t="str">
            <v>Grants Management</v>
          </cell>
        </row>
        <row r="1696">
          <cell r="D1696" t="str">
            <v>280522030009</v>
          </cell>
          <cell r="E1696" t="str">
            <v>FARMINGDALE SENIOR HIGH SCHOOL</v>
          </cell>
          <cell r="F1696" t="str">
            <v>Good Standing</v>
          </cell>
          <cell r="G1696" t="str">
            <v>ROS</v>
          </cell>
          <cell r="H1696" t="str">
            <v>Public School</v>
          </cell>
          <cell r="I1696" t="str">
            <v>Grants Management</v>
          </cell>
        </row>
        <row r="1697">
          <cell r="D1697" t="str">
            <v>280523030000</v>
          </cell>
          <cell r="E1697" t="str">
            <v>MASSAPEQUA UFSD</v>
          </cell>
          <cell r="F1697" t="str">
            <v>Good Standing</v>
          </cell>
          <cell r="G1697" t="str">
            <v>ROS</v>
          </cell>
          <cell r="H1697" t="str">
            <v>LEA</v>
          </cell>
          <cell r="I1697" t="str">
            <v>Grants Management</v>
          </cell>
        </row>
        <row r="1698">
          <cell r="D1698" t="str">
            <v>280523030001</v>
          </cell>
          <cell r="E1698" t="str">
            <v>BIRCH LANE ELEMENTARY SCHOOL</v>
          </cell>
          <cell r="F1698" t="str">
            <v>Good Standing</v>
          </cell>
          <cell r="G1698" t="str">
            <v>ROS</v>
          </cell>
          <cell r="H1698" t="str">
            <v>Public School</v>
          </cell>
          <cell r="I1698" t="str">
            <v>Grants Management</v>
          </cell>
        </row>
        <row r="1699">
          <cell r="D1699" t="str">
            <v>280523030003</v>
          </cell>
          <cell r="E1699" t="str">
            <v>EAST LAKE ELEMENTARY SCHOOL</v>
          </cell>
          <cell r="F1699" t="str">
            <v>Good Standing</v>
          </cell>
          <cell r="G1699" t="str">
            <v>ROS</v>
          </cell>
          <cell r="H1699" t="str">
            <v>Public School</v>
          </cell>
          <cell r="I1699" t="str">
            <v>Grants Management</v>
          </cell>
        </row>
        <row r="1700">
          <cell r="D1700" t="str">
            <v>280523030004</v>
          </cell>
          <cell r="E1700" t="str">
            <v>FAIRFIELD ELEMENTARY SCHOOL</v>
          </cell>
          <cell r="F1700" t="str">
            <v>Good Standing</v>
          </cell>
          <cell r="G1700" t="str">
            <v>ROS</v>
          </cell>
          <cell r="H1700" t="str">
            <v>Public School</v>
          </cell>
          <cell r="I1700" t="str">
            <v>Grants Management</v>
          </cell>
        </row>
        <row r="1701">
          <cell r="D1701" t="str">
            <v>280523030006</v>
          </cell>
          <cell r="E1701" t="str">
            <v>LOCKHART ELEMENTARY SCHOOL</v>
          </cell>
          <cell r="F1701" t="str">
            <v>Good Standing</v>
          </cell>
          <cell r="G1701" t="str">
            <v>ROS</v>
          </cell>
          <cell r="H1701" t="str">
            <v>Public School</v>
          </cell>
          <cell r="I1701" t="str">
            <v>Grants Management</v>
          </cell>
        </row>
        <row r="1702">
          <cell r="D1702" t="str">
            <v>280523030007</v>
          </cell>
          <cell r="E1702" t="str">
            <v>UNQUA ELEMENTARY SCHOOL</v>
          </cell>
          <cell r="F1702" t="str">
            <v>Good Standing</v>
          </cell>
          <cell r="G1702" t="str">
            <v>ROS</v>
          </cell>
          <cell r="H1702" t="str">
            <v>Public School</v>
          </cell>
          <cell r="I1702" t="str">
            <v>Grants Management</v>
          </cell>
        </row>
        <row r="1703">
          <cell r="D1703" t="str">
            <v>280523030010</v>
          </cell>
          <cell r="E1703" t="str">
            <v>BERNER MIDDLE SCHOOL</v>
          </cell>
          <cell r="F1703" t="str">
            <v>Good Standing</v>
          </cell>
          <cell r="G1703" t="str">
            <v>ROS</v>
          </cell>
          <cell r="H1703" t="str">
            <v>Public School</v>
          </cell>
          <cell r="I1703" t="str">
            <v>Grants Management</v>
          </cell>
        </row>
        <row r="1704">
          <cell r="D1704" t="str">
            <v>280523030011</v>
          </cell>
          <cell r="E1704" t="str">
            <v>MASSAPEQUA HIGH SCHOOL</v>
          </cell>
          <cell r="F1704" t="str">
            <v>Good Standing</v>
          </cell>
          <cell r="G1704" t="str">
            <v>ROS</v>
          </cell>
          <cell r="H1704" t="str">
            <v>Public School</v>
          </cell>
          <cell r="I1704" t="str">
            <v>Grants Management</v>
          </cell>
        </row>
        <row r="1705">
          <cell r="D1705" t="str">
            <v>280523030012</v>
          </cell>
          <cell r="E1705" t="str">
            <v>MCKENNA ELEMENTARY SCHOOL</v>
          </cell>
          <cell r="F1705" t="str">
            <v>Good Standing</v>
          </cell>
          <cell r="G1705" t="str">
            <v>ROS</v>
          </cell>
          <cell r="H1705" t="str">
            <v>Public School</v>
          </cell>
          <cell r="I1705" t="str">
            <v>Grants Management</v>
          </cell>
        </row>
        <row r="1706">
          <cell r="D1706" t="str">
            <v>280523030014</v>
          </cell>
          <cell r="E1706" t="str">
            <v>MHS AMES CAMPUS</v>
          </cell>
          <cell r="F1706" t="str">
            <v>Good Standing</v>
          </cell>
          <cell r="G1706" t="str">
            <v>ROS</v>
          </cell>
          <cell r="H1706" t="str">
            <v>Public School</v>
          </cell>
          <cell r="I1706" t="str">
            <v>Grants Management</v>
          </cell>
        </row>
        <row r="1707">
          <cell r="D1707" t="str">
            <v>310100010000</v>
          </cell>
          <cell r="E1707" t="str">
            <v>NYC GEOG DIST # 1 - MANHATTAN</v>
          </cell>
          <cell r="F1707" t="str">
            <v>Focus District</v>
          </cell>
          <cell r="G1707" t="str">
            <v>NYC</v>
          </cell>
          <cell r="H1707" t="str">
            <v>LEA</v>
          </cell>
          <cell r="I1707" t="str">
            <v>Spann/Harmon</v>
          </cell>
        </row>
        <row r="1708">
          <cell r="D1708" t="str">
            <v>310100010015</v>
          </cell>
          <cell r="E1708" t="str">
            <v>PS 15 ROBERTO CLEMENTE</v>
          </cell>
          <cell r="F1708" t="str">
            <v>Priority</v>
          </cell>
          <cell r="G1708" t="str">
            <v>NYC</v>
          </cell>
          <cell r="H1708" t="str">
            <v>Public School</v>
          </cell>
          <cell r="I1708" t="str">
            <v>Grants Management</v>
          </cell>
        </row>
        <row r="1709">
          <cell r="D1709" t="str">
            <v>310100010019</v>
          </cell>
          <cell r="E1709" t="str">
            <v>PS 19 ASHER LEVY</v>
          </cell>
          <cell r="F1709" t="str">
            <v>Good Standing</v>
          </cell>
          <cell r="G1709" t="str">
            <v>NYC</v>
          </cell>
          <cell r="H1709" t="str">
            <v>Public School</v>
          </cell>
          <cell r="I1709" t="str">
            <v>Grants Management</v>
          </cell>
        </row>
        <row r="1710">
          <cell r="D1710" t="str">
            <v>310100010020</v>
          </cell>
          <cell r="E1710" t="str">
            <v>PS 20 ANNA SILVER</v>
          </cell>
          <cell r="F1710" t="str">
            <v>Good Standing</v>
          </cell>
          <cell r="G1710" t="str">
            <v>NYC</v>
          </cell>
          <cell r="H1710" t="str">
            <v>Public School</v>
          </cell>
          <cell r="I1710" t="str">
            <v>Grants Management</v>
          </cell>
        </row>
        <row r="1711">
          <cell r="D1711" t="str">
            <v>310100010034</v>
          </cell>
          <cell r="E1711" t="str">
            <v>PS 34 FRANKLIN D ROOSEVELT</v>
          </cell>
          <cell r="F1711" t="str">
            <v>Good Standing</v>
          </cell>
          <cell r="G1711" t="str">
            <v>NYC</v>
          </cell>
          <cell r="H1711" t="str">
            <v>Public School</v>
          </cell>
          <cell r="I1711" t="str">
            <v>Grants Management</v>
          </cell>
        </row>
        <row r="1712">
          <cell r="D1712" t="str">
            <v>310100010063</v>
          </cell>
          <cell r="E1712" t="str">
            <v>STAR ACADEMY PS 63 (THE)</v>
          </cell>
          <cell r="F1712" t="str">
            <v>Good Standing</v>
          </cell>
          <cell r="G1712" t="str">
            <v>NYC</v>
          </cell>
          <cell r="H1712" t="str">
            <v>Public School</v>
          </cell>
          <cell r="I1712" t="str">
            <v>Grants Management</v>
          </cell>
        </row>
        <row r="1713">
          <cell r="D1713" t="str">
            <v>310100010064</v>
          </cell>
          <cell r="E1713" t="str">
            <v>PS 64 ROBERT SIMON</v>
          </cell>
          <cell r="F1713" t="str">
            <v>Good Standing</v>
          </cell>
          <cell r="G1713" t="str">
            <v>NYC</v>
          </cell>
          <cell r="H1713" t="str">
            <v>Public School</v>
          </cell>
          <cell r="I1713" t="str">
            <v>Grants Management</v>
          </cell>
        </row>
        <row r="1714">
          <cell r="D1714" t="str">
            <v>310100010110</v>
          </cell>
          <cell r="E1714" t="str">
            <v>PS 110 FLORENCE NIGHTINGALE</v>
          </cell>
          <cell r="F1714" t="str">
            <v>Good Standing</v>
          </cell>
          <cell r="G1714" t="str">
            <v>NYC</v>
          </cell>
          <cell r="H1714" t="str">
            <v>Public School</v>
          </cell>
          <cell r="I1714" t="str">
            <v>Grants Management</v>
          </cell>
        </row>
        <row r="1715">
          <cell r="D1715" t="str">
            <v>310100010134</v>
          </cell>
          <cell r="E1715" t="str">
            <v>PS 134 HENRIETTA SZOLD</v>
          </cell>
          <cell r="F1715" t="str">
            <v>Good Standing</v>
          </cell>
          <cell r="G1715" t="str">
            <v>NYC</v>
          </cell>
          <cell r="H1715" t="str">
            <v>Public School</v>
          </cell>
          <cell r="I1715" t="str">
            <v>Grants Management</v>
          </cell>
        </row>
        <row r="1716">
          <cell r="D1716" t="str">
            <v>310100010137</v>
          </cell>
          <cell r="E1716" t="str">
            <v>PS 137 JOHN L BERNSTEIN</v>
          </cell>
          <cell r="F1716" t="str">
            <v>Good Standing</v>
          </cell>
          <cell r="G1716" t="str">
            <v>NYC</v>
          </cell>
          <cell r="H1716" t="str">
            <v>Public School</v>
          </cell>
          <cell r="I1716" t="str">
            <v>Grants Management</v>
          </cell>
        </row>
        <row r="1717">
          <cell r="D1717" t="str">
            <v>310100010140</v>
          </cell>
          <cell r="E1717" t="str">
            <v>PS 140 NATHAN STRAUS</v>
          </cell>
          <cell r="F1717" t="str">
            <v>Local Assistance Plan</v>
          </cell>
          <cell r="G1717" t="str">
            <v>NYC</v>
          </cell>
          <cell r="H1717" t="str">
            <v>Public School</v>
          </cell>
          <cell r="I1717" t="str">
            <v>Grants Management</v>
          </cell>
        </row>
        <row r="1718">
          <cell r="D1718" t="str">
            <v>310100010142</v>
          </cell>
          <cell r="E1718" t="str">
            <v>PS 142 AMALIA CASTRO</v>
          </cell>
          <cell r="F1718" t="str">
            <v>Good Standing</v>
          </cell>
          <cell r="G1718" t="str">
            <v>NYC</v>
          </cell>
          <cell r="H1718" t="str">
            <v>Public School</v>
          </cell>
          <cell r="I1718" t="str">
            <v>Grants Management</v>
          </cell>
        </row>
        <row r="1719">
          <cell r="D1719" t="str">
            <v>310100010184</v>
          </cell>
          <cell r="E1719" t="str">
            <v>PS 184 SHUANG WEN</v>
          </cell>
          <cell r="F1719" t="str">
            <v>Good Standing</v>
          </cell>
          <cell r="G1719" t="str">
            <v>NYC</v>
          </cell>
          <cell r="H1719" t="str">
            <v>Public School</v>
          </cell>
          <cell r="I1719" t="str">
            <v>Grants Management</v>
          </cell>
        </row>
        <row r="1720">
          <cell r="D1720" t="str">
            <v>310100010188</v>
          </cell>
          <cell r="E1720" t="str">
            <v>PS 188 ISLAND SCHOOL (THE)</v>
          </cell>
          <cell r="F1720" t="str">
            <v>Good Standing</v>
          </cell>
          <cell r="G1720" t="str">
            <v>NYC</v>
          </cell>
          <cell r="H1720" t="str">
            <v>Public School</v>
          </cell>
          <cell r="I1720" t="str">
            <v>Grants Management</v>
          </cell>
        </row>
        <row r="1721">
          <cell r="D1721" t="str">
            <v>310100010301</v>
          </cell>
          <cell r="E1721" t="str">
            <v>TECHNOLOGY, ARTS AND SCIENCES STUDIO</v>
          </cell>
          <cell r="F1721" t="str">
            <v>Good Standing</v>
          </cell>
          <cell r="G1721" t="str">
            <v>NYC</v>
          </cell>
          <cell r="H1721" t="str">
            <v>Public School</v>
          </cell>
          <cell r="I1721" t="str">
            <v>Grants Management</v>
          </cell>
        </row>
        <row r="1722">
          <cell r="D1722" t="str">
            <v>310100010315</v>
          </cell>
          <cell r="E1722" t="str">
            <v>EAST VILLAGE COMMUNITY SCHOOL (THE)</v>
          </cell>
          <cell r="F1722" t="str">
            <v>Good Standing</v>
          </cell>
          <cell r="G1722" t="str">
            <v>NYC</v>
          </cell>
          <cell r="H1722" t="str">
            <v>Public School</v>
          </cell>
          <cell r="I1722" t="str">
            <v>Grants Management</v>
          </cell>
        </row>
        <row r="1723">
          <cell r="D1723" t="str">
            <v>310100010332</v>
          </cell>
          <cell r="E1723" t="str">
            <v>UNIV NEIGHBORHOOD MIDDLE SCHOOL</v>
          </cell>
          <cell r="F1723" t="str">
            <v>Priority</v>
          </cell>
          <cell r="G1723" t="str">
            <v>NYC</v>
          </cell>
          <cell r="H1723" t="str">
            <v>Public School</v>
          </cell>
          <cell r="I1723" t="str">
            <v>Grants Management</v>
          </cell>
        </row>
        <row r="1724">
          <cell r="D1724" t="str">
            <v>310100010345</v>
          </cell>
          <cell r="E1724" t="str">
            <v>CASTLE</v>
          </cell>
          <cell r="F1724" t="str">
            <v>Local Assistance Plan</v>
          </cell>
          <cell r="G1724" t="str">
            <v>NYC</v>
          </cell>
          <cell r="H1724" t="str">
            <v>Public School</v>
          </cell>
          <cell r="I1724" t="str">
            <v>Grants Management</v>
          </cell>
        </row>
        <row r="1725">
          <cell r="D1725" t="str">
            <v>310100010361</v>
          </cell>
          <cell r="E1725" t="str">
            <v>CHILDREN'S WORKSHOP SCHOOL (THE)</v>
          </cell>
          <cell r="F1725" t="str">
            <v>Good Standing</v>
          </cell>
          <cell r="G1725" t="str">
            <v>NYC</v>
          </cell>
          <cell r="H1725" t="str">
            <v>Public School</v>
          </cell>
          <cell r="I1725" t="str">
            <v>Grants Management</v>
          </cell>
        </row>
        <row r="1726">
          <cell r="D1726" t="str">
            <v>310100010363</v>
          </cell>
          <cell r="E1726" t="str">
            <v>NEIGHBORHOOD SCHOOL</v>
          </cell>
          <cell r="F1726" t="str">
            <v>Good Standing</v>
          </cell>
          <cell r="G1726" t="str">
            <v>NYC</v>
          </cell>
          <cell r="H1726" t="str">
            <v>Public School</v>
          </cell>
          <cell r="I1726" t="str">
            <v>Grants Management</v>
          </cell>
        </row>
        <row r="1727">
          <cell r="D1727" t="str">
            <v>310100010364</v>
          </cell>
          <cell r="E1727" t="str">
            <v>EARTH SCHOOL</v>
          </cell>
          <cell r="F1727" t="str">
            <v>Good Standing</v>
          </cell>
          <cell r="G1727" t="str">
            <v>NYC</v>
          </cell>
          <cell r="H1727" t="str">
            <v>Public School</v>
          </cell>
          <cell r="I1727" t="str">
            <v>Grants Management</v>
          </cell>
        </row>
        <row r="1728">
          <cell r="D1728" t="str">
            <v>310100010378</v>
          </cell>
          <cell r="E1728" t="str">
            <v>SCHOOL FOR GLOBAL LEADERS</v>
          </cell>
          <cell r="F1728" t="str">
            <v>Good Standing</v>
          </cell>
          <cell r="G1728" t="str">
            <v>NYC</v>
          </cell>
          <cell r="H1728" t="str">
            <v>Public School</v>
          </cell>
          <cell r="I1728" t="str">
            <v>Grants Management</v>
          </cell>
        </row>
        <row r="1729">
          <cell r="D1729" t="str">
            <v>310100010839</v>
          </cell>
          <cell r="E1729" t="str">
            <v>TOMPKINS SQUARE MIDDLE SCHOOL</v>
          </cell>
          <cell r="F1729" t="str">
            <v>Good Standing</v>
          </cell>
          <cell r="G1729" t="str">
            <v>NYC</v>
          </cell>
          <cell r="H1729" t="str">
            <v>Public School</v>
          </cell>
          <cell r="I1729" t="str">
            <v>Grants Management</v>
          </cell>
        </row>
        <row r="1730">
          <cell r="D1730" t="str">
            <v>310100011292</v>
          </cell>
          <cell r="E1730" t="str">
            <v>HENRY STREET SCHOOL</v>
          </cell>
          <cell r="F1730" t="str">
            <v>Priority</v>
          </cell>
          <cell r="G1730" t="str">
            <v>NYC</v>
          </cell>
          <cell r="H1730" t="str">
            <v>Public School</v>
          </cell>
          <cell r="I1730" t="str">
            <v>Grants Management</v>
          </cell>
        </row>
        <row r="1731">
          <cell r="D1731" t="str">
            <v>310100011448</v>
          </cell>
          <cell r="E1731" t="str">
            <v>UNIVERSITY NEIGHBORHOOD HIGH SCHOOL</v>
          </cell>
          <cell r="F1731" t="str">
            <v>Focus</v>
          </cell>
          <cell r="G1731" t="str">
            <v>NYC</v>
          </cell>
          <cell r="H1731" t="str">
            <v>Public School</v>
          </cell>
          <cell r="I1731" t="str">
            <v>Grants Management</v>
          </cell>
        </row>
        <row r="1732">
          <cell r="D1732" t="str">
            <v>310100011450</v>
          </cell>
          <cell r="E1732" t="str">
            <v>EAST SIDE COMMUNITY SCHOOL</v>
          </cell>
          <cell r="F1732" t="str">
            <v>Good Standing</v>
          </cell>
          <cell r="G1732" t="str">
            <v>NYC</v>
          </cell>
          <cell r="H1732" t="str">
            <v>Public School</v>
          </cell>
          <cell r="I1732" t="str">
            <v>Grants Management</v>
          </cell>
        </row>
        <row r="1733">
          <cell r="D1733" t="str">
            <v>310100011458</v>
          </cell>
          <cell r="E1733" t="str">
            <v>FORSYTHE SATELLITE ACADEMY</v>
          </cell>
          <cell r="F1733" t="str">
            <v>Good Standing</v>
          </cell>
          <cell r="G1733" t="str">
            <v>NYC</v>
          </cell>
          <cell r="H1733" t="str">
            <v>Public School</v>
          </cell>
          <cell r="I1733" t="str">
            <v>Grants Management</v>
          </cell>
        </row>
        <row r="1734">
          <cell r="D1734" t="str">
            <v>310100011509</v>
          </cell>
          <cell r="E1734" t="str">
            <v>MARTA VALLE HIGH SCHOOL</v>
          </cell>
          <cell r="F1734" t="str">
            <v>Priority</v>
          </cell>
          <cell r="G1734" t="str">
            <v>NYC</v>
          </cell>
          <cell r="H1734" t="str">
            <v>Public School</v>
          </cell>
          <cell r="I1734" t="str">
            <v>Grants Management</v>
          </cell>
        </row>
        <row r="1735">
          <cell r="D1735" t="str">
            <v>310100011515</v>
          </cell>
          <cell r="E1735" t="str">
            <v>LOWER EAST SIDE PREP HIGH SCHOOL</v>
          </cell>
          <cell r="F1735" t="str">
            <v>Good Standing</v>
          </cell>
          <cell r="G1735" t="str">
            <v>NYC</v>
          </cell>
          <cell r="H1735" t="str">
            <v>Public School</v>
          </cell>
          <cell r="I1735" t="str">
            <v>Grants Management</v>
          </cell>
        </row>
        <row r="1736">
          <cell r="D1736" t="str">
            <v>310100011539</v>
          </cell>
          <cell r="E1736" t="str">
            <v xml:space="preserve">NEW EXPLORATIONS SCI, TECH &amp; MATH </v>
          </cell>
          <cell r="F1736" t="str">
            <v>Good Standing</v>
          </cell>
          <cell r="G1736" t="str">
            <v>NYC</v>
          </cell>
          <cell r="H1736" t="str">
            <v>Public School</v>
          </cell>
          <cell r="I1736" t="str">
            <v>Grants Management</v>
          </cell>
        </row>
        <row r="1737">
          <cell r="D1737" t="str">
            <v>310100011650</v>
          </cell>
          <cell r="E1737" t="str">
            <v>CASCADES HIGH SCHOOL</v>
          </cell>
          <cell r="F1737" t="str">
            <v>Good Standing</v>
          </cell>
          <cell r="G1737" t="str">
            <v>NYC</v>
          </cell>
          <cell r="H1737" t="str">
            <v>Public School</v>
          </cell>
          <cell r="I1737" t="str">
            <v>Grants Management</v>
          </cell>
        </row>
        <row r="1738">
          <cell r="D1738" t="str">
            <v>310100011696</v>
          </cell>
          <cell r="E1738" t="str">
            <v>BARD HIGH SCHOOL EARLY COLLEGE</v>
          </cell>
          <cell r="F1738" t="str">
            <v>Good Standing</v>
          </cell>
          <cell r="G1738" t="str">
            <v>NYC</v>
          </cell>
          <cell r="H1738" t="str">
            <v>Public School</v>
          </cell>
          <cell r="I1738" t="str">
            <v>Grants Management</v>
          </cell>
        </row>
        <row r="1739">
          <cell r="D1739" t="str">
            <v>310100860866</v>
          </cell>
          <cell r="E1739" t="str">
            <v>GIRLS PREP CHARTER SCHOOL</v>
          </cell>
          <cell r="F1739" t="str">
            <v>Good Standing</v>
          </cell>
          <cell r="G1739" t="str">
            <v>NYC</v>
          </cell>
          <cell r="H1739" t="str">
            <v>Charter</v>
          </cell>
          <cell r="I1739" t="str">
            <v>Grants Management</v>
          </cell>
        </row>
        <row r="1740">
          <cell r="D1740" t="str">
            <v>310100860873</v>
          </cell>
          <cell r="E1740" t="str">
            <v>MANHATTAN CHARTER SCHOOL</v>
          </cell>
          <cell r="F1740" t="str">
            <v>Good Standing</v>
          </cell>
          <cell r="G1740" t="str">
            <v>NYC</v>
          </cell>
          <cell r="H1740" t="str">
            <v>Charter</v>
          </cell>
          <cell r="I1740" t="str">
            <v>Grants Management</v>
          </cell>
        </row>
        <row r="1741">
          <cell r="D1741" t="str">
            <v>310100860996</v>
          </cell>
          <cell r="E1741" t="str">
            <v>INNOVATE MANHATTAN CHARTER SCHOOL</v>
          </cell>
          <cell r="F1741" t="str">
            <v>Local Assistance Plan</v>
          </cell>
          <cell r="G1741" t="str">
            <v>NYC</v>
          </cell>
          <cell r="H1741" t="str">
            <v>Charter</v>
          </cell>
          <cell r="I1741" t="str">
            <v>Grants Management</v>
          </cell>
        </row>
        <row r="1742">
          <cell r="D1742" t="str">
            <v>310100861031</v>
          </cell>
          <cell r="E1742" t="str">
            <v>MANHATTAN CHARTER SCHOOL II</v>
          </cell>
          <cell r="F1742" t="str">
            <v>Good Standing</v>
          </cell>
          <cell r="G1742" t="str">
            <v>NYC</v>
          </cell>
          <cell r="H1742" t="str">
            <v>Charter</v>
          </cell>
          <cell r="I1742" t="str">
            <v>Grants Management</v>
          </cell>
        </row>
        <row r="1743">
          <cell r="D1743" t="str">
            <v>310200010000</v>
          </cell>
          <cell r="E1743" t="str">
            <v>NYC GEOG DIST # 2 - MANHATTAN</v>
          </cell>
          <cell r="F1743" t="str">
            <v>Focus District</v>
          </cell>
          <cell r="G1743" t="str">
            <v>NYC</v>
          </cell>
          <cell r="H1743" t="str">
            <v>LEA</v>
          </cell>
          <cell r="I1743" t="str">
            <v>Spann/Harmon</v>
          </cell>
        </row>
        <row r="1744">
          <cell r="D1744" t="str">
            <v>310200010001</v>
          </cell>
          <cell r="E1744" t="str">
            <v>PS 1 ALFRED E SMITH</v>
          </cell>
          <cell r="F1744" t="str">
            <v>Local Assistance Plan</v>
          </cell>
          <cell r="G1744" t="str">
            <v>NYC</v>
          </cell>
          <cell r="H1744" t="str">
            <v>Public School</v>
          </cell>
          <cell r="I1744" t="str">
            <v>Grants Management</v>
          </cell>
        </row>
        <row r="1745">
          <cell r="D1745" t="str">
            <v>310200010002</v>
          </cell>
          <cell r="E1745" t="str">
            <v>PS 2 MEYER LONDON</v>
          </cell>
          <cell r="F1745" t="str">
            <v>Good Standing</v>
          </cell>
          <cell r="G1745" t="str">
            <v>NYC</v>
          </cell>
          <cell r="H1745" t="str">
            <v>Public School</v>
          </cell>
          <cell r="I1745" t="str">
            <v>Grants Management</v>
          </cell>
        </row>
        <row r="1746">
          <cell r="D1746" t="str">
            <v>310200010003</v>
          </cell>
          <cell r="E1746" t="str">
            <v>PS 3 CHARRETTE SCHOOL</v>
          </cell>
          <cell r="F1746" t="str">
            <v>Good Standing</v>
          </cell>
          <cell r="G1746" t="str">
            <v>NYC</v>
          </cell>
          <cell r="H1746" t="str">
            <v>Public School</v>
          </cell>
          <cell r="I1746" t="str">
            <v>Grants Management</v>
          </cell>
        </row>
        <row r="1747">
          <cell r="D1747" t="str">
            <v>310200010006</v>
          </cell>
          <cell r="E1747" t="str">
            <v>PS 6 LILLIE D BLAKE</v>
          </cell>
          <cell r="F1747" t="str">
            <v>Good Standing</v>
          </cell>
          <cell r="G1747" t="str">
            <v>NYC</v>
          </cell>
          <cell r="H1747" t="str">
            <v>Public School</v>
          </cell>
          <cell r="I1747" t="str">
            <v>Grants Management</v>
          </cell>
        </row>
        <row r="1748">
          <cell r="D1748" t="str">
            <v>310200010011</v>
          </cell>
          <cell r="E1748" t="str">
            <v>PS 11 WILLIAM T HARRIS</v>
          </cell>
          <cell r="F1748" t="str">
            <v>Good Standing</v>
          </cell>
          <cell r="G1748" t="str">
            <v>NYC</v>
          </cell>
          <cell r="H1748" t="str">
            <v>Public School</v>
          </cell>
          <cell r="I1748" t="str">
            <v>Grants Management</v>
          </cell>
        </row>
        <row r="1749">
          <cell r="D1749" t="str">
            <v>310200010033</v>
          </cell>
          <cell r="E1749" t="str">
            <v>PS 33 CHELSEA PREP</v>
          </cell>
          <cell r="F1749" t="str">
            <v>Good Standing</v>
          </cell>
          <cell r="G1749" t="str">
            <v>NYC</v>
          </cell>
          <cell r="H1749" t="str">
            <v>Public School</v>
          </cell>
          <cell r="I1749" t="str">
            <v>Grants Management</v>
          </cell>
        </row>
        <row r="1750">
          <cell r="D1750" t="str">
            <v>310200010040</v>
          </cell>
          <cell r="E1750" t="str">
            <v>PS 40 AUGUSTUS SAINT-GAUDENS</v>
          </cell>
          <cell r="F1750" t="str">
            <v>Good Standing</v>
          </cell>
          <cell r="G1750" t="str">
            <v>NYC</v>
          </cell>
          <cell r="H1750" t="str">
            <v>Public School</v>
          </cell>
          <cell r="I1750" t="str">
            <v>Grants Management</v>
          </cell>
        </row>
        <row r="1751">
          <cell r="D1751" t="str">
            <v>310200010041</v>
          </cell>
          <cell r="E1751" t="str">
            <v>PS 41 GREENWICH VILLAGE</v>
          </cell>
          <cell r="F1751" t="str">
            <v>Good Standing</v>
          </cell>
          <cell r="G1751" t="str">
            <v>NYC</v>
          </cell>
          <cell r="H1751" t="str">
            <v>Public School</v>
          </cell>
          <cell r="I1751" t="str">
            <v>Grants Management</v>
          </cell>
        </row>
        <row r="1752">
          <cell r="D1752" t="str">
            <v>310200010042</v>
          </cell>
          <cell r="E1752" t="str">
            <v>PS 42 BENJAMIN ALTMAN</v>
          </cell>
          <cell r="F1752" t="str">
            <v>Good Standing</v>
          </cell>
          <cell r="G1752" t="str">
            <v>NYC</v>
          </cell>
          <cell r="H1752" t="str">
            <v>Public School</v>
          </cell>
          <cell r="I1752" t="str">
            <v>Grants Management</v>
          </cell>
        </row>
        <row r="1753">
          <cell r="D1753" t="str">
            <v>310200010047</v>
          </cell>
          <cell r="E1753" t="str">
            <v>AMERICAN SIGN LANG &amp; ENG SECONDAR</v>
          </cell>
          <cell r="F1753" t="str">
            <v>Focus</v>
          </cell>
          <cell r="G1753" t="str">
            <v>NYC</v>
          </cell>
          <cell r="H1753" t="str">
            <v>Public School</v>
          </cell>
          <cell r="I1753" t="str">
            <v>Grants Management</v>
          </cell>
        </row>
        <row r="1754">
          <cell r="D1754" t="str">
            <v>310200010051</v>
          </cell>
          <cell r="E1754" t="str">
            <v>PS 51 ELIAS HOWE</v>
          </cell>
          <cell r="F1754" t="str">
            <v>Good Standing</v>
          </cell>
          <cell r="G1754" t="str">
            <v>NYC</v>
          </cell>
          <cell r="H1754" t="str">
            <v>Public School</v>
          </cell>
          <cell r="I1754" t="str">
            <v>Grants Management</v>
          </cell>
        </row>
        <row r="1755">
          <cell r="D1755" t="str">
            <v>310200010059</v>
          </cell>
          <cell r="E1755" t="str">
            <v>PS 59 BEEKMAN HILL INTERNATIONAL</v>
          </cell>
          <cell r="F1755" t="str">
            <v>Good Standing</v>
          </cell>
          <cell r="G1755" t="str">
            <v>NYC</v>
          </cell>
          <cell r="H1755" t="str">
            <v>Public School</v>
          </cell>
          <cell r="I1755" t="str">
            <v>Grants Management</v>
          </cell>
        </row>
        <row r="1756">
          <cell r="D1756" t="str">
            <v>310200010077</v>
          </cell>
          <cell r="E1756" t="str">
            <v>PS 77 LOWER LAB SCHOOL</v>
          </cell>
          <cell r="F1756" t="str">
            <v>Good Standing</v>
          </cell>
          <cell r="G1756" t="str">
            <v>NYC</v>
          </cell>
          <cell r="H1756" t="str">
            <v>Public School</v>
          </cell>
          <cell r="I1756" t="str">
            <v>Grants Management</v>
          </cell>
        </row>
        <row r="1757">
          <cell r="D1757" t="str">
            <v>310200010089</v>
          </cell>
          <cell r="E1757" t="str">
            <v>PS 89</v>
          </cell>
          <cell r="F1757" t="str">
            <v>Good Standing</v>
          </cell>
          <cell r="G1757" t="str">
            <v>NYC</v>
          </cell>
          <cell r="H1757" t="str">
            <v>Public School</v>
          </cell>
          <cell r="I1757" t="str">
            <v>Grants Management</v>
          </cell>
        </row>
        <row r="1758">
          <cell r="D1758" t="str">
            <v>310200010104</v>
          </cell>
          <cell r="E1758" t="str">
            <v xml:space="preserve">JHS 104 SIMON BARUCH </v>
          </cell>
          <cell r="F1758" t="str">
            <v>Good Standing</v>
          </cell>
          <cell r="G1758" t="str">
            <v>NYC</v>
          </cell>
          <cell r="H1758" t="str">
            <v>Public School</v>
          </cell>
          <cell r="I1758" t="str">
            <v>Grants Management</v>
          </cell>
        </row>
        <row r="1759">
          <cell r="D1759" t="str">
            <v>310200010111</v>
          </cell>
          <cell r="E1759" t="str">
            <v>PS 111 ADOLPH S OCHS</v>
          </cell>
          <cell r="F1759" t="str">
            <v>Good Standing</v>
          </cell>
          <cell r="G1759" t="str">
            <v>NYC</v>
          </cell>
          <cell r="H1759" t="str">
            <v>Public School</v>
          </cell>
          <cell r="I1759" t="str">
            <v>Grants Management</v>
          </cell>
        </row>
        <row r="1760">
          <cell r="D1760" t="str">
            <v>310200010114</v>
          </cell>
          <cell r="E1760" t="str">
            <v>EAST SIDE MIDDLE SCHOOL</v>
          </cell>
          <cell r="F1760" t="str">
            <v>Good Standing</v>
          </cell>
          <cell r="G1760" t="str">
            <v>NYC</v>
          </cell>
          <cell r="H1760" t="str">
            <v>Public School</v>
          </cell>
          <cell r="I1760" t="str">
            <v>Grants Management</v>
          </cell>
        </row>
        <row r="1761">
          <cell r="D1761" t="str">
            <v>310200010116</v>
          </cell>
          <cell r="E1761" t="str">
            <v>PS 116 MARY LINDLEY MURRAY</v>
          </cell>
          <cell r="F1761" t="str">
            <v>Good Standing</v>
          </cell>
          <cell r="G1761" t="str">
            <v>NYC</v>
          </cell>
          <cell r="H1761" t="str">
            <v>Public School</v>
          </cell>
          <cell r="I1761" t="str">
            <v>Grants Management</v>
          </cell>
        </row>
        <row r="1762">
          <cell r="D1762" t="str">
            <v>310200010124</v>
          </cell>
          <cell r="E1762" t="str">
            <v>PS 124 YUNG WING</v>
          </cell>
          <cell r="F1762" t="str">
            <v>Good Standing</v>
          </cell>
          <cell r="G1762" t="str">
            <v>NYC</v>
          </cell>
          <cell r="H1762" t="str">
            <v>Public School</v>
          </cell>
          <cell r="I1762" t="str">
            <v>Grants Management</v>
          </cell>
        </row>
        <row r="1763">
          <cell r="D1763" t="str">
            <v>310200010126</v>
          </cell>
          <cell r="E1763" t="str">
            <v>PS 126 JACOB AUGUST RIIS</v>
          </cell>
          <cell r="F1763" t="str">
            <v>Good Standing</v>
          </cell>
          <cell r="G1763" t="str">
            <v>NYC</v>
          </cell>
          <cell r="H1763" t="str">
            <v>Public School</v>
          </cell>
          <cell r="I1763" t="str">
            <v>Grants Management</v>
          </cell>
        </row>
        <row r="1764">
          <cell r="D1764" t="str">
            <v>310200010130</v>
          </cell>
          <cell r="E1764" t="str">
            <v>PS 130 HERNANDO DE SOTO</v>
          </cell>
          <cell r="F1764" t="str">
            <v>Good Standing</v>
          </cell>
          <cell r="G1764" t="str">
            <v>NYC</v>
          </cell>
          <cell r="H1764" t="str">
            <v>Public School</v>
          </cell>
          <cell r="I1764" t="str">
            <v>Grants Management</v>
          </cell>
        </row>
        <row r="1765">
          <cell r="D1765" t="str">
            <v>310200010131</v>
          </cell>
          <cell r="E1765" t="str">
            <v>MS 131</v>
          </cell>
          <cell r="F1765" t="str">
            <v>Good Standing</v>
          </cell>
          <cell r="G1765" t="str">
            <v>NYC</v>
          </cell>
          <cell r="H1765" t="str">
            <v>Public School</v>
          </cell>
          <cell r="I1765" t="str">
            <v>Grants Management</v>
          </cell>
        </row>
        <row r="1766">
          <cell r="D1766" t="str">
            <v>310200010150</v>
          </cell>
          <cell r="E1766" t="str">
            <v>PS 150</v>
          </cell>
          <cell r="F1766" t="str">
            <v>Good Standing</v>
          </cell>
          <cell r="G1766" t="str">
            <v>NYC</v>
          </cell>
          <cell r="H1766" t="str">
            <v>Public School</v>
          </cell>
          <cell r="I1766" t="str">
            <v>Grants Management</v>
          </cell>
        </row>
        <row r="1767">
          <cell r="D1767" t="str">
            <v>310200010151</v>
          </cell>
          <cell r="E1767" t="str">
            <v>YORKVILLE COMMUNITY SCHOOL</v>
          </cell>
          <cell r="F1767" t="str">
            <v>Good Standing</v>
          </cell>
          <cell r="G1767" t="str">
            <v>NYC</v>
          </cell>
          <cell r="H1767" t="str">
            <v>Public School</v>
          </cell>
          <cell r="I1767" t="str">
            <v>Grants Management</v>
          </cell>
        </row>
        <row r="1768">
          <cell r="D1768" t="str">
            <v>310200010158</v>
          </cell>
          <cell r="E1768" t="str">
            <v>PS 158 BAYARD TAYLOR</v>
          </cell>
          <cell r="F1768" t="str">
            <v>Good Standing</v>
          </cell>
          <cell r="G1768" t="str">
            <v>NYC</v>
          </cell>
          <cell r="H1768" t="str">
            <v>Public School</v>
          </cell>
          <cell r="I1768" t="str">
            <v>Grants Management</v>
          </cell>
        </row>
        <row r="1769">
          <cell r="D1769" t="str">
            <v>310200010167</v>
          </cell>
          <cell r="E1769" t="str">
            <v>JHS 167 ROBERT F WAGNER</v>
          </cell>
          <cell r="F1769" t="str">
            <v>Good Standing</v>
          </cell>
          <cell r="G1769" t="str">
            <v>NYC</v>
          </cell>
          <cell r="H1769" t="str">
            <v>Public School</v>
          </cell>
          <cell r="I1769" t="str">
            <v>Grants Management</v>
          </cell>
        </row>
        <row r="1770">
          <cell r="D1770" t="str">
            <v>310200010183</v>
          </cell>
          <cell r="E1770" t="str">
            <v>PS 183 ROBERT L STEVENSON</v>
          </cell>
          <cell r="F1770" t="str">
            <v>Good Standing</v>
          </cell>
          <cell r="G1770" t="str">
            <v>NYC</v>
          </cell>
          <cell r="H1770" t="str">
            <v>Public School</v>
          </cell>
          <cell r="I1770" t="str">
            <v>Grants Management</v>
          </cell>
        </row>
        <row r="1771">
          <cell r="D1771" t="str">
            <v>310200010198</v>
          </cell>
          <cell r="E1771" t="str">
            <v>PS 198 ISADOR E IDA STRAUS</v>
          </cell>
          <cell r="F1771" t="str">
            <v>Good Standing</v>
          </cell>
          <cell r="G1771" t="str">
            <v>NYC</v>
          </cell>
          <cell r="H1771" t="str">
            <v>Public School</v>
          </cell>
          <cell r="I1771" t="str">
            <v>Grants Management</v>
          </cell>
        </row>
        <row r="1772">
          <cell r="D1772" t="str">
            <v>310200010212</v>
          </cell>
          <cell r="E1772" t="str">
            <v>PS 212 MIDTOWN WEST</v>
          </cell>
          <cell r="F1772" t="str">
            <v>Good Standing</v>
          </cell>
          <cell r="G1772" t="str">
            <v>NYC</v>
          </cell>
          <cell r="H1772" t="str">
            <v>Public School</v>
          </cell>
          <cell r="I1772" t="str">
            <v>Grants Management</v>
          </cell>
        </row>
        <row r="1773">
          <cell r="D1773" t="str">
            <v>310200010217</v>
          </cell>
          <cell r="E1773" t="str">
            <v>PS/IS 217 ROOSEVELT ISLAND</v>
          </cell>
          <cell r="F1773" t="str">
            <v>Good Standing</v>
          </cell>
          <cell r="G1773" t="str">
            <v>NYC</v>
          </cell>
          <cell r="H1773" t="str">
            <v>Public School</v>
          </cell>
          <cell r="I1773" t="str">
            <v>Grants Management</v>
          </cell>
        </row>
        <row r="1774">
          <cell r="D1774" t="str">
            <v>310200010234</v>
          </cell>
          <cell r="E1774" t="str">
            <v>PS 234 INDEPENDENCE SCHOOL</v>
          </cell>
          <cell r="F1774" t="str">
            <v>Good Standing</v>
          </cell>
          <cell r="G1774" t="str">
            <v>NYC</v>
          </cell>
          <cell r="H1774" t="str">
            <v>Public School</v>
          </cell>
          <cell r="I1774" t="str">
            <v>Grants Management</v>
          </cell>
        </row>
        <row r="1775">
          <cell r="D1775" t="str">
            <v>310200010255</v>
          </cell>
          <cell r="E1775" t="str">
            <v>MS 255 SALK SCHOOL OF SCIENCE</v>
          </cell>
          <cell r="F1775" t="str">
            <v>Good Standing</v>
          </cell>
          <cell r="G1775" t="str">
            <v>NYC</v>
          </cell>
          <cell r="H1775" t="str">
            <v>Public School</v>
          </cell>
          <cell r="I1775" t="str">
            <v>Grants Management</v>
          </cell>
        </row>
        <row r="1776">
          <cell r="D1776" t="str">
            <v>310200010260</v>
          </cell>
          <cell r="E1776" t="str">
            <v>MS 260 CLINTON SCH WRITERS &amp; ARTISTS</v>
          </cell>
          <cell r="F1776" t="str">
            <v>Good Standing</v>
          </cell>
          <cell r="G1776" t="str">
            <v>NYC</v>
          </cell>
          <cell r="H1776" t="str">
            <v>Public School</v>
          </cell>
          <cell r="I1776" t="str">
            <v>Grants Management</v>
          </cell>
        </row>
        <row r="1777">
          <cell r="D1777" t="str">
            <v>310200010267</v>
          </cell>
          <cell r="E1777" t="str">
            <v>EAST SIDE ELEMENTARY-PS 267</v>
          </cell>
          <cell r="F1777" t="str">
            <v>Good Standing</v>
          </cell>
          <cell r="G1777" t="str">
            <v>NYC</v>
          </cell>
          <cell r="H1777" t="str">
            <v>Public School</v>
          </cell>
          <cell r="I1777" t="str">
            <v>Grants Management</v>
          </cell>
        </row>
        <row r="1778">
          <cell r="D1778" t="str">
            <v>310200010276</v>
          </cell>
          <cell r="E1778" t="str">
            <v>BATTERY PARK CITY SCHOOL</v>
          </cell>
          <cell r="F1778" t="str">
            <v>Good Standing</v>
          </cell>
          <cell r="G1778" t="str">
            <v>NYC</v>
          </cell>
          <cell r="H1778" t="str">
            <v>Public School</v>
          </cell>
          <cell r="I1778" t="str">
            <v>Grants Management</v>
          </cell>
        </row>
        <row r="1779">
          <cell r="D1779" t="str">
            <v>310200010281</v>
          </cell>
          <cell r="E1779" t="str">
            <v>RIVER SCHOOL (THE)</v>
          </cell>
          <cell r="F1779" t="str">
            <v>Good Standing</v>
          </cell>
          <cell r="G1779" t="str">
            <v>NYC</v>
          </cell>
          <cell r="H1779" t="str">
            <v>Public School</v>
          </cell>
          <cell r="I1779" t="str">
            <v>Grants Management</v>
          </cell>
        </row>
        <row r="1780">
          <cell r="D1780" t="str">
            <v>310200010289</v>
          </cell>
          <cell r="E1780" t="str">
            <v>IS 289</v>
          </cell>
          <cell r="F1780" t="str">
            <v>Good Standing</v>
          </cell>
          <cell r="G1780" t="str">
            <v>NYC</v>
          </cell>
          <cell r="H1780" t="str">
            <v>Public School</v>
          </cell>
          <cell r="I1780" t="str">
            <v>Grants Management</v>
          </cell>
        </row>
        <row r="1781">
          <cell r="D1781" t="str">
            <v>310200010290</v>
          </cell>
          <cell r="E1781" t="str">
            <v>PS 290 MANHATTAN NEW SCHOOL</v>
          </cell>
          <cell r="F1781" t="str">
            <v>Good Standing</v>
          </cell>
          <cell r="G1781" t="str">
            <v>NYC</v>
          </cell>
          <cell r="H1781" t="str">
            <v>Public School</v>
          </cell>
          <cell r="I1781" t="str">
            <v>Grants Management</v>
          </cell>
        </row>
        <row r="1782">
          <cell r="D1782" t="str">
            <v>310200010312</v>
          </cell>
          <cell r="E1782" t="str">
            <v>NYC LAB MS-COLLABORATIVE STUDIES</v>
          </cell>
          <cell r="F1782" t="str">
            <v>Good Standing</v>
          </cell>
          <cell r="G1782" t="str">
            <v>NYC</v>
          </cell>
          <cell r="H1782" t="str">
            <v>Public School</v>
          </cell>
          <cell r="I1782" t="str">
            <v>Grants Management</v>
          </cell>
        </row>
        <row r="1783">
          <cell r="D1783" t="str">
            <v>310200010343</v>
          </cell>
          <cell r="E1783" t="str">
            <v>PECK SLIP SCHOOL (THE)</v>
          </cell>
          <cell r="F1783" t="str">
            <v>Good Standing</v>
          </cell>
          <cell r="G1783" t="str">
            <v>NYC</v>
          </cell>
          <cell r="H1783" t="str">
            <v>Public School</v>
          </cell>
          <cell r="I1783" t="str">
            <v>Grants Management</v>
          </cell>
        </row>
        <row r="1784">
          <cell r="D1784" t="str">
            <v>310200010347</v>
          </cell>
          <cell r="E1784" t="str">
            <v xml:space="preserve">47 AMER SIGN LANG &amp; ENG LOWER </v>
          </cell>
          <cell r="F1784" t="str">
            <v>Good Standing</v>
          </cell>
          <cell r="G1784" t="str">
            <v>NYC</v>
          </cell>
          <cell r="H1784" t="str">
            <v>Public School</v>
          </cell>
          <cell r="I1784" t="str">
            <v>Grants Management</v>
          </cell>
        </row>
        <row r="1785">
          <cell r="D1785" t="str">
            <v>310200010397</v>
          </cell>
          <cell r="E1785" t="str">
            <v>SPRUCE STREET SCHOOL</v>
          </cell>
          <cell r="F1785" t="str">
            <v>Good Standing</v>
          </cell>
          <cell r="G1785" t="str">
            <v>NYC</v>
          </cell>
          <cell r="H1785" t="str">
            <v>Public School</v>
          </cell>
          <cell r="I1785" t="str">
            <v>Grants Management</v>
          </cell>
        </row>
        <row r="1786">
          <cell r="D1786" t="str">
            <v>310200010412</v>
          </cell>
          <cell r="E1786" t="str">
            <v>NYC LAB HS-COLLABORATIVE STUDIES</v>
          </cell>
          <cell r="F1786" t="str">
            <v>Good Standing</v>
          </cell>
          <cell r="G1786" t="str">
            <v>NYC</v>
          </cell>
          <cell r="H1786" t="str">
            <v>Public School</v>
          </cell>
          <cell r="I1786" t="str">
            <v>Grants Management</v>
          </cell>
        </row>
        <row r="1787">
          <cell r="D1787" t="str">
            <v>310200010413</v>
          </cell>
          <cell r="E1787" t="str">
            <v>SCHOOL OF THE FUTURE HIGH SCHOOL</v>
          </cell>
          <cell r="F1787" t="str">
            <v>Good Standing</v>
          </cell>
          <cell r="G1787" t="str">
            <v>NYC</v>
          </cell>
          <cell r="H1787" t="str">
            <v>Public School</v>
          </cell>
          <cell r="I1787" t="str">
            <v>Grants Management</v>
          </cell>
        </row>
        <row r="1788">
          <cell r="D1788" t="str">
            <v>310200010414</v>
          </cell>
          <cell r="E1788" t="str">
            <v>NYC MUSEUM SCHOOL</v>
          </cell>
          <cell r="F1788" t="str">
            <v>Good Standing</v>
          </cell>
          <cell r="G1788" t="str">
            <v>NYC</v>
          </cell>
          <cell r="H1788" t="str">
            <v>Public School</v>
          </cell>
          <cell r="I1788" t="str">
            <v>Grants Management</v>
          </cell>
        </row>
        <row r="1789">
          <cell r="D1789" t="str">
            <v>310200010416</v>
          </cell>
          <cell r="E1789" t="str">
            <v>ELEANOR ROOSEVELT HIGH SCHOOL</v>
          </cell>
          <cell r="F1789" t="str">
            <v>Good Standing</v>
          </cell>
          <cell r="G1789" t="str">
            <v>NYC</v>
          </cell>
          <cell r="H1789" t="str">
            <v>Public School</v>
          </cell>
          <cell r="I1789" t="str">
            <v>Grants Management</v>
          </cell>
        </row>
        <row r="1790">
          <cell r="D1790" t="str">
            <v>310200010418</v>
          </cell>
          <cell r="E1790" t="str">
            <v>MILLENNIUM HIGH SCHOOL</v>
          </cell>
          <cell r="F1790" t="str">
            <v>Good Standing</v>
          </cell>
          <cell r="G1790" t="str">
            <v>NYC</v>
          </cell>
          <cell r="H1790" t="str">
            <v>Public School</v>
          </cell>
          <cell r="I1790" t="str">
            <v>Grants Management</v>
          </cell>
        </row>
        <row r="1791">
          <cell r="D1791" t="str">
            <v>310200010527</v>
          </cell>
          <cell r="E1791" t="str">
            <v>PS 527 EAST SIDE SCHOOL-SOCIAL ACTIO</v>
          </cell>
          <cell r="F1791" t="str">
            <v>Good Standing</v>
          </cell>
          <cell r="G1791" t="str">
            <v>NYC</v>
          </cell>
          <cell r="H1791" t="str">
            <v>Public School</v>
          </cell>
          <cell r="I1791" t="str">
            <v>Grants Management</v>
          </cell>
        </row>
        <row r="1792">
          <cell r="D1792" t="str">
            <v>310200010896</v>
          </cell>
          <cell r="E1792" t="str">
            <v>LOWER MANHATTAN COM MIDDLE SCHOOL</v>
          </cell>
          <cell r="F1792" t="str">
            <v>Good Standing</v>
          </cell>
          <cell r="G1792" t="str">
            <v>NYC</v>
          </cell>
          <cell r="H1792" t="str">
            <v>Public School</v>
          </cell>
          <cell r="I1792" t="str">
            <v>Grants Management</v>
          </cell>
        </row>
        <row r="1793">
          <cell r="D1793" t="str">
            <v>310200011135</v>
          </cell>
          <cell r="E1793" t="str">
            <v>URBAN ASSEMBLY-EMERGENCY MANAGEMENT</v>
          </cell>
          <cell r="F1793" t="str">
            <v>Good Standing</v>
          </cell>
          <cell r="G1793" t="str">
            <v>NYC</v>
          </cell>
          <cell r="H1793" t="str">
            <v>Public School</v>
          </cell>
          <cell r="I1793" t="str">
            <v>Grants Management</v>
          </cell>
        </row>
        <row r="1794">
          <cell r="D1794" t="str">
            <v>310200011139</v>
          </cell>
          <cell r="E1794" t="str">
            <v>STEPHEN T MATHER BLDG ARTS-CRAFTSMAN</v>
          </cell>
          <cell r="F1794" t="str">
            <v>Good Standing</v>
          </cell>
          <cell r="G1794" t="str">
            <v>NYC</v>
          </cell>
          <cell r="H1794" t="str">
            <v>Public School</v>
          </cell>
          <cell r="I1794" t="str">
            <v>Grants Management</v>
          </cell>
        </row>
        <row r="1795">
          <cell r="D1795" t="str">
            <v>310200011225</v>
          </cell>
          <cell r="E1795" t="str">
            <v>ELLA BAKER SCHOOL</v>
          </cell>
          <cell r="F1795" t="str">
            <v>Good Standing</v>
          </cell>
          <cell r="G1795" t="str">
            <v>NYC</v>
          </cell>
          <cell r="H1795" t="str">
            <v>Public School</v>
          </cell>
          <cell r="I1795" t="str">
            <v>Grants Management</v>
          </cell>
        </row>
        <row r="1796">
          <cell r="D1796" t="str">
            <v>310200011288</v>
          </cell>
          <cell r="E1796" t="str">
            <v>FOOD &amp; FINANCE HIGH SCHOOL</v>
          </cell>
          <cell r="F1796" t="str">
            <v>Good Standing</v>
          </cell>
          <cell r="G1796" t="str">
            <v>NYC</v>
          </cell>
          <cell r="H1796" t="str">
            <v>Public School</v>
          </cell>
          <cell r="I1796" t="str">
            <v>Grants Management</v>
          </cell>
        </row>
        <row r="1797">
          <cell r="D1797" t="str">
            <v>310200011294</v>
          </cell>
          <cell r="E1797" t="str">
            <v>ESSEX STREET ACADEMY</v>
          </cell>
          <cell r="F1797" t="str">
            <v>Good Standing</v>
          </cell>
          <cell r="G1797" t="str">
            <v>NYC</v>
          </cell>
          <cell r="H1797" t="str">
            <v>Public School</v>
          </cell>
          <cell r="I1797" t="str">
            <v>Grants Management</v>
          </cell>
        </row>
        <row r="1798">
          <cell r="D1798" t="str">
            <v>310200011296</v>
          </cell>
          <cell r="E1798" t="str">
            <v>HIGH SCHOOL OF HOSPITALITY MGMNT</v>
          </cell>
          <cell r="F1798" t="str">
            <v>Good Standing</v>
          </cell>
          <cell r="G1798" t="str">
            <v>NYC</v>
          </cell>
          <cell r="H1798" t="str">
            <v>Public School</v>
          </cell>
          <cell r="I1798" t="str">
            <v>Grants Management</v>
          </cell>
        </row>
        <row r="1799">
          <cell r="D1799" t="str">
            <v>310200011298</v>
          </cell>
          <cell r="E1799" t="str">
            <v>PACE HIGH SCHOOL</v>
          </cell>
          <cell r="F1799" t="str">
            <v>Good Standing</v>
          </cell>
          <cell r="G1799" t="str">
            <v>NYC</v>
          </cell>
          <cell r="H1799" t="str">
            <v>Public School</v>
          </cell>
          <cell r="I1799" t="str">
            <v>Grants Management</v>
          </cell>
        </row>
        <row r="1800">
          <cell r="D1800" t="str">
            <v>310200011300</v>
          </cell>
          <cell r="E1800" t="str">
            <v>URBAN ASSMBLY SCH-DESIGN &amp; CONST</v>
          </cell>
          <cell r="F1800" t="str">
            <v>Good Standing</v>
          </cell>
          <cell r="G1800" t="str">
            <v>NYC</v>
          </cell>
          <cell r="H1800" t="str">
            <v>Public School</v>
          </cell>
          <cell r="I1800" t="str">
            <v>Grants Management</v>
          </cell>
        </row>
        <row r="1801">
          <cell r="D1801" t="str">
            <v>310200011303</v>
          </cell>
          <cell r="E1801" t="str">
            <v>FACING HISTORY SCHOOL (THE)</v>
          </cell>
          <cell r="F1801" t="str">
            <v>Focus</v>
          </cell>
          <cell r="G1801" t="str">
            <v>NYC</v>
          </cell>
          <cell r="H1801" t="str">
            <v>Public School</v>
          </cell>
          <cell r="I1801" t="str">
            <v>Grants Management</v>
          </cell>
        </row>
        <row r="1802">
          <cell r="D1802" t="str">
            <v>310200011305</v>
          </cell>
          <cell r="E1802" t="str">
            <v>URBAN ACADEMY-GOV'T &amp; LAW</v>
          </cell>
          <cell r="F1802" t="str">
            <v>Good Standing</v>
          </cell>
          <cell r="G1802" t="str">
            <v>NYC</v>
          </cell>
          <cell r="H1802" t="str">
            <v>Public School</v>
          </cell>
          <cell r="I1802" t="str">
            <v>Grants Management</v>
          </cell>
        </row>
        <row r="1803">
          <cell r="D1803" t="str">
            <v>310200011308</v>
          </cell>
          <cell r="E1803" t="str">
            <v>LOWER MANHATTAN ARTS ACADEMY</v>
          </cell>
          <cell r="F1803" t="str">
            <v>Good Standing</v>
          </cell>
          <cell r="G1803" t="str">
            <v>NYC</v>
          </cell>
          <cell r="H1803" t="str">
            <v>Public School</v>
          </cell>
          <cell r="I1803" t="str">
            <v>Grants Management</v>
          </cell>
        </row>
        <row r="1804">
          <cell r="D1804" t="str">
            <v>310200011313</v>
          </cell>
          <cell r="E1804" t="str">
            <v>JAMES BALDWIN SCHOOL (THE)</v>
          </cell>
          <cell r="F1804" t="str">
            <v>Good Standing</v>
          </cell>
          <cell r="G1804" t="str">
            <v>NYC</v>
          </cell>
          <cell r="H1804" t="str">
            <v>Public School</v>
          </cell>
          <cell r="I1804" t="str">
            <v>Grants Management</v>
          </cell>
        </row>
        <row r="1805">
          <cell r="D1805" t="str">
            <v>310200011316</v>
          </cell>
          <cell r="E1805" t="str">
            <v>URBAN SCH-BUSINESS-YNG WOMEN</v>
          </cell>
          <cell r="F1805" t="str">
            <v>Good Standing</v>
          </cell>
          <cell r="G1805" t="str">
            <v>NYC</v>
          </cell>
          <cell r="H1805" t="str">
            <v>Public School</v>
          </cell>
          <cell r="I1805" t="str">
            <v>Grants Management</v>
          </cell>
        </row>
        <row r="1806">
          <cell r="D1806" t="str">
            <v>310200011374</v>
          </cell>
          <cell r="E1806" t="str">
            <v>GRAMERCY ARTS HIGH SCHOOL</v>
          </cell>
          <cell r="F1806" t="str">
            <v>Good Standing</v>
          </cell>
          <cell r="G1806" t="str">
            <v>NYC</v>
          </cell>
          <cell r="H1806" t="str">
            <v>Public School</v>
          </cell>
          <cell r="I1806" t="str">
            <v>Grants Management</v>
          </cell>
        </row>
        <row r="1807">
          <cell r="D1807" t="str">
            <v>310200011376</v>
          </cell>
          <cell r="E1807" t="str">
            <v>NYC ISCHOOL</v>
          </cell>
          <cell r="F1807" t="str">
            <v>Good Standing</v>
          </cell>
          <cell r="G1807" t="str">
            <v>NYC</v>
          </cell>
          <cell r="H1807" t="str">
            <v>Public School</v>
          </cell>
          <cell r="I1807" t="str">
            <v>Grants Management</v>
          </cell>
        </row>
        <row r="1808">
          <cell r="D1808" t="str">
            <v>310200011392</v>
          </cell>
          <cell r="E1808" t="str">
            <v>MANHATTAN BUSINESS ACADEMY</v>
          </cell>
          <cell r="F1808" t="str">
            <v>Good Standing</v>
          </cell>
          <cell r="G1808" t="str">
            <v>NYC</v>
          </cell>
          <cell r="H1808" t="str">
            <v>Public School</v>
          </cell>
          <cell r="I1808" t="str">
            <v>Grants Management</v>
          </cell>
        </row>
        <row r="1809">
          <cell r="D1809" t="str">
            <v>310200011393</v>
          </cell>
          <cell r="E1809" t="str">
            <v>BUSINESS OF SPORTS SCHOOL</v>
          </cell>
          <cell r="F1809" t="str">
            <v>Good Standing</v>
          </cell>
          <cell r="G1809" t="str">
            <v>NYC</v>
          </cell>
          <cell r="H1809" t="str">
            <v>Public School</v>
          </cell>
          <cell r="I1809" t="str">
            <v>Grants Management</v>
          </cell>
        </row>
        <row r="1810">
          <cell r="D1810" t="str">
            <v>310200011394</v>
          </cell>
          <cell r="E1810" t="str">
            <v>EMMA LAZARUS HIGH SCHOOL</v>
          </cell>
          <cell r="F1810" t="str">
            <v>Good Standing</v>
          </cell>
          <cell r="G1810" t="str">
            <v>NYC</v>
          </cell>
          <cell r="H1810" t="str">
            <v>Public School</v>
          </cell>
          <cell r="I1810" t="str">
            <v>Grants Management</v>
          </cell>
        </row>
        <row r="1811">
          <cell r="D1811" t="str">
            <v>310200011399</v>
          </cell>
          <cell r="E1811" t="str">
            <v>HIGH SCHOOL-LANGUAGE AND DIPLOMACY</v>
          </cell>
          <cell r="F1811" t="str">
            <v>Good Standing</v>
          </cell>
          <cell r="G1811" t="str">
            <v>NYC</v>
          </cell>
          <cell r="H1811" t="str">
            <v>Public School</v>
          </cell>
          <cell r="I1811" t="str">
            <v>Grants Management</v>
          </cell>
        </row>
        <row r="1812">
          <cell r="D1812" t="str">
            <v>310200011400</v>
          </cell>
          <cell r="E1812" t="str">
            <v xml:space="preserve">HS FOR ENVIRONMENTAL STUDIES </v>
          </cell>
          <cell r="F1812" t="str">
            <v>Good Standing</v>
          </cell>
          <cell r="G1812" t="str">
            <v>NYC</v>
          </cell>
          <cell r="H1812" t="str">
            <v>Public School</v>
          </cell>
          <cell r="I1812" t="str">
            <v>Grants Management</v>
          </cell>
        </row>
        <row r="1813">
          <cell r="D1813" t="str">
            <v>310200011407</v>
          </cell>
          <cell r="E1813" t="str">
            <v>INST FOR COLLABORATIVE EDUCATION</v>
          </cell>
          <cell r="F1813" t="str">
            <v>Good Standing</v>
          </cell>
          <cell r="G1813" t="str">
            <v>NYC</v>
          </cell>
          <cell r="H1813" t="str">
            <v>Public School</v>
          </cell>
          <cell r="I1813" t="str">
            <v>Grants Management</v>
          </cell>
        </row>
        <row r="1814">
          <cell r="D1814" t="str">
            <v>310200011408</v>
          </cell>
          <cell r="E1814" t="str">
            <v>PROFESSIONAL PERF ARTS HIGH SCHOOL</v>
          </cell>
          <cell r="F1814" t="str">
            <v>Good Standing</v>
          </cell>
          <cell r="G1814" t="str">
            <v>NYC</v>
          </cell>
          <cell r="H1814" t="str">
            <v>Public School</v>
          </cell>
          <cell r="I1814" t="str">
            <v>Grants Management</v>
          </cell>
        </row>
        <row r="1815">
          <cell r="D1815" t="str">
            <v>310200011411</v>
          </cell>
          <cell r="E1815" t="str">
            <v>BARUCH COLLEGE CAMPUS HIGH SCHOOL</v>
          </cell>
          <cell r="F1815" t="str">
            <v>Good Standing</v>
          </cell>
          <cell r="G1815" t="str">
            <v>NYC</v>
          </cell>
          <cell r="H1815" t="str">
            <v>Public School</v>
          </cell>
          <cell r="I1815" t="str">
            <v>Grants Management</v>
          </cell>
        </row>
        <row r="1816">
          <cell r="D1816" t="str">
            <v>310200011419</v>
          </cell>
          <cell r="E1816" t="str">
            <v>LANDMARK HIGH SCHOOL</v>
          </cell>
          <cell r="F1816" t="str">
            <v>Focus</v>
          </cell>
          <cell r="G1816" t="str">
            <v>NYC</v>
          </cell>
          <cell r="H1816" t="str">
            <v>Public School</v>
          </cell>
          <cell r="I1816" t="str">
            <v>Grants Management</v>
          </cell>
        </row>
        <row r="1817">
          <cell r="D1817" t="str">
            <v>310200011420</v>
          </cell>
          <cell r="E1817" t="str">
            <v>HS-HEALTH PROFESSIONS &amp; HUMAN SVCS</v>
          </cell>
          <cell r="F1817" t="str">
            <v>Good Standing</v>
          </cell>
          <cell r="G1817" t="str">
            <v>NYC</v>
          </cell>
          <cell r="H1817" t="str">
            <v>Public School</v>
          </cell>
          <cell r="I1817" t="str">
            <v>Grants Management</v>
          </cell>
        </row>
        <row r="1818">
          <cell r="D1818" t="str">
            <v>310200011422</v>
          </cell>
          <cell r="E1818" t="str">
            <v>QUEST TO LEARN</v>
          </cell>
          <cell r="F1818" t="str">
            <v>Good Standing</v>
          </cell>
          <cell r="G1818" t="str">
            <v>NYC</v>
          </cell>
          <cell r="H1818" t="str">
            <v>Public School</v>
          </cell>
          <cell r="I1818" t="str">
            <v>Grants Management</v>
          </cell>
        </row>
        <row r="1819">
          <cell r="D1819" t="str">
            <v>310200011425</v>
          </cell>
          <cell r="E1819" t="str">
            <v>LEADERSHIP &amp; PUBLIC SERVICE HIGH SCH</v>
          </cell>
          <cell r="F1819" t="str">
            <v>Good Standing</v>
          </cell>
          <cell r="G1819" t="str">
            <v>NYC</v>
          </cell>
          <cell r="H1819" t="str">
            <v>Public School</v>
          </cell>
          <cell r="I1819" t="str">
            <v>Grants Management</v>
          </cell>
        </row>
        <row r="1820">
          <cell r="D1820" t="str">
            <v>310200011427</v>
          </cell>
          <cell r="E1820" t="str">
            <v>MANHATTAN ACAD-ARTS AND LANGUAGE</v>
          </cell>
          <cell r="F1820" t="str">
            <v>Good Standing</v>
          </cell>
          <cell r="G1820" t="str">
            <v>NYC</v>
          </cell>
          <cell r="H1820" t="str">
            <v>Public School</v>
          </cell>
          <cell r="I1820" t="str">
            <v>Grants Management</v>
          </cell>
        </row>
        <row r="1821">
          <cell r="D1821" t="str">
            <v>310200011429</v>
          </cell>
          <cell r="E1821" t="str">
            <v>LEGACY SCHOOL FOR INTEGRATED STUDIES</v>
          </cell>
          <cell r="F1821" t="str">
            <v>Good Standing</v>
          </cell>
          <cell r="G1821" t="str">
            <v>NYC</v>
          </cell>
          <cell r="H1821" t="str">
            <v>Public School</v>
          </cell>
          <cell r="I1821" t="str">
            <v>Grants Management</v>
          </cell>
        </row>
        <row r="1822">
          <cell r="D1822" t="str">
            <v>310200011432</v>
          </cell>
          <cell r="E1822" t="str">
            <v>MURRAY HILL ACADEMY</v>
          </cell>
          <cell r="F1822" t="str">
            <v>Good Standing</v>
          </cell>
          <cell r="G1822" t="str">
            <v>NYC</v>
          </cell>
          <cell r="H1822" t="str">
            <v>Public School</v>
          </cell>
          <cell r="I1822" t="str">
            <v>Grants Management</v>
          </cell>
        </row>
        <row r="1823">
          <cell r="D1823" t="str">
            <v>310200011437</v>
          </cell>
          <cell r="E1823" t="str">
            <v>HUDSON HS OF LEARNING TECHNOLOGIES</v>
          </cell>
          <cell r="F1823" t="str">
            <v>Good Standing</v>
          </cell>
          <cell r="G1823" t="str">
            <v>NYC</v>
          </cell>
          <cell r="H1823" t="str">
            <v>Public School</v>
          </cell>
          <cell r="I1823" t="str">
            <v>Grants Management</v>
          </cell>
        </row>
        <row r="1824">
          <cell r="D1824" t="str">
            <v>310200011438</v>
          </cell>
          <cell r="E1824" t="str">
            <v>INTERNATIONAL HS AT UNION SQUARE</v>
          </cell>
          <cell r="F1824" t="str">
            <v>Good Standing</v>
          </cell>
          <cell r="G1824" t="str">
            <v>NYC</v>
          </cell>
          <cell r="H1824" t="str">
            <v>Public School</v>
          </cell>
          <cell r="I1824" t="str">
            <v>Grants Management</v>
          </cell>
        </row>
        <row r="1825">
          <cell r="D1825" t="str">
            <v>310200011439</v>
          </cell>
          <cell r="E1825" t="str">
            <v>MANHATTAN VILLAGE ACADEMY</v>
          </cell>
          <cell r="F1825" t="str">
            <v>Good Standing</v>
          </cell>
          <cell r="G1825" t="str">
            <v>NYC</v>
          </cell>
          <cell r="H1825" t="str">
            <v>Public School</v>
          </cell>
          <cell r="I1825" t="str">
            <v>Grants Management</v>
          </cell>
        </row>
        <row r="1826">
          <cell r="D1826" t="str">
            <v>310200011442</v>
          </cell>
          <cell r="E1826" t="str">
            <v>BALLET TECH/NYC PS FOR DANCE</v>
          </cell>
          <cell r="F1826" t="str">
            <v>Good Standing</v>
          </cell>
          <cell r="G1826" t="str">
            <v>NYC</v>
          </cell>
          <cell r="H1826" t="str">
            <v>Public School</v>
          </cell>
          <cell r="I1826" t="str">
            <v>Grants Management</v>
          </cell>
        </row>
        <row r="1827">
          <cell r="D1827" t="str">
            <v>310200011449</v>
          </cell>
          <cell r="E1827" t="str">
            <v>VANGUARD HIGH SCHOOL</v>
          </cell>
          <cell r="F1827" t="str">
            <v>Good Standing</v>
          </cell>
          <cell r="G1827" t="str">
            <v>NYC</v>
          </cell>
          <cell r="H1827" t="str">
            <v>Public School</v>
          </cell>
          <cell r="I1827" t="str">
            <v>Grants Management</v>
          </cell>
        </row>
        <row r="1828">
          <cell r="D1828" t="str">
            <v>310200011459</v>
          </cell>
          <cell r="E1828" t="str">
            <v>MANHATTAN INTERNATIONAL HIGH SCHOOL</v>
          </cell>
          <cell r="F1828" t="str">
            <v>Focus</v>
          </cell>
          <cell r="G1828" t="str">
            <v>NYC</v>
          </cell>
          <cell r="H1828" t="str">
            <v>Public School</v>
          </cell>
          <cell r="I1828" t="str">
            <v>Grants Management</v>
          </cell>
        </row>
        <row r="1829">
          <cell r="D1829" t="str">
            <v>310200011460</v>
          </cell>
          <cell r="E1829" t="str">
            <v>WASHINGTON IRVING HIGH SCHOOL</v>
          </cell>
          <cell r="F1829" t="str">
            <v>Priority</v>
          </cell>
          <cell r="G1829" t="str">
            <v>NYC</v>
          </cell>
          <cell r="H1829" t="str">
            <v>Public School</v>
          </cell>
          <cell r="I1829" t="str">
            <v>Grants Management</v>
          </cell>
        </row>
        <row r="1830">
          <cell r="D1830" t="str">
            <v>310200011475</v>
          </cell>
          <cell r="E1830" t="str">
            <v>STUYVESANT HIGH SCHOOL</v>
          </cell>
          <cell r="F1830" t="str">
            <v>Good Standing</v>
          </cell>
          <cell r="G1830" t="str">
            <v>NYC</v>
          </cell>
          <cell r="H1830" t="str">
            <v>Public School</v>
          </cell>
          <cell r="I1830" t="str">
            <v>Grants Management</v>
          </cell>
        </row>
        <row r="1831">
          <cell r="D1831" t="str">
            <v>310200011489</v>
          </cell>
          <cell r="E1831" t="str">
            <v>HIGH SCHOOL OF ECONOMICS &amp; FINANCE</v>
          </cell>
          <cell r="F1831" t="str">
            <v>Good Standing</v>
          </cell>
          <cell r="G1831" t="str">
            <v>NYC</v>
          </cell>
          <cell r="H1831" t="str">
            <v>Public School</v>
          </cell>
          <cell r="I1831" t="str">
            <v>Grants Management</v>
          </cell>
        </row>
        <row r="1832">
          <cell r="D1832" t="str">
            <v>310200011500</v>
          </cell>
          <cell r="E1832" t="str">
            <v>UNITY CENTER FOR URBAN TECHNOLOGIES</v>
          </cell>
          <cell r="F1832" t="str">
            <v>Good Standing</v>
          </cell>
          <cell r="G1832" t="str">
            <v>NYC</v>
          </cell>
          <cell r="H1832" t="str">
            <v>Public School</v>
          </cell>
          <cell r="I1832" t="str">
            <v>Grants Management</v>
          </cell>
        </row>
        <row r="1833">
          <cell r="D1833" t="str">
            <v>310200011507</v>
          </cell>
          <cell r="E1833" t="str">
            <v>URBAN ASSEMBLY GATEWAY SCHOOL-TECH</v>
          </cell>
          <cell r="F1833" t="str">
            <v>Good Standing</v>
          </cell>
          <cell r="G1833" t="str">
            <v>NYC</v>
          </cell>
          <cell r="H1833" t="str">
            <v>Public School</v>
          </cell>
          <cell r="I1833" t="str">
            <v>Grants Management</v>
          </cell>
        </row>
        <row r="1834">
          <cell r="D1834" t="str">
            <v>310200011519</v>
          </cell>
          <cell r="E1834" t="str">
            <v>TALENT UNLIMITED HIGH SCHOOL</v>
          </cell>
          <cell r="F1834" t="str">
            <v>Good Standing</v>
          </cell>
          <cell r="G1834" t="str">
            <v>NYC</v>
          </cell>
          <cell r="H1834" t="str">
            <v>Public School</v>
          </cell>
          <cell r="I1834" t="str">
            <v>Grants Management</v>
          </cell>
        </row>
        <row r="1835">
          <cell r="D1835" t="str">
            <v>310200011520</v>
          </cell>
          <cell r="E1835" t="str">
            <v>MURRY BERGTRAUM HS FOR BUS CAR</v>
          </cell>
          <cell r="F1835" t="str">
            <v>Focus</v>
          </cell>
          <cell r="G1835" t="str">
            <v>NYC</v>
          </cell>
          <cell r="H1835" t="str">
            <v>Public School</v>
          </cell>
          <cell r="I1835" t="str">
            <v>Grants Management</v>
          </cell>
        </row>
        <row r="1836">
          <cell r="D1836" t="str">
            <v>310200011529</v>
          </cell>
          <cell r="E1836" t="str">
            <v xml:space="preserve">JACQUELINE KENNEDY-ONASSIS HIGH SCH </v>
          </cell>
          <cell r="F1836" t="str">
            <v>Focus</v>
          </cell>
          <cell r="G1836" t="str">
            <v>NYC</v>
          </cell>
          <cell r="H1836" t="str">
            <v>Public School</v>
          </cell>
          <cell r="I1836" t="str">
            <v>Grants Management</v>
          </cell>
        </row>
        <row r="1837">
          <cell r="D1837" t="str">
            <v>310200011531</v>
          </cell>
          <cell r="E1837" t="str">
            <v>REPERTORY COMPANY HS FOR THEATRE ART</v>
          </cell>
          <cell r="F1837" t="str">
            <v>Good Standing</v>
          </cell>
          <cell r="G1837" t="str">
            <v>NYC</v>
          </cell>
          <cell r="H1837" t="str">
            <v>Public School</v>
          </cell>
          <cell r="I1837" t="str">
            <v>Grants Management</v>
          </cell>
        </row>
        <row r="1838">
          <cell r="D1838" t="str">
            <v>310200011533</v>
          </cell>
          <cell r="E1838" t="str">
            <v>UNION SQUARE ACAD FOR HEALTH SCIENCE</v>
          </cell>
          <cell r="F1838" t="str">
            <v>Good Standing</v>
          </cell>
          <cell r="G1838" t="str">
            <v>NYC</v>
          </cell>
          <cell r="H1838" t="str">
            <v>Public School</v>
          </cell>
          <cell r="I1838" t="str">
            <v>Grants Management</v>
          </cell>
        </row>
        <row r="1839">
          <cell r="D1839" t="str">
            <v>310200011534</v>
          </cell>
          <cell r="E1839" t="str">
            <v>HARVEST COLLEGIATE HIGH SCHOOL</v>
          </cell>
          <cell r="F1839" t="str">
            <v>Good Standing</v>
          </cell>
          <cell r="G1839" t="str">
            <v>NYC</v>
          </cell>
          <cell r="H1839" t="str">
            <v>Public School</v>
          </cell>
          <cell r="I1839" t="str">
            <v>Grants Management</v>
          </cell>
        </row>
        <row r="1840">
          <cell r="D1840" t="str">
            <v>310200011542</v>
          </cell>
          <cell r="E1840" t="str">
            <v>MANHATTAN BRIDGES HIGH SCHOOL</v>
          </cell>
          <cell r="F1840" t="str">
            <v>Good Standing</v>
          </cell>
          <cell r="G1840" t="str">
            <v>NYC</v>
          </cell>
          <cell r="H1840" t="str">
            <v>Public School</v>
          </cell>
          <cell r="I1840" t="str">
            <v>Grants Management</v>
          </cell>
        </row>
        <row r="1841">
          <cell r="D1841" t="str">
            <v>310200011543</v>
          </cell>
          <cell r="E1841" t="str">
            <v>NEW DESIGN HIGH SCHOOL</v>
          </cell>
          <cell r="F1841" t="str">
            <v>Good Standing</v>
          </cell>
          <cell r="G1841" t="str">
            <v>NYC</v>
          </cell>
          <cell r="H1841" t="str">
            <v>Public School</v>
          </cell>
          <cell r="I1841" t="str">
            <v>Grants Management</v>
          </cell>
        </row>
        <row r="1842">
          <cell r="D1842" t="str">
            <v>310200011544</v>
          </cell>
          <cell r="E1842" t="str">
            <v>INDEPENDENCE HIGH SCHOOL</v>
          </cell>
          <cell r="F1842" t="str">
            <v>Good Standing</v>
          </cell>
          <cell r="G1842" t="str">
            <v>NYC</v>
          </cell>
          <cell r="H1842" t="str">
            <v>Public School</v>
          </cell>
          <cell r="I1842" t="str">
            <v>Grants Management</v>
          </cell>
        </row>
        <row r="1843">
          <cell r="D1843" t="str">
            <v>310200011545</v>
          </cell>
          <cell r="E1843" t="str">
            <v>HS-DUAL LANGUAGE &amp; ASIAN STUDIES</v>
          </cell>
          <cell r="F1843" t="str">
            <v>Good Standing</v>
          </cell>
          <cell r="G1843" t="str">
            <v>NYC</v>
          </cell>
          <cell r="H1843" t="str">
            <v>Public School</v>
          </cell>
          <cell r="I1843" t="str">
            <v>Grants Management</v>
          </cell>
        </row>
        <row r="1844">
          <cell r="D1844" t="str">
            <v>310200011546</v>
          </cell>
          <cell r="E1844" t="str">
            <v>ACADEMY FOR SOFTWARE ENGINEERING</v>
          </cell>
          <cell r="F1844" t="str">
            <v>Good Standing</v>
          </cell>
          <cell r="G1844" t="str">
            <v>NYC</v>
          </cell>
          <cell r="H1844" t="str">
            <v>Public School</v>
          </cell>
          <cell r="I1844" t="str">
            <v>Grants Management</v>
          </cell>
        </row>
        <row r="1845">
          <cell r="D1845" t="str">
            <v>310200011550</v>
          </cell>
          <cell r="E1845" t="str">
            <v>LIBERTY HIGH SCH ACAD-NEWCOMERS</v>
          </cell>
          <cell r="F1845" t="str">
            <v>Good Standing</v>
          </cell>
          <cell r="G1845" t="str">
            <v>NYC</v>
          </cell>
          <cell r="H1845" t="str">
            <v>Public School</v>
          </cell>
          <cell r="I1845" t="str">
            <v>Grants Management</v>
          </cell>
        </row>
        <row r="1846">
          <cell r="D1846" t="str">
            <v>310200011551</v>
          </cell>
          <cell r="E1846" t="str">
            <v>URBAN ASSEMBLY NY HARBOR SCHOOL</v>
          </cell>
          <cell r="F1846" t="str">
            <v>Good Standing</v>
          </cell>
          <cell r="G1846" t="str">
            <v>NYC</v>
          </cell>
          <cell r="H1846" t="str">
            <v>Public School</v>
          </cell>
          <cell r="I1846" t="str">
            <v>Grants Management</v>
          </cell>
        </row>
        <row r="1847">
          <cell r="D1847" t="str">
            <v>310200011560</v>
          </cell>
          <cell r="E1847" t="str">
            <v>HS 560 CITY-AS-SCHOOL</v>
          </cell>
          <cell r="F1847" t="str">
            <v>Good Standing</v>
          </cell>
          <cell r="G1847" t="str">
            <v>NYC</v>
          </cell>
          <cell r="H1847" t="str">
            <v>Public School</v>
          </cell>
          <cell r="I1847" t="str">
            <v>Grants Management</v>
          </cell>
        </row>
        <row r="1848">
          <cell r="D1848" t="str">
            <v>310200011565</v>
          </cell>
          <cell r="E1848" t="str">
            <v>URBAN ACAD LABORATORY HIGH SCHOOL</v>
          </cell>
          <cell r="F1848" t="str">
            <v>Good Standing</v>
          </cell>
          <cell r="G1848" t="str">
            <v>NYC</v>
          </cell>
          <cell r="H1848" t="str">
            <v>Public School</v>
          </cell>
          <cell r="I1848" t="str">
            <v>Grants Management</v>
          </cell>
        </row>
        <row r="1849">
          <cell r="D1849" t="str">
            <v>310200011570</v>
          </cell>
          <cell r="E1849" t="str">
            <v>SATELLITE ACADEMY HIGH SCHOOL</v>
          </cell>
          <cell r="F1849" t="str">
            <v>Good Standing</v>
          </cell>
          <cell r="G1849" t="str">
            <v>NYC</v>
          </cell>
          <cell r="H1849" t="str">
            <v>Public School</v>
          </cell>
          <cell r="I1849" t="str">
            <v>Grants Management</v>
          </cell>
        </row>
        <row r="1850">
          <cell r="D1850" t="str">
            <v>310200011575</v>
          </cell>
          <cell r="E1850" t="str">
            <v>MANHATTAN COMP NIGHT AND DAY HS</v>
          </cell>
          <cell r="F1850" t="str">
            <v>Good Standing</v>
          </cell>
          <cell r="G1850" t="str">
            <v>NYC</v>
          </cell>
          <cell r="H1850" t="str">
            <v>Public School</v>
          </cell>
          <cell r="I1850" t="str">
            <v>Grants Management</v>
          </cell>
        </row>
        <row r="1851">
          <cell r="D1851" t="str">
            <v>310200011580</v>
          </cell>
          <cell r="E1851" t="str">
            <v>RICHARD R GREEN HS OF TEACHING</v>
          </cell>
          <cell r="F1851" t="str">
            <v>Focus</v>
          </cell>
          <cell r="G1851" t="str">
            <v>NYC</v>
          </cell>
          <cell r="H1851" t="str">
            <v>Public School</v>
          </cell>
          <cell r="I1851" t="str">
            <v>Grants Management</v>
          </cell>
        </row>
        <row r="1852">
          <cell r="D1852" t="str">
            <v>310200011586</v>
          </cell>
          <cell r="E1852" t="str">
            <v>HARVEY MILK HIGH SCHOOL</v>
          </cell>
          <cell r="F1852" t="str">
            <v>Good Standing</v>
          </cell>
          <cell r="G1852" t="str">
            <v>NYC</v>
          </cell>
          <cell r="H1852" t="str">
            <v>Public School</v>
          </cell>
          <cell r="I1852" t="str">
            <v>Grants Management</v>
          </cell>
        </row>
        <row r="1853">
          <cell r="D1853" t="str">
            <v>310200011600</v>
          </cell>
          <cell r="E1853" t="str">
            <v>HIGH SCH OF FASHION INDUSTRIES (THE)</v>
          </cell>
          <cell r="F1853" t="str">
            <v>Good Standing</v>
          </cell>
          <cell r="G1853" t="str">
            <v>NYC</v>
          </cell>
          <cell r="H1853" t="str">
            <v>Public School</v>
          </cell>
          <cell r="I1853" t="str">
            <v>Grants Management</v>
          </cell>
        </row>
        <row r="1854">
          <cell r="D1854" t="str">
            <v>310200011605</v>
          </cell>
          <cell r="E1854" t="str">
            <v>HUMANITIES PREP ACADEMY</v>
          </cell>
          <cell r="F1854" t="str">
            <v>Good Standing</v>
          </cell>
          <cell r="G1854" t="str">
            <v>NYC</v>
          </cell>
          <cell r="H1854" t="str">
            <v>Public School</v>
          </cell>
          <cell r="I1854" t="str">
            <v>Grants Management</v>
          </cell>
        </row>
        <row r="1855">
          <cell r="D1855" t="str">
            <v>310200011615</v>
          </cell>
          <cell r="E1855" t="str">
            <v>CHELSEA CAREER AND TECH ED HS</v>
          </cell>
          <cell r="F1855" t="str">
            <v>Good Standing</v>
          </cell>
          <cell r="G1855" t="str">
            <v>NYC</v>
          </cell>
          <cell r="H1855" t="str">
            <v>Public School</v>
          </cell>
          <cell r="I1855" t="str">
            <v>Grants Management</v>
          </cell>
        </row>
        <row r="1856">
          <cell r="D1856" t="str">
            <v>310200011625</v>
          </cell>
          <cell r="E1856" t="str">
            <v>HS OF GRAPHIC COMMUNICATION ARTS</v>
          </cell>
          <cell r="F1856" t="str">
            <v>Priority</v>
          </cell>
          <cell r="G1856" t="str">
            <v>NYC</v>
          </cell>
          <cell r="H1856" t="str">
            <v>Public School</v>
          </cell>
          <cell r="I1856" t="str">
            <v>Grants Management</v>
          </cell>
        </row>
        <row r="1857">
          <cell r="D1857" t="str">
            <v>310200011630</v>
          </cell>
          <cell r="E1857" t="str">
            <v>ART AND DESIGN HIGH SCHOOL</v>
          </cell>
          <cell r="F1857" t="str">
            <v>Good Standing</v>
          </cell>
          <cell r="G1857" t="str">
            <v>NYC</v>
          </cell>
          <cell r="H1857" t="str">
            <v>Public School</v>
          </cell>
          <cell r="I1857" t="str">
            <v>Grants Management</v>
          </cell>
        </row>
        <row r="1858">
          <cell r="D1858" t="str">
            <v>310200011655</v>
          </cell>
          <cell r="E1858" t="str">
            <v>LIFE SCIENCES SECONDARY SCHOOL</v>
          </cell>
          <cell r="F1858" t="str">
            <v>Good Standing</v>
          </cell>
          <cell r="G1858" t="str">
            <v>NYC</v>
          </cell>
          <cell r="H1858" t="str">
            <v>Public School</v>
          </cell>
          <cell r="I1858" t="str">
            <v>Grants Management</v>
          </cell>
        </row>
        <row r="1859">
          <cell r="D1859" t="str">
            <v>310200860819</v>
          </cell>
          <cell r="E1859" t="str">
            <v>JOHN V LINDSAY WILDCAT ACAD CHARTER</v>
          </cell>
          <cell r="F1859" t="str">
            <v>Good Standing</v>
          </cell>
          <cell r="G1859" t="str">
            <v>NYC</v>
          </cell>
          <cell r="H1859" t="str">
            <v>Charter</v>
          </cell>
          <cell r="I1859" t="str">
            <v>Grants Management</v>
          </cell>
        </row>
        <row r="1860">
          <cell r="D1860" t="str">
            <v>310200860992</v>
          </cell>
          <cell r="E1860" t="str">
            <v>BROOME ST ACADEMY CHARTER HIGH SCHOO</v>
          </cell>
          <cell r="F1860" t="str">
            <v>Good Standing</v>
          </cell>
          <cell r="G1860" t="str">
            <v>NYC</v>
          </cell>
          <cell r="H1860" t="str">
            <v>Charter</v>
          </cell>
          <cell r="I1860" t="str">
            <v>Grants Management</v>
          </cell>
        </row>
        <row r="1861">
          <cell r="D1861" t="str">
            <v>310200861042</v>
          </cell>
          <cell r="E1861" t="str">
            <v>SUCCESS ACAD CHARTER SCH-UNION SQUAR</v>
          </cell>
          <cell r="F1861" t="str">
            <v>Good Standing</v>
          </cell>
          <cell r="G1861" t="str">
            <v>NYC</v>
          </cell>
          <cell r="H1861" t="str">
            <v>Charter</v>
          </cell>
          <cell r="I1861" t="str">
            <v>Grants Management</v>
          </cell>
        </row>
        <row r="1862">
          <cell r="D1862" t="str">
            <v>310200861043</v>
          </cell>
          <cell r="E1862" t="str">
            <v>SUCCESS ACAD CHARTER SCH-HELL'S KITC</v>
          </cell>
          <cell r="F1862" t="str">
            <v>Good Standing</v>
          </cell>
          <cell r="G1862" t="str">
            <v>NYC</v>
          </cell>
          <cell r="H1862" t="str">
            <v>Charter</v>
          </cell>
          <cell r="I1862" t="str">
            <v>Grants Management</v>
          </cell>
        </row>
        <row r="1863">
          <cell r="D1863" t="str">
            <v>310200861055</v>
          </cell>
          <cell r="E1863" t="str">
            <v>GREAT OAKS CHARTER SCHOOL</v>
          </cell>
          <cell r="F1863" t="str">
            <v>Good Standing</v>
          </cell>
          <cell r="G1863" t="str">
            <v>NYC</v>
          </cell>
          <cell r="H1863" t="str">
            <v>Charter</v>
          </cell>
          <cell r="I1863" t="str">
            <v>Grants Management</v>
          </cell>
        </row>
        <row r="1864">
          <cell r="D1864" t="str">
            <v>310200861073</v>
          </cell>
          <cell r="E1864" t="str">
            <v>Success Academy Charter School - Washington Heights*</v>
          </cell>
          <cell r="F1864" t="str">
            <v>Opening Fall 2014</v>
          </cell>
          <cell r="G1864" t="str">
            <v>NYC</v>
          </cell>
          <cell r="H1864" t="str">
            <v>New Charter School</v>
          </cell>
          <cell r="I1864" t="str">
            <v>Luz Albarracin</v>
          </cell>
        </row>
        <row r="1865">
          <cell r="D1865" t="str">
            <v>310300010000</v>
          </cell>
          <cell r="E1865" t="str">
            <v>NYC GEOG DIST # 3 - MANHATTAN</v>
          </cell>
          <cell r="F1865" t="str">
            <v>Focus District</v>
          </cell>
          <cell r="G1865" t="str">
            <v>NYC</v>
          </cell>
          <cell r="H1865" t="str">
            <v>LEA</v>
          </cell>
          <cell r="I1865" t="str">
            <v>Spann/Harmon</v>
          </cell>
        </row>
        <row r="1866">
          <cell r="D1866" t="str">
            <v>310300010009</v>
          </cell>
          <cell r="E1866" t="str">
            <v>PS 9 SARAH ANDERSON</v>
          </cell>
          <cell r="F1866" t="str">
            <v>Good Standing</v>
          </cell>
          <cell r="G1866" t="str">
            <v>NYC</v>
          </cell>
          <cell r="H1866" t="str">
            <v>Public School</v>
          </cell>
          <cell r="I1866" t="str">
            <v>Grants Management</v>
          </cell>
        </row>
        <row r="1867">
          <cell r="D1867" t="str">
            <v>310300010054</v>
          </cell>
          <cell r="E1867" t="str">
            <v xml:space="preserve">JHS 54 BOOKER T WASHINGTON </v>
          </cell>
          <cell r="F1867" t="str">
            <v>Local Assistance Plan</v>
          </cell>
          <cell r="G1867" t="str">
            <v>NYC</v>
          </cell>
          <cell r="H1867" t="str">
            <v>Public School</v>
          </cell>
          <cell r="I1867" t="str">
            <v>Grants Management</v>
          </cell>
        </row>
        <row r="1868">
          <cell r="D1868" t="str">
            <v>310300010075</v>
          </cell>
          <cell r="E1868" t="str">
            <v>PS 75 EMILY DICKINSON</v>
          </cell>
          <cell r="F1868" t="str">
            <v>Good Standing</v>
          </cell>
          <cell r="G1868" t="str">
            <v>NYC</v>
          </cell>
          <cell r="H1868" t="str">
            <v>Public School</v>
          </cell>
          <cell r="I1868" t="str">
            <v>Grants Management</v>
          </cell>
        </row>
        <row r="1869">
          <cell r="D1869" t="str">
            <v>310300010076</v>
          </cell>
          <cell r="E1869" t="str">
            <v>PS 76 A PHILLIP RANDOLPH</v>
          </cell>
          <cell r="F1869" t="str">
            <v>Good Standing</v>
          </cell>
          <cell r="G1869" t="str">
            <v>NYC</v>
          </cell>
          <cell r="H1869" t="str">
            <v>Public School</v>
          </cell>
          <cell r="I1869" t="str">
            <v>Grants Management</v>
          </cell>
        </row>
        <row r="1870">
          <cell r="D1870" t="str">
            <v>310300010084</v>
          </cell>
          <cell r="E1870" t="str">
            <v>PS 84 LILLIAN WEBER</v>
          </cell>
          <cell r="F1870" t="str">
            <v>Good Standing</v>
          </cell>
          <cell r="G1870" t="str">
            <v>NYC</v>
          </cell>
          <cell r="H1870" t="str">
            <v>Public School</v>
          </cell>
          <cell r="I1870" t="str">
            <v>Grants Management</v>
          </cell>
        </row>
        <row r="1871">
          <cell r="D1871" t="str">
            <v>310300010087</v>
          </cell>
          <cell r="E1871" t="str">
            <v>PS 87 WILLIAM SHERMAN</v>
          </cell>
          <cell r="F1871" t="str">
            <v>Good Standing</v>
          </cell>
          <cell r="G1871" t="str">
            <v>NYC</v>
          </cell>
          <cell r="H1871" t="str">
            <v>Public School</v>
          </cell>
          <cell r="I1871" t="str">
            <v>Grants Management</v>
          </cell>
        </row>
        <row r="1872">
          <cell r="D1872" t="str">
            <v>310300010145</v>
          </cell>
          <cell r="E1872" t="str">
            <v>PS 145 BLOOMINGDALE SCHOOL (THE)</v>
          </cell>
          <cell r="F1872" t="str">
            <v>Good Standing</v>
          </cell>
          <cell r="G1872" t="str">
            <v>NYC</v>
          </cell>
          <cell r="H1872" t="str">
            <v>Public School</v>
          </cell>
          <cell r="I1872" t="str">
            <v>Grants Management</v>
          </cell>
        </row>
        <row r="1873">
          <cell r="D1873" t="str">
            <v>310300010149</v>
          </cell>
          <cell r="E1873" t="str">
            <v>PS 149 SOJOURNER TRUTH</v>
          </cell>
          <cell r="F1873" t="str">
            <v>Focus</v>
          </cell>
          <cell r="G1873" t="str">
            <v>NYC</v>
          </cell>
          <cell r="H1873" t="str">
            <v>Public School</v>
          </cell>
          <cell r="I1873" t="str">
            <v>Grants Management</v>
          </cell>
        </row>
        <row r="1874">
          <cell r="D1874" t="str">
            <v>310300010163</v>
          </cell>
          <cell r="E1874" t="str">
            <v>PS 163 ALFRED E SMITH</v>
          </cell>
          <cell r="F1874" t="str">
            <v>Good Standing</v>
          </cell>
          <cell r="G1874" t="str">
            <v>NYC</v>
          </cell>
          <cell r="H1874" t="str">
            <v>Public School</v>
          </cell>
          <cell r="I1874" t="str">
            <v>Grants Management</v>
          </cell>
        </row>
        <row r="1875">
          <cell r="D1875" t="str">
            <v>310300010165</v>
          </cell>
          <cell r="E1875" t="str">
            <v>PS 165 ROBERT E SIMON</v>
          </cell>
          <cell r="F1875" t="str">
            <v>Good Standing</v>
          </cell>
          <cell r="G1875" t="str">
            <v>NYC</v>
          </cell>
          <cell r="H1875" t="str">
            <v>Public School</v>
          </cell>
          <cell r="I1875" t="str">
            <v>Grants Management</v>
          </cell>
        </row>
        <row r="1876">
          <cell r="D1876" t="str">
            <v>310300010166</v>
          </cell>
          <cell r="E1876" t="str">
            <v>PS 166 RICHARD ROGERS SC-ARTS &amp; SCI</v>
          </cell>
          <cell r="F1876" t="str">
            <v>Good Standing</v>
          </cell>
          <cell r="G1876" t="str">
            <v>NYC</v>
          </cell>
          <cell r="H1876" t="str">
            <v>Public School</v>
          </cell>
          <cell r="I1876" t="str">
            <v>Grants Management</v>
          </cell>
        </row>
        <row r="1877">
          <cell r="D1877" t="str">
            <v>310300010180</v>
          </cell>
          <cell r="E1877" t="str">
            <v>PS 180 HUGO NEWMAN</v>
          </cell>
          <cell r="F1877" t="str">
            <v>Good Standing</v>
          </cell>
          <cell r="G1877" t="str">
            <v>NYC</v>
          </cell>
          <cell r="H1877" t="str">
            <v>Public School</v>
          </cell>
          <cell r="I1877" t="str">
            <v>Grants Management</v>
          </cell>
        </row>
        <row r="1878">
          <cell r="D1878" t="str">
            <v>310300010185</v>
          </cell>
          <cell r="E1878" t="str">
            <v>PS 185 EARLY CHLDHD DISCOVERY</v>
          </cell>
          <cell r="F1878" t="str">
            <v>Good Standing</v>
          </cell>
          <cell r="G1878" t="str">
            <v>NYC</v>
          </cell>
          <cell r="H1878" t="str">
            <v>Public School</v>
          </cell>
          <cell r="I1878" t="str">
            <v>Grants Management</v>
          </cell>
        </row>
        <row r="1879">
          <cell r="D1879" t="str">
            <v>310300010191</v>
          </cell>
          <cell r="E1879" t="str">
            <v>PS 191 AMSTERDAM</v>
          </cell>
          <cell r="F1879" t="str">
            <v>Good Standing</v>
          </cell>
          <cell r="G1879" t="str">
            <v>NYC</v>
          </cell>
          <cell r="H1879" t="str">
            <v>Public School</v>
          </cell>
          <cell r="I1879" t="str">
            <v>Grants Management</v>
          </cell>
        </row>
        <row r="1880">
          <cell r="D1880" t="str">
            <v>310300010199</v>
          </cell>
          <cell r="E1880" t="str">
            <v>PS 199 JESSIE ISADOR STRAUS</v>
          </cell>
          <cell r="F1880" t="str">
            <v>Good Standing</v>
          </cell>
          <cell r="G1880" t="str">
            <v>NYC</v>
          </cell>
          <cell r="H1880" t="str">
            <v>Public School</v>
          </cell>
          <cell r="I1880" t="str">
            <v>Grants Management</v>
          </cell>
        </row>
        <row r="1881">
          <cell r="D1881" t="str">
            <v>310300010208</v>
          </cell>
          <cell r="E1881" t="str">
            <v>PS 208 ALAIN L LOCKE</v>
          </cell>
          <cell r="F1881" t="str">
            <v>Focus</v>
          </cell>
          <cell r="G1881" t="str">
            <v>NYC</v>
          </cell>
          <cell r="H1881" t="str">
            <v>Public School</v>
          </cell>
          <cell r="I1881" t="str">
            <v>Grants Management</v>
          </cell>
        </row>
        <row r="1882">
          <cell r="D1882" t="str">
            <v>310300010241</v>
          </cell>
          <cell r="E1882" t="str">
            <v>STEM INSTITUTE OF MANHATTAN</v>
          </cell>
          <cell r="F1882" t="str">
            <v>Good Standing</v>
          </cell>
          <cell r="G1882" t="str">
            <v>NYC</v>
          </cell>
          <cell r="H1882" t="str">
            <v>Public School</v>
          </cell>
          <cell r="I1882" t="str">
            <v>Grants Management</v>
          </cell>
        </row>
        <row r="1883">
          <cell r="D1883" t="str">
            <v>310300010242</v>
          </cell>
          <cell r="E1883" t="str">
            <v>PS 242 YOUNG DIPLOMATS MAGNET</v>
          </cell>
          <cell r="F1883" t="str">
            <v>Good Standing</v>
          </cell>
          <cell r="G1883" t="str">
            <v>NYC</v>
          </cell>
          <cell r="H1883" t="str">
            <v>Public School</v>
          </cell>
          <cell r="I1883" t="str">
            <v>Grants Management</v>
          </cell>
        </row>
        <row r="1884">
          <cell r="D1884" t="str">
            <v>310300010243</v>
          </cell>
          <cell r="E1884" t="str">
            <v>MS 243 CENTER SCHOOL</v>
          </cell>
          <cell r="F1884" t="str">
            <v>Good Standing</v>
          </cell>
          <cell r="G1884" t="str">
            <v>NYC</v>
          </cell>
          <cell r="H1884" t="str">
            <v>Public School</v>
          </cell>
          <cell r="I1884" t="str">
            <v>Grants Management</v>
          </cell>
        </row>
        <row r="1885">
          <cell r="D1885" t="str">
            <v>310300010245</v>
          </cell>
          <cell r="E1885" t="str">
            <v>MS 245 THE COMPUTER SCHOOL</v>
          </cell>
          <cell r="F1885" t="str">
            <v>Good Standing</v>
          </cell>
          <cell r="G1885" t="str">
            <v>NYC</v>
          </cell>
          <cell r="H1885" t="str">
            <v>Public School</v>
          </cell>
          <cell r="I1885" t="str">
            <v>Grants Management</v>
          </cell>
        </row>
        <row r="1886">
          <cell r="D1886" t="str">
            <v>310300010247</v>
          </cell>
          <cell r="E1886" t="str">
            <v>MS 247 DUAL LANG MIDDLE SCHOOL</v>
          </cell>
          <cell r="F1886" t="str">
            <v>Good Standing</v>
          </cell>
          <cell r="G1886" t="str">
            <v>NYC</v>
          </cell>
          <cell r="H1886" t="str">
            <v>Public School</v>
          </cell>
          <cell r="I1886" t="str">
            <v>Grants Management</v>
          </cell>
        </row>
        <row r="1887">
          <cell r="D1887" t="str">
            <v>310300010250</v>
          </cell>
          <cell r="E1887" t="str">
            <v>MS 250 WEST SIDE COLLABORATIVE</v>
          </cell>
          <cell r="F1887" t="str">
            <v>Good Standing</v>
          </cell>
          <cell r="G1887" t="str">
            <v>NYC</v>
          </cell>
          <cell r="H1887" t="str">
            <v>Public School</v>
          </cell>
          <cell r="I1887" t="str">
            <v>Grants Management</v>
          </cell>
        </row>
        <row r="1888">
          <cell r="D1888" t="str">
            <v>310300010256</v>
          </cell>
          <cell r="E1888" t="str">
            <v>MS 256 ACADEMIC &amp; ATHLETIC EXCELLENC</v>
          </cell>
          <cell r="F1888" t="str">
            <v>Good Standing</v>
          </cell>
          <cell r="G1888" t="str">
            <v>NYC</v>
          </cell>
          <cell r="H1888" t="str">
            <v>Public School</v>
          </cell>
          <cell r="I1888" t="str">
            <v>Grants Management</v>
          </cell>
        </row>
        <row r="1889">
          <cell r="D1889" t="str">
            <v>310300010258</v>
          </cell>
          <cell r="E1889" t="str">
            <v>COMMUNITY ACTION SCHOOL-MS 258</v>
          </cell>
          <cell r="F1889" t="str">
            <v>Good Standing</v>
          </cell>
          <cell r="G1889" t="str">
            <v>NYC</v>
          </cell>
          <cell r="H1889" t="str">
            <v>Public School</v>
          </cell>
          <cell r="I1889" t="str">
            <v>Grants Management</v>
          </cell>
        </row>
        <row r="1890">
          <cell r="D1890" t="str">
            <v>310300010333</v>
          </cell>
          <cell r="E1890" t="str">
            <v>PS 333 MANHATTAN SCHOOL FOR CHLDRN</v>
          </cell>
          <cell r="F1890" t="str">
            <v>Good Standing</v>
          </cell>
          <cell r="G1890" t="str">
            <v>NYC</v>
          </cell>
          <cell r="H1890" t="str">
            <v>Public School</v>
          </cell>
          <cell r="I1890" t="str">
            <v>Grants Management</v>
          </cell>
        </row>
        <row r="1891">
          <cell r="D1891" t="str">
            <v>310300010334</v>
          </cell>
          <cell r="E1891" t="str">
            <v>ANDERSON SCHOOL (THE)</v>
          </cell>
          <cell r="F1891" t="str">
            <v>Good Standing</v>
          </cell>
          <cell r="G1891" t="str">
            <v>NYC</v>
          </cell>
          <cell r="H1891" t="str">
            <v>Public School</v>
          </cell>
          <cell r="I1891" t="str">
            <v>Grants Management</v>
          </cell>
        </row>
        <row r="1892">
          <cell r="D1892" t="str">
            <v>310300010421</v>
          </cell>
          <cell r="E1892" t="str">
            <v>WEST PREP ACADEMY</v>
          </cell>
          <cell r="F1892" t="str">
            <v>Focus</v>
          </cell>
          <cell r="G1892" t="str">
            <v>NYC</v>
          </cell>
          <cell r="H1892" t="str">
            <v>Public School</v>
          </cell>
          <cell r="I1892" t="str">
            <v>Grants Management</v>
          </cell>
        </row>
        <row r="1893">
          <cell r="D1893" t="str">
            <v>310300010452</v>
          </cell>
          <cell r="E1893" t="str">
            <v>PS 452</v>
          </cell>
          <cell r="F1893" t="str">
            <v>Good Standing</v>
          </cell>
          <cell r="G1893" t="str">
            <v>NYC</v>
          </cell>
          <cell r="H1893" t="str">
            <v>Public School</v>
          </cell>
          <cell r="I1893" t="str">
            <v>Grants Management</v>
          </cell>
        </row>
        <row r="1894">
          <cell r="D1894" t="str">
            <v>310300010862</v>
          </cell>
          <cell r="E1894" t="str">
            <v>MOTT HALL II</v>
          </cell>
          <cell r="F1894" t="str">
            <v>Good Standing</v>
          </cell>
          <cell r="G1894" t="str">
            <v>NYC</v>
          </cell>
          <cell r="H1894" t="str">
            <v>Public School</v>
          </cell>
          <cell r="I1894" t="str">
            <v>Grants Management</v>
          </cell>
        </row>
        <row r="1895">
          <cell r="D1895" t="str">
            <v>310300011283</v>
          </cell>
          <cell r="E1895" t="str">
            <v>MANHATTAN THEATRE LAB HIGH SCHOOL</v>
          </cell>
          <cell r="F1895" t="str">
            <v>Good Standing</v>
          </cell>
          <cell r="G1895" t="str">
            <v>NYC</v>
          </cell>
          <cell r="H1895" t="str">
            <v>Public School</v>
          </cell>
          <cell r="I1895" t="str">
            <v>Grants Management</v>
          </cell>
        </row>
        <row r="1896">
          <cell r="D1896" t="str">
            <v>310300011299</v>
          </cell>
          <cell r="E1896" t="str">
            <v>HIGH SCH-ARTS IMAGNTN &amp; INQUIRY</v>
          </cell>
          <cell r="F1896" t="str">
            <v>Focus</v>
          </cell>
          <cell r="G1896" t="str">
            <v>NYC</v>
          </cell>
          <cell r="H1896" t="str">
            <v>Public School</v>
          </cell>
          <cell r="I1896" t="str">
            <v>Grants Management</v>
          </cell>
        </row>
        <row r="1897">
          <cell r="D1897" t="str">
            <v>310300011307</v>
          </cell>
          <cell r="E1897" t="str">
            <v>URBAN ASSMBLY SCH-MEDIA STUDIES</v>
          </cell>
          <cell r="F1897" t="str">
            <v>Good Standing</v>
          </cell>
          <cell r="G1897" t="str">
            <v>NYC</v>
          </cell>
          <cell r="H1897" t="str">
            <v>Public School</v>
          </cell>
          <cell r="I1897" t="str">
            <v>Grants Management</v>
          </cell>
        </row>
        <row r="1898">
          <cell r="D1898" t="str">
            <v>310300011402</v>
          </cell>
          <cell r="E1898" t="str">
            <v>URBAN ASSEMBLY FOR GREEN CAREERS</v>
          </cell>
          <cell r="F1898" t="str">
            <v>Good Standing</v>
          </cell>
          <cell r="G1898" t="str">
            <v>NYC</v>
          </cell>
          <cell r="H1898" t="str">
            <v>Public School</v>
          </cell>
          <cell r="I1898" t="str">
            <v>Grants Management</v>
          </cell>
        </row>
        <row r="1899">
          <cell r="D1899" t="str">
            <v>310300011403</v>
          </cell>
          <cell r="E1899" t="str">
            <v>GLOBAL LEARNING COLLABORATIVE (THE)</v>
          </cell>
          <cell r="F1899" t="str">
            <v>Good Standing</v>
          </cell>
          <cell r="G1899" t="str">
            <v>NYC</v>
          </cell>
          <cell r="H1899" t="str">
            <v>Public School</v>
          </cell>
          <cell r="I1899" t="str">
            <v>Grants Management</v>
          </cell>
        </row>
        <row r="1900">
          <cell r="D1900" t="str">
            <v>310300011404</v>
          </cell>
          <cell r="E1900" t="str">
            <v>INNOVATION DIPLOMA PLUS</v>
          </cell>
          <cell r="F1900" t="str">
            <v>Good Standing</v>
          </cell>
          <cell r="G1900" t="str">
            <v>NYC</v>
          </cell>
          <cell r="H1900" t="str">
            <v>Public School</v>
          </cell>
          <cell r="I1900" t="str">
            <v>Grants Management</v>
          </cell>
        </row>
        <row r="1901">
          <cell r="D1901" t="str">
            <v>310300011415</v>
          </cell>
          <cell r="E1901" t="str">
            <v>WADLEIGH PERF AND VISUAL ARTS</v>
          </cell>
          <cell r="F1901" t="str">
            <v>Focus</v>
          </cell>
          <cell r="G1901" t="str">
            <v>NYC</v>
          </cell>
          <cell r="H1901" t="str">
            <v>Public School</v>
          </cell>
          <cell r="I1901" t="str">
            <v>Grants Management</v>
          </cell>
        </row>
        <row r="1902">
          <cell r="D1902" t="str">
            <v>310300011417</v>
          </cell>
          <cell r="E1902" t="str">
            <v>FRANK MCCOURT HIGH SCHOOL</v>
          </cell>
          <cell r="F1902" t="str">
            <v>Good Standing</v>
          </cell>
          <cell r="G1902" t="str">
            <v>NYC</v>
          </cell>
          <cell r="H1902" t="str">
            <v>Public School</v>
          </cell>
          <cell r="I1902" t="str">
            <v>Grants Management</v>
          </cell>
        </row>
        <row r="1903">
          <cell r="D1903" t="str">
            <v>310300011479</v>
          </cell>
          <cell r="E1903" t="str">
            <v>BEACON HIGH SCHOOL</v>
          </cell>
          <cell r="F1903" t="str">
            <v>Good Standing</v>
          </cell>
          <cell r="G1903" t="str">
            <v>NYC</v>
          </cell>
          <cell r="H1903" t="str">
            <v>Public School</v>
          </cell>
          <cell r="I1903" t="str">
            <v>Grants Management</v>
          </cell>
        </row>
        <row r="1904">
          <cell r="D1904" t="str">
            <v>310300011485</v>
          </cell>
          <cell r="E1904" t="str">
            <v>FIORELLO H LAGUARDIA HIGH SCHOOL</v>
          </cell>
          <cell r="F1904" t="str">
            <v>Good Standing</v>
          </cell>
          <cell r="G1904" t="str">
            <v>NYC</v>
          </cell>
          <cell r="H1904" t="str">
            <v>Public School</v>
          </cell>
          <cell r="I1904" t="str">
            <v>Grants Management</v>
          </cell>
        </row>
        <row r="1905">
          <cell r="D1905" t="str">
            <v>310300011492</v>
          </cell>
          <cell r="E1905" t="str">
            <v>HS FOR LAW ADVCY &amp; COMM JUST</v>
          </cell>
          <cell r="F1905" t="str">
            <v>Good Standing</v>
          </cell>
          <cell r="G1905" t="str">
            <v>NYC</v>
          </cell>
          <cell r="H1905" t="str">
            <v>Public School</v>
          </cell>
          <cell r="I1905" t="str">
            <v>Grants Management</v>
          </cell>
        </row>
        <row r="1906">
          <cell r="D1906" t="str">
            <v>310300011494</v>
          </cell>
          <cell r="E1906" t="str">
            <v>HIGH SCHOOL OF ARTS AND TECHNOLOGY</v>
          </cell>
          <cell r="F1906" t="str">
            <v>Good Standing</v>
          </cell>
          <cell r="G1906" t="str">
            <v>NYC</v>
          </cell>
          <cell r="H1906" t="str">
            <v>Public School</v>
          </cell>
          <cell r="I1906" t="str">
            <v>Grants Management</v>
          </cell>
        </row>
        <row r="1907">
          <cell r="D1907" t="str">
            <v>310300011505</v>
          </cell>
          <cell r="E1907" t="str">
            <v>EDWARD A REYNOLDS WEST SIDE HS</v>
          </cell>
          <cell r="F1907" t="str">
            <v>Good Standing</v>
          </cell>
          <cell r="G1907" t="str">
            <v>NYC</v>
          </cell>
          <cell r="H1907" t="str">
            <v>Public School</v>
          </cell>
          <cell r="I1907" t="str">
            <v>Grants Management</v>
          </cell>
        </row>
        <row r="1908">
          <cell r="D1908" t="str">
            <v>310300011541</v>
          </cell>
          <cell r="E1908" t="str">
            <v>MANHATTAN/HUNTER SCIENCE HIGH SCHOOL</v>
          </cell>
          <cell r="F1908" t="str">
            <v>Good Standing</v>
          </cell>
          <cell r="G1908" t="str">
            <v>NYC</v>
          </cell>
          <cell r="H1908" t="str">
            <v>Public School</v>
          </cell>
          <cell r="I1908" t="str">
            <v>Grants Management</v>
          </cell>
        </row>
        <row r="1909">
          <cell r="D1909" t="str">
            <v>310300011859</v>
          </cell>
          <cell r="E1909" t="str">
            <v>SPECIAL MUSIC SCHOOL</v>
          </cell>
          <cell r="F1909" t="str">
            <v>Good Standing</v>
          </cell>
          <cell r="G1909" t="str">
            <v>NYC</v>
          </cell>
          <cell r="H1909" t="str">
            <v>Public School</v>
          </cell>
          <cell r="I1909" t="str">
            <v>Grants Management</v>
          </cell>
        </row>
        <row r="1910">
          <cell r="D1910" t="str">
            <v>310300011860</v>
          </cell>
          <cell r="E1910" t="str">
            <v>FREDERICK DOUGLASS ACADEMY II</v>
          </cell>
          <cell r="F1910" t="str">
            <v>Priority</v>
          </cell>
          <cell r="G1910" t="str">
            <v>NYC</v>
          </cell>
          <cell r="H1910" t="str">
            <v>Public School</v>
          </cell>
          <cell r="I1910" t="str">
            <v>Grants Management</v>
          </cell>
        </row>
        <row r="1911">
          <cell r="D1911" t="str">
            <v>310300860804</v>
          </cell>
          <cell r="E1911" t="str">
            <v>SISULU-WALKER CHARTER SCHOOL</v>
          </cell>
          <cell r="F1911" t="str">
            <v>Good Standing</v>
          </cell>
          <cell r="G1911" t="str">
            <v>NYC</v>
          </cell>
          <cell r="H1911" t="str">
            <v>Charter</v>
          </cell>
          <cell r="I1911" t="str">
            <v>Grants Management</v>
          </cell>
        </row>
        <row r="1912">
          <cell r="D1912" t="str">
            <v>310300860871</v>
          </cell>
          <cell r="E1912" t="str">
            <v>OPPORTUNITY CHARTER SCHOOL</v>
          </cell>
          <cell r="F1912" t="str">
            <v>Focus Charter</v>
          </cell>
          <cell r="G1912" t="str">
            <v>NYC</v>
          </cell>
          <cell r="H1912" t="str">
            <v>Charter-Focused</v>
          </cell>
          <cell r="I1912" t="str">
            <v>Moshe Gans</v>
          </cell>
        </row>
        <row r="1913">
          <cell r="D1913" t="str">
            <v>310300860875</v>
          </cell>
          <cell r="E1913" t="str">
            <v>HARLEM LINK CHARTER SCHOOL</v>
          </cell>
          <cell r="F1913" t="str">
            <v>Good Standing</v>
          </cell>
          <cell r="G1913" t="str">
            <v>NYC</v>
          </cell>
          <cell r="H1913" t="str">
            <v>Charter</v>
          </cell>
          <cell r="I1913" t="str">
            <v>Grants Management</v>
          </cell>
        </row>
        <row r="1914">
          <cell r="D1914" t="str">
            <v>310300860881</v>
          </cell>
          <cell r="E1914" t="str">
            <v>FUTURE LEADERS INST CHARTER SCHOOL</v>
          </cell>
          <cell r="F1914" t="str">
            <v>Good Standing</v>
          </cell>
          <cell r="G1914" t="str">
            <v>NYC</v>
          </cell>
          <cell r="H1914" t="str">
            <v>Charter</v>
          </cell>
          <cell r="I1914" t="str">
            <v>Grants Management</v>
          </cell>
        </row>
        <row r="1915">
          <cell r="D1915" t="str">
            <v>310300860897</v>
          </cell>
          <cell r="E1915" t="str">
            <v>HARLEM SUCCESS ACADEMY CHARTER SCH</v>
          </cell>
          <cell r="F1915" t="str">
            <v>Good Standing</v>
          </cell>
          <cell r="G1915" t="str">
            <v>NYC</v>
          </cell>
          <cell r="H1915" t="str">
            <v>Charter</v>
          </cell>
          <cell r="I1915" t="str">
            <v>Grants Management</v>
          </cell>
        </row>
        <row r="1916">
          <cell r="D1916" t="str">
            <v>310300860923</v>
          </cell>
          <cell r="E1916" t="str">
            <v>HARLEM SUCCESS ACAD CHARTER SCH 4</v>
          </cell>
          <cell r="F1916" t="str">
            <v>Good Standing</v>
          </cell>
          <cell r="G1916" t="str">
            <v>NYC</v>
          </cell>
          <cell r="H1916" t="str">
            <v>Charter</v>
          </cell>
          <cell r="I1916" t="str">
            <v>Grants Management</v>
          </cell>
        </row>
        <row r="1917">
          <cell r="D1917" t="str">
            <v>310300861008</v>
          </cell>
          <cell r="E1917" t="str">
            <v>UPPER WEST SUCCESS ACAD CHARTER SCH</v>
          </cell>
          <cell r="F1917" t="str">
            <v>Good Standing</v>
          </cell>
          <cell r="G1917" t="str">
            <v>NYC</v>
          </cell>
          <cell r="H1917" t="str">
            <v>Charter</v>
          </cell>
          <cell r="I1917" t="str">
            <v>Grants Management</v>
          </cell>
        </row>
        <row r="1918">
          <cell r="D1918" t="str">
            <v>310300861034</v>
          </cell>
          <cell r="E1918" t="str">
            <v>HARLEM HEBREW LANGUAGE ACADEMY</v>
          </cell>
          <cell r="F1918" t="str">
            <v>Good Standing</v>
          </cell>
          <cell r="G1918" t="str">
            <v>NYC</v>
          </cell>
          <cell r="H1918" t="str">
            <v>Charter</v>
          </cell>
          <cell r="I1918" t="str">
            <v>Grants Management</v>
          </cell>
        </row>
        <row r="1919">
          <cell r="D1919" t="str">
            <v>310400010000</v>
          </cell>
          <cell r="E1919" t="str">
            <v>NYC GEOG DIST # 4 - MANHATTAN</v>
          </cell>
          <cell r="F1919" t="str">
            <v>Focus District</v>
          </cell>
          <cell r="G1919" t="str">
            <v>NYC</v>
          </cell>
          <cell r="H1919" t="str">
            <v>LEA</v>
          </cell>
          <cell r="I1919" t="str">
            <v>Spann/Harmon</v>
          </cell>
        </row>
        <row r="1920">
          <cell r="D1920" t="str">
            <v>310400010007</v>
          </cell>
          <cell r="E1920" t="str">
            <v>PS 7 SAMUEL STERN</v>
          </cell>
          <cell r="F1920" t="str">
            <v>Good Standing</v>
          </cell>
          <cell r="G1920" t="str">
            <v>NYC</v>
          </cell>
          <cell r="H1920" t="str">
            <v>Public School</v>
          </cell>
          <cell r="I1920" t="str">
            <v>Grants Management</v>
          </cell>
        </row>
        <row r="1921">
          <cell r="D1921" t="str">
            <v>310400010012</v>
          </cell>
          <cell r="E1921" t="str">
            <v xml:space="preserve">TAG YOUNG SCHOLARS </v>
          </cell>
          <cell r="F1921" t="str">
            <v>Good Standing</v>
          </cell>
          <cell r="G1921" t="str">
            <v>NYC</v>
          </cell>
          <cell r="H1921" t="str">
            <v>Public School</v>
          </cell>
          <cell r="I1921" t="str">
            <v>Grants Management</v>
          </cell>
        </row>
        <row r="1922">
          <cell r="D1922" t="str">
            <v>310400010013</v>
          </cell>
          <cell r="E1922" t="str">
            <v>JHS 13 JACKIE ROBINSON</v>
          </cell>
          <cell r="F1922" t="str">
            <v>Priority</v>
          </cell>
          <cell r="G1922" t="str">
            <v>NYC</v>
          </cell>
          <cell r="H1922" t="str">
            <v>Public School</v>
          </cell>
          <cell r="I1922" t="str">
            <v>Grants Management</v>
          </cell>
        </row>
        <row r="1923">
          <cell r="D1923" t="str">
            <v>310400010037</v>
          </cell>
          <cell r="E1923" t="str">
            <v>RIVER EAST ELEMENTARY</v>
          </cell>
          <cell r="F1923" t="str">
            <v>Good Standing</v>
          </cell>
          <cell r="G1923" t="str">
            <v>NYC</v>
          </cell>
          <cell r="H1923" t="str">
            <v>Public School</v>
          </cell>
          <cell r="I1923" t="str">
            <v>Grants Management</v>
          </cell>
        </row>
        <row r="1924">
          <cell r="D1924" t="str">
            <v>310400010038</v>
          </cell>
          <cell r="E1924" t="str">
            <v>PS 38 ROBERTO CLEMENTE</v>
          </cell>
          <cell r="F1924" t="str">
            <v>Good Standing</v>
          </cell>
          <cell r="G1924" t="str">
            <v>NYC</v>
          </cell>
          <cell r="H1924" t="str">
            <v>Public School</v>
          </cell>
          <cell r="I1924" t="str">
            <v>Grants Management</v>
          </cell>
        </row>
        <row r="1925">
          <cell r="D1925" t="str">
            <v>310400010050</v>
          </cell>
          <cell r="E1925" t="str">
            <v>PS 50 VITO MARCANTONIO</v>
          </cell>
          <cell r="F1925" t="str">
            <v>Focus</v>
          </cell>
          <cell r="G1925" t="str">
            <v>NYC</v>
          </cell>
          <cell r="H1925" t="str">
            <v>Public School</v>
          </cell>
          <cell r="I1925" t="str">
            <v>Grants Management</v>
          </cell>
        </row>
        <row r="1926">
          <cell r="D1926" t="str">
            <v>310400010057</v>
          </cell>
          <cell r="E1926" t="str">
            <v>JAMES WELDON JOHNSON SCHOOL</v>
          </cell>
          <cell r="F1926" t="str">
            <v>Good Standing</v>
          </cell>
          <cell r="G1926" t="str">
            <v>NYC</v>
          </cell>
          <cell r="H1926" t="str">
            <v>Public School</v>
          </cell>
          <cell r="I1926" t="str">
            <v>Grants Management</v>
          </cell>
        </row>
        <row r="1927">
          <cell r="D1927" t="str">
            <v>310400010072</v>
          </cell>
          <cell r="E1927" t="str">
            <v>LEXINGTON ACADEMY (THE)</v>
          </cell>
          <cell r="F1927" t="str">
            <v>Good Standing</v>
          </cell>
          <cell r="G1927" t="str">
            <v>NYC</v>
          </cell>
          <cell r="H1927" t="str">
            <v>Public School</v>
          </cell>
          <cell r="I1927" t="str">
            <v>Grants Management</v>
          </cell>
        </row>
        <row r="1928">
          <cell r="D1928" t="str">
            <v>310400010083</v>
          </cell>
          <cell r="E1928" t="str">
            <v>PS 83 LUIS MUNOZ RIVERA</v>
          </cell>
          <cell r="F1928" t="str">
            <v>Good Standing</v>
          </cell>
          <cell r="G1928" t="str">
            <v>NYC</v>
          </cell>
          <cell r="H1928" t="str">
            <v>Public School</v>
          </cell>
          <cell r="I1928" t="str">
            <v>Grants Management</v>
          </cell>
        </row>
        <row r="1929">
          <cell r="D1929" t="str">
            <v>310400010096</v>
          </cell>
          <cell r="E1929" t="str">
            <v>PS 96 JOSEPH LANZETTA</v>
          </cell>
          <cell r="F1929" t="str">
            <v>Local Assistance Plan</v>
          </cell>
          <cell r="G1929" t="str">
            <v>NYC</v>
          </cell>
          <cell r="H1929" t="str">
            <v>Public School</v>
          </cell>
          <cell r="I1929" t="str">
            <v>Grants Management</v>
          </cell>
        </row>
        <row r="1930">
          <cell r="D1930" t="str">
            <v>310400010102</v>
          </cell>
          <cell r="E1930" t="str">
            <v>PS 102 JACQUES CARTIER</v>
          </cell>
          <cell r="F1930" t="str">
            <v>Good Standing</v>
          </cell>
          <cell r="G1930" t="str">
            <v>NYC</v>
          </cell>
          <cell r="H1930" t="str">
            <v>Public School</v>
          </cell>
          <cell r="I1930" t="str">
            <v>Grants Management</v>
          </cell>
        </row>
        <row r="1931">
          <cell r="D1931" t="str">
            <v>310400010108</v>
          </cell>
          <cell r="E1931" t="str">
            <v>PS 108 ASSEMBLYMAN ANGELO DEL TORO</v>
          </cell>
          <cell r="F1931" t="str">
            <v>Good Standing</v>
          </cell>
          <cell r="G1931" t="str">
            <v>NYC</v>
          </cell>
          <cell r="H1931" t="str">
            <v>Public School</v>
          </cell>
          <cell r="I1931" t="str">
            <v>Grants Management</v>
          </cell>
        </row>
        <row r="1932">
          <cell r="D1932" t="str">
            <v>310400010112</v>
          </cell>
          <cell r="E1932" t="str">
            <v xml:space="preserve">PS 112 JOSE CELSO BARBOSA </v>
          </cell>
          <cell r="F1932" t="str">
            <v>Good Standing</v>
          </cell>
          <cell r="G1932" t="str">
            <v>NYC</v>
          </cell>
          <cell r="H1932" t="str">
            <v>Public School</v>
          </cell>
          <cell r="I1932" t="str">
            <v>Grants Management</v>
          </cell>
        </row>
        <row r="1933">
          <cell r="D1933" t="str">
            <v>310400010146</v>
          </cell>
          <cell r="E1933" t="str">
            <v>PS 146 ANN M SHORT</v>
          </cell>
          <cell r="F1933" t="str">
            <v>Good Standing</v>
          </cell>
          <cell r="G1933" t="str">
            <v>NYC</v>
          </cell>
          <cell r="H1933" t="str">
            <v>Public School</v>
          </cell>
          <cell r="I1933" t="str">
            <v>Grants Management</v>
          </cell>
        </row>
        <row r="1934">
          <cell r="D1934" t="str">
            <v>310400010155</v>
          </cell>
          <cell r="E1934" t="str">
            <v>PS 155 WILLIAM PACA</v>
          </cell>
          <cell r="F1934" t="str">
            <v>Good Standing</v>
          </cell>
          <cell r="G1934" t="str">
            <v>NYC</v>
          </cell>
          <cell r="H1934" t="str">
            <v>Public School</v>
          </cell>
          <cell r="I1934" t="str">
            <v>Grants Management</v>
          </cell>
        </row>
        <row r="1935">
          <cell r="D1935" t="str">
            <v>310400010171</v>
          </cell>
          <cell r="E1935" t="str">
            <v>PS 171 PATRICK HENRY</v>
          </cell>
          <cell r="F1935" t="str">
            <v>Good Standing</v>
          </cell>
          <cell r="G1935" t="str">
            <v>NYC</v>
          </cell>
          <cell r="H1935" t="str">
            <v>Public School</v>
          </cell>
          <cell r="I1935" t="str">
            <v>Grants Management</v>
          </cell>
        </row>
        <row r="1936">
          <cell r="D1936" t="str">
            <v>310400010182</v>
          </cell>
          <cell r="E1936" t="str">
            <v>BILINGUAL BICULTURAL SCHOOL (THE)</v>
          </cell>
          <cell r="F1936" t="str">
            <v>Good Standing</v>
          </cell>
          <cell r="G1936" t="str">
            <v>NYC</v>
          </cell>
          <cell r="H1936" t="str">
            <v>Public School</v>
          </cell>
          <cell r="I1936" t="str">
            <v>Grants Management</v>
          </cell>
        </row>
        <row r="1937">
          <cell r="D1937" t="str">
            <v>310400010206</v>
          </cell>
          <cell r="E1937" t="str">
            <v>PS 206 JOSE CELSO BARBOSA</v>
          </cell>
          <cell r="F1937" t="str">
            <v>Good Standing</v>
          </cell>
          <cell r="G1937" t="str">
            <v>NYC</v>
          </cell>
          <cell r="H1937" t="str">
            <v>Public School</v>
          </cell>
          <cell r="I1937" t="str">
            <v>Grants Management</v>
          </cell>
        </row>
        <row r="1938">
          <cell r="D1938" t="str">
            <v>310400010224</v>
          </cell>
          <cell r="E1938" t="str">
            <v>MS 224 MANHATTAN EAST</v>
          </cell>
          <cell r="F1938" t="str">
            <v>Good Standing</v>
          </cell>
          <cell r="G1938" t="str">
            <v>NYC</v>
          </cell>
          <cell r="H1938" t="str">
            <v>Public School</v>
          </cell>
          <cell r="I1938" t="str">
            <v>Grants Management</v>
          </cell>
        </row>
        <row r="1939">
          <cell r="D1939" t="str">
            <v>310400010372</v>
          </cell>
          <cell r="E1939" t="str">
            <v>ESPERANZA PREPATORY ACADEMY</v>
          </cell>
          <cell r="F1939" t="str">
            <v>Good Standing</v>
          </cell>
          <cell r="G1939" t="str">
            <v>NYC</v>
          </cell>
          <cell r="H1939" t="str">
            <v>Public School</v>
          </cell>
          <cell r="I1939" t="str">
            <v>Grants Management</v>
          </cell>
        </row>
        <row r="1940">
          <cell r="D1940" t="str">
            <v>310400010375</v>
          </cell>
          <cell r="E1940" t="str">
            <v>MOSAIC PREPARATORY ACADEMY</v>
          </cell>
          <cell r="F1940" t="str">
            <v>Focus</v>
          </cell>
          <cell r="G1940" t="str">
            <v>NYC</v>
          </cell>
          <cell r="H1940" t="str">
            <v>Public School</v>
          </cell>
          <cell r="I1940" t="str">
            <v>Grants Management</v>
          </cell>
        </row>
        <row r="1941">
          <cell r="D1941" t="str">
            <v>310400010377</v>
          </cell>
          <cell r="E1941" t="str">
            <v>RENAISSANCE SCHOOL OF THE ARTS</v>
          </cell>
          <cell r="F1941" t="str">
            <v>Focus</v>
          </cell>
          <cell r="G1941" t="str">
            <v>NYC</v>
          </cell>
          <cell r="H1941" t="str">
            <v>Public School</v>
          </cell>
          <cell r="I1941" t="str">
            <v>Grants Management</v>
          </cell>
        </row>
        <row r="1942">
          <cell r="D1942" t="str">
            <v>310400010406</v>
          </cell>
          <cell r="E1942" t="str">
            <v>GLOBAL TECHNOLOGY PREPARATORY</v>
          </cell>
          <cell r="F1942" t="str">
            <v>Good Standing</v>
          </cell>
          <cell r="G1942" t="str">
            <v>NYC</v>
          </cell>
          <cell r="H1942" t="str">
            <v>Public School</v>
          </cell>
          <cell r="I1942" t="str">
            <v>Grants Management</v>
          </cell>
        </row>
        <row r="1943">
          <cell r="D1943" t="str">
            <v>310400010497</v>
          </cell>
          <cell r="E1943" t="str">
            <v>CENTRAL PARK EAST I</v>
          </cell>
          <cell r="F1943" t="str">
            <v>Good Standing</v>
          </cell>
          <cell r="G1943" t="str">
            <v>NYC</v>
          </cell>
          <cell r="H1943" t="str">
            <v>Public School</v>
          </cell>
          <cell r="I1943" t="str">
            <v>Grants Management</v>
          </cell>
        </row>
        <row r="1944">
          <cell r="D1944" t="str">
            <v>310400010825</v>
          </cell>
          <cell r="E1944" t="str">
            <v>ISAAC NEWTON MS FOR MATH &amp; SCI</v>
          </cell>
          <cell r="F1944" t="str">
            <v>Focus</v>
          </cell>
          <cell r="G1944" t="str">
            <v>NYC</v>
          </cell>
          <cell r="H1944" t="str">
            <v>Public School</v>
          </cell>
          <cell r="I1944" t="str">
            <v>Grants Management</v>
          </cell>
        </row>
        <row r="1945">
          <cell r="D1945" t="str">
            <v>310400010964</v>
          </cell>
          <cell r="E1945" t="str">
            <v>CENTRAL PARK EAST II</v>
          </cell>
          <cell r="F1945" t="str">
            <v>Good Standing</v>
          </cell>
          <cell r="G1945" t="str">
            <v>NYC</v>
          </cell>
          <cell r="H1945" t="str">
            <v>Public School</v>
          </cell>
          <cell r="I1945" t="str">
            <v>Grants Management</v>
          </cell>
        </row>
        <row r="1946">
          <cell r="D1946" t="str">
            <v>310400011381</v>
          </cell>
          <cell r="E1946" t="str">
            <v>GLOBAL NEIGHBORHOOD SECONDARY SCHOOL</v>
          </cell>
          <cell r="F1946" t="str">
            <v>Priority</v>
          </cell>
          <cell r="G1946" t="str">
            <v>NYC</v>
          </cell>
          <cell r="H1946" t="str">
            <v>Public School</v>
          </cell>
          <cell r="I1946" t="str">
            <v>Grants Management</v>
          </cell>
        </row>
        <row r="1947">
          <cell r="D1947" t="str">
            <v>310400011409</v>
          </cell>
          <cell r="E1947" t="str">
            <v>COALITION SCHOOL FOR SOCIAL CHANGE</v>
          </cell>
          <cell r="F1947" t="str">
            <v>Focus</v>
          </cell>
          <cell r="G1947" t="str">
            <v>NYC</v>
          </cell>
          <cell r="H1947" t="str">
            <v>Public School</v>
          </cell>
          <cell r="I1947" t="str">
            <v>Grants Management</v>
          </cell>
        </row>
        <row r="1948">
          <cell r="D1948" t="str">
            <v>310400011435</v>
          </cell>
          <cell r="E1948" t="str">
            <v>MANHATTAN CENTER-SCIENCE &amp; MATH</v>
          </cell>
          <cell r="F1948" t="str">
            <v>Good Standing</v>
          </cell>
          <cell r="G1948" t="str">
            <v>NYC</v>
          </cell>
          <cell r="H1948" t="str">
            <v>Public School</v>
          </cell>
          <cell r="I1948" t="str">
            <v>Grants Management</v>
          </cell>
        </row>
        <row r="1949">
          <cell r="D1949" t="str">
            <v>310400011495</v>
          </cell>
          <cell r="E1949" t="str">
            <v>PARK EAST HIGH SCHOOL</v>
          </cell>
          <cell r="F1949" t="str">
            <v>Good Standing</v>
          </cell>
          <cell r="G1949" t="str">
            <v>NYC</v>
          </cell>
          <cell r="H1949" t="str">
            <v>Public School</v>
          </cell>
          <cell r="I1949" t="str">
            <v>Grants Management</v>
          </cell>
        </row>
        <row r="1950">
          <cell r="D1950" t="str">
            <v>310400011555</v>
          </cell>
          <cell r="E1950" t="str">
            <v>CENTRAL PARK EAST HIGH SCHOOL</v>
          </cell>
          <cell r="F1950" t="str">
            <v>Good Standing</v>
          </cell>
          <cell r="G1950" t="str">
            <v>NYC</v>
          </cell>
          <cell r="H1950" t="str">
            <v>Public School</v>
          </cell>
          <cell r="I1950" t="str">
            <v>Grants Management</v>
          </cell>
        </row>
        <row r="1951">
          <cell r="D1951" t="str">
            <v>310400011610</v>
          </cell>
          <cell r="E1951" t="str">
            <v>YOUNG WOMEN'S LEADERSHIP SCHOOL</v>
          </cell>
          <cell r="F1951" t="str">
            <v>Good Standing</v>
          </cell>
          <cell r="G1951" t="str">
            <v>NYC</v>
          </cell>
          <cell r="H1951" t="str">
            <v>Public School</v>
          </cell>
          <cell r="I1951" t="str">
            <v>Grants Management</v>
          </cell>
        </row>
        <row r="1952">
          <cell r="D1952" t="str">
            <v>310400011635</v>
          </cell>
          <cell r="E1952" t="str">
            <v>ACADEMY OF ENVIRONMENTAL SCIENCE</v>
          </cell>
          <cell r="F1952" t="str">
            <v>Good Standing</v>
          </cell>
          <cell r="G1952" t="str">
            <v>NYC</v>
          </cell>
          <cell r="H1952" t="str">
            <v>Public School</v>
          </cell>
          <cell r="I1952" t="str">
            <v>Grants Management</v>
          </cell>
        </row>
        <row r="1953">
          <cell r="D1953" t="str">
            <v>310400011680</v>
          </cell>
          <cell r="E1953" t="str">
            <v>HERITAGE SCHOOL (THE)</v>
          </cell>
          <cell r="F1953" t="str">
            <v>Good Standing</v>
          </cell>
          <cell r="G1953" t="str">
            <v>NYC</v>
          </cell>
          <cell r="H1953" t="str">
            <v>Public School</v>
          </cell>
          <cell r="I1953" t="str">
            <v>Grants Management</v>
          </cell>
        </row>
        <row r="1954">
          <cell r="D1954" t="str">
            <v>310400860806</v>
          </cell>
          <cell r="E1954" t="str">
            <v>AMBER CHARTER SCHOOL</v>
          </cell>
          <cell r="F1954" t="str">
            <v>Good Standing</v>
          </cell>
          <cell r="G1954" t="str">
            <v>NYC</v>
          </cell>
          <cell r="H1954" t="str">
            <v>Charter</v>
          </cell>
          <cell r="I1954" t="str">
            <v>Grants Management</v>
          </cell>
        </row>
        <row r="1955">
          <cell r="D1955" t="str">
            <v>310400860812</v>
          </cell>
          <cell r="E1955" t="str">
            <v>HARBOR SCI &amp; ARTS CHARTER SCHOOL</v>
          </cell>
          <cell r="F1955" t="str">
            <v>Good Standing</v>
          </cell>
          <cell r="G1955" t="str">
            <v>NYC</v>
          </cell>
          <cell r="H1955" t="str">
            <v>Charter</v>
          </cell>
          <cell r="I1955" t="str">
            <v>Grants Management</v>
          </cell>
        </row>
        <row r="1956">
          <cell r="D1956" t="str">
            <v>310400860840</v>
          </cell>
          <cell r="E1956" t="str">
            <v>HARLEM PREP CHARTER SCHOOL</v>
          </cell>
          <cell r="F1956" t="str">
            <v>Good Standing</v>
          </cell>
          <cell r="G1956" t="str">
            <v>NYC</v>
          </cell>
          <cell r="H1956" t="str">
            <v>Charter</v>
          </cell>
          <cell r="I1956" t="str">
            <v>Grants Management</v>
          </cell>
        </row>
        <row r="1957">
          <cell r="D1957" t="str">
            <v>310400860849</v>
          </cell>
          <cell r="E1957" t="str">
            <v>HARLEM VILLAGE ACADEMY LEADERSHIP</v>
          </cell>
          <cell r="F1957" t="str">
            <v>Good Standing</v>
          </cell>
          <cell r="G1957" t="str">
            <v>NYC</v>
          </cell>
          <cell r="H1957" t="str">
            <v>Charter</v>
          </cell>
          <cell r="I1957" t="str">
            <v>Grants Management</v>
          </cell>
        </row>
        <row r="1958">
          <cell r="D1958" t="str">
            <v>310400860888</v>
          </cell>
          <cell r="E1958" t="str">
            <v>NY CENTER FOR AUTISM CHARTER SCHOOL</v>
          </cell>
          <cell r="F1958" t="str">
            <v>Good Standing</v>
          </cell>
          <cell r="G1958" t="str">
            <v>NYC</v>
          </cell>
          <cell r="H1958" t="str">
            <v>Charter</v>
          </cell>
          <cell r="I1958" t="str">
            <v>Grants Management</v>
          </cell>
        </row>
        <row r="1959">
          <cell r="D1959" t="str">
            <v>310400860919</v>
          </cell>
          <cell r="E1959" t="str">
            <v>DREAM CHARTER SCHOOL</v>
          </cell>
          <cell r="F1959" t="str">
            <v>Good Standing</v>
          </cell>
          <cell r="G1959" t="str">
            <v>NYC</v>
          </cell>
          <cell r="H1959" t="str">
            <v>Charter</v>
          </cell>
          <cell r="I1959" t="str">
            <v>Grants Management</v>
          </cell>
        </row>
        <row r="1960">
          <cell r="D1960" t="str">
            <v>310400860922</v>
          </cell>
          <cell r="E1960" t="str">
            <v>HARLEM SUCCESS ACAD CHARTER SCH 3</v>
          </cell>
          <cell r="F1960" t="str">
            <v>Good Standing</v>
          </cell>
          <cell r="G1960" t="str">
            <v>NYC</v>
          </cell>
          <cell r="H1960" t="str">
            <v>Charter</v>
          </cell>
          <cell r="I1960" t="str">
            <v>Grants Management</v>
          </cell>
        </row>
        <row r="1961">
          <cell r="D1961" t="str">
            <v>310400860968</v>
          </cell>
          <cell r="E1961" t="str">
            <v>RENAISSANCE CHARTER HS-INNOVATION</v>
          </cell>
          <cell r="F1961" t="str">
            <v>Good Standing</v>
          </cell>
          <cell r="G1961" t="str">
            <v>NYC</v>
          </cell>
          <cell r="H1961" t="str">
            <v>Charter</v>
          </cell>
          <cell r="I1961" t="str">
            <v>Grants Management</v>
          </cell>
        </row>
        <row r="1962">
          <cell r="D1962" t="str">
            <v>310400860995</v>
          </cell>
          <cell r="E1962" t="str">
            <v>EAST HARLEM SCHOLARS ACAD CHARTER</v>
          </cell>
          <cell r="F1962" t="str">
            <v>Good Standing</v>
          </cell>
          <cell r="G1962" t="str">
            <v>NYC</v>
          </cell>
          <cell r="H1962" t="str">
            <v>Charter</v>
          </cell>
          <cell r="I1962" t="str">
            <v>Grants Management</v>
          </cell>
        </row>
        <row r="1963">
          <cell r="D1963" t="str">
            <v>310400861046</v>
          </cell>
          <cell r="E1963" t="str">
            <v>EAST HARLEM SCHOLARS ACADEMY CS II</v>
          </cell>
          <cell r="F1963" t="str">
            <v>Good Standing</v>
          </cell>
          <cell r="G1963" t="str">
            <v>NYC</v>
          </cell>
          <cell r="H1963" t="str">
            <v>Charter</v>
          </cell>
          <cell r="I1963" t="str">
            <v>Grants Management</v>
          </cell>
        </row>
        <row r="1964">
          <cell r="D1964" t="str">
            <v>310500010000</v>
          </cell>
          <cell r="E1964" t="str">
            <v>NYC GEOG DIST # 5 - MANHATTAN</v>
          </cell>
          <cell r="F1964" t="str">
            <v>Focus District</v>
          </cell>
          <cell r="G1964" t="str">
            <v>NYC</v>
          </cell>
          <cell r="H1964" t="str">
            <v>LEA</v>
          </cell>
          <cell r="I1964" t="str">
            <v>Spann/Harmon</v>
          </cell>
        </row>
        <row r="1965">
          <cell r="D1965" t="str">
            <v>310500010030</v>
          </cell>
          <cell r="E1965" t="str">
            <v>PS 30 HERNANDEZ/HUGHES</v>
          </cell>
          <cell r="F1965" t="str">
            <v>Good Standing</v>
          </cell>
          <cell r="G1965" t="str">
            <v>NYC</v>
          </cell>
          <cell r="H1965" t="str">
            <v>Public School</v>
          </cell>
          <cell r="I1965" t="str">
            <v>Grants Management</v>
          </cell>
        </row>
        <row r="1966">
          <cell r="D1966" t="str">
            <v>310500010036</v>
          </cell>
          <cell r="E1966" t="str">
            <v>PS 36 MARGARET DOUGLAS</v>
          </cell>
          <cell r="F1966" t="str">
            <v>Good Standing</v>
          </cell>
          <cell r="G1966" t="str">
            <v>NYC</v>
          </cell>
          <cell r="H1966" t="str">
            <v>Public School</v>
          </cell>
          <cell r="I1966" t="str">
            <v>Grants Management</v>
          </cell>
        </row>
        <row r="1967">
          <cell r="D1967" t="str">
            <v>310500010046</v>
          </cell>
          <cell r="E1967" t="str">
            <v>PS 46 ARTHUR TAPPAN</v>
          </cell>
          <cell r="F1967" t="str">
            <v>Good Standing</v>
          </cell>
          <cell r="G1967" t="str">
            <v>NYC</v>
          </cell>
          <cell r="H1967" t="str">
            <v>Public School</v>
          </cell>
          <cell r="I1967" t="str">
            <v>Grants Management</v>
          </cell>
        </row>
        <row r="1968">
          <cell r="D1968" t="str">
            <v>310500010092</v>
          </cell>
          <cell r="E1968" t="str">
            <v>PS 92 MARY MCLEOD BETHUNE</v>
          </cell>
          <cell r="F1968" t="str">
            <v>Good Standing</v>
          </cell>
          <cell r="G1968" t="str">
            <v>NYC</v>
          </cell>
          <cell r="H1968" t="str">
            <v>Public School</v>
          </cell>
          <cell r="I1968" t="str">
            <v>Grants Management</v>
          </cell>
        </row>
        <row r="1969">
          <cell r="D1969" t="str">
            <v>310500010123</v>
          </cell>
          <cell r="E1969" t="str">
            <v>PS 123 MAHALIA JACKSON</v>
          </cell>
          <cell r="F1969" t="str">
            <v>Priority</v>
          </cell>
          <cell r="G1969" t="str">
            <v>NYC</v>
          </cell>
          <cell r="H1969" t="str">
            <v>Public School</v>
          </cell>
          <cell r="I1969" t="str">
            <v>Grants Management</v>
          </cell>
        </row>
        <row r="1970">
          <cell r="D1970" t="str">
            <v>310500010125</v>
          </cell>
          <cell r="E1970" t="str">
            <v>PS 125 RALPH BUNCHE</v>
          </cell>
          <cell r="F1970" t="str">
            <v>Good Standing</v>
          </cell>
          <cell r="G1970" t="str">
            <v>NYC</v>
          </cell>
          <cell r="H1970" t="str">
            <v>Public School</v>
          </cell>
          <cell r="I1970" t="str">
            <v>Grants Management</v>
          </cell>
        </row>
        <row r="1971">
          <cell r="D1971" t="str">
            <v>310500010129</v>
          </cell>
          <cell r="E1971" t="str">
            <v>PS 129 JOHN H FINLEY</v>
          </cell>
          <cell r="F1971" t="str">
            <v>Good Standing</v>
          </cell>
          <cell r="G1971" t="str">
            <v>NYC</v>
          </cell>
          <cell r="H1971" t="str">
            <v>Public School</v>
          </cell>
          <cell r="I1971" t="str">
            <v>Grants Management</v>
          </cell>
        </row>
        <row r="1972">
          <cell r="D1972" t="str">
            <v>310500010133</v>
          </cell>
          <cell r="E1972" t="str">
            <v>PS 133 FRED R MOORE</v>
          </cell>
          <cell r="F1972" t="str">
            <v>Good Standing</v>
          </cell>
          <cell r="G1972" t="str">
            <v>NYC</v>
          </cell>
          <cell r="H1972" t="str">
            <v>Public School</v>
          </cell>
          <cell r="I1972" t="str">
            <v>Grants Management</v>
          </cell>
        </row>
        <row r="1973">
          <cell r="D1973" t="str">
            <v>310500010154</v>
          </cell>
          <cell r="E1973" t="str">
            <v>PS 154 HARRIET TUBMAN</v>
          </cell>
          <cell r="F1973" t="str">
            <v>Good Standing</v>
          </cell>
          <cell r="G1973" t="str">
            <v>NYC</v>
          </cell>
          <cell r="H1973" t="str">
            <v>Public School</v>
          </cell>
          <cell r="I1973" t="str">
            <v>Grants Management</v>
          </cell>
        </row>
        <row r="1974">
          <cell r="D1974" t="str">
            <v>310500010161</v>
          </cell>
          <cell r="E1974" t="str">
            <v>PS 161 PEDRO ALBIZU CAMPOS</v>
          </cell>
          <cell r="F1974" t="str">
            <v>Local Assistance Plan</v>
          </cell>
          <cell r="G1974" t="str">
            <v>NYC</v>
          </cell>
          <cell r="H1974" t="str">
            <v>Public School</v>
          </cell>
          <cell r="I1974" t="str">
            <v>Grants Management</v>
          </cell>
        </row>
        <row r="1975">
          <cell r="D1975" t="str">
            <v>310500010175</v>
          </cell>
          <cell r="E1975" t="str">
            <v>PS 175 HENRY H GARNET</v>
          </cell>
          <cell r="F1975" t="str">
            <v>Good Standing</v>
          </cell>
          <cell r="G1975" t="str">
            <v>NYC</v>
          </cell>
          <cell r="H1975" t="str">
            <v>Public School</v>
          </cell>
          <cell r="I1975" t="str">
            <v>Grants Management</v>
          </cell>
        </row>
        <row r="1976">
          <cell r="D1976" t="str">
            <v>310500010194</v>
          </cell>
          <cell r="E1976" t="str">
            <v>PS 194 COUNTEE CULLEN</v>
          </cell>
          <cell r="F1976" t="str">
            <v>Focus</v>
          </cell>
          <cell r="G1976" t="str">
            <v>NYC</v>
          </cell>
          <cell r="H1976" t="str">
            <v>Public School</v>
          </cell>
          <cell r="I1976" t="str">
            <v>Grants Management</v>
          </cell>
        </row>
        <row r="1977">
          <cell r="D1977" t="str">
            <v>310500010197</v>
          </cell>
          <cell r="E1977" t="str">
            <v>PS 197 JOHN B RUSSWURM</v>
          </cell>
          <cell r="F1977" t="str">
            <v>Focus</v>
          </cell>
          <cell r="G1977" t="str">
            <v>NYC</v>
          </cell>
          <cell r="H1977" t="str">
            <v>Public School</v>
          </cell>
          <cell r="I1977" t="str">
            <v>Grants Management</v>
          </cell>
        </row>
        <row r="1978">
          <cell r="D1978" t="str">
            <v>310500010200</v>
          </cell>
          <cell r="E1978" t="str">
            <v>PS 200 JAMES MCCUNE SMITH SCH (THE)</v>
          </cell>
          <cell r="F1978" t="str">
            <v>Local Assistance Plan</v>
          </cell>
          <cell r="G1978" t="str">
            <v>NYC</v>
          </cell>
          <cell r="H1978" t="str">
            <v>Public School</v>
          </cell>
          <cell r="I1978" t="str">
            <v>Grants Management</v>
          </cell>
        </row>
        <row r="1979">
          <cell r="D1979" t="str">
            <v>310500010286</v>
          </cell>
          <cell r="E1979" t="str">
            <v>IS 286 RENAISSANCE LEADERSHIP</v>
          </cell>
          <cell r="F1979" t="str">
            <v>Good Standing</v>
          </cell>
          <cell r="G1979" t="str">
            <v>NYC</v>
          </cell>
          <cell r="H1979" t="str">
            <v>Public School</v>
          </cell>
          <cell r="I1979" t="str">
            <v>Grants Management</v>
          </cell>
        </row>
        <row r="1980">
          <cell r="D1980" t="str">
            <v>310500010302</v>
          </cell>
          <cell r="E1980" t="str">
            <v>KAPPA IV</v>
          </cell>
          <cell r="F1980" t="str">
            <v>Good Standing</v>
          </cell>
          <cell r="G1980" t="str">
            <v>NYC</v>
          </cell>
          <cell r="H1980" t="str">
            <v>Public School</v>
          </cell>
          <cell r="I1980" t="str">
            <v>Grants Management</v>
          </cell>
        </row>
        <row r="1981">
          <cell r="D1981" t="str">
            <v>310500010318</v>
          </cell>
          <cell r="E1981" t="str">
            <v>THURGOOD MARSHALL ACADEMY LOWER SCH</v>
          </cell>
          <cell r="F1981" t="str">
            <v>Good Standing</v>
          </cell>
          <cell r="G1981" t="str">
            <v>NYC</v>
          </cell>
          <cell r="H1981" t="str">
            <v>Public School</v>
          </cell>
          <cell r="I1981" t="str">
            <v>Grants Management</v>
          </cell>
        </row>
        <row r="1982">
          <cell r="D1982" t="str">
            <v>310500010410</v>
          </cell>
          <cell r="E1982" t="str">
            <v>URBAN ASSEMBLY INST-NEW TECHNOLOGIES</v>
          </cell>
          <cell r="F1982" t="str">
            <v>Local Assistance Plan</v>
          </cell>
          <cell r="G1982" t="str">
            <v>NYC</v>
          </cell>
          <cell r="H1982" t="str">
            <v>Public School</v>
          </cell>
          <cell r="I1982" t="str">
            <v>Grants Management</v>
          </cell>
        </row>
        <row r="1983">
          <cell r="D1983" t="str">
            <v>310500010514</v>
          </cell>
          <cell r="E1983" t="str">
            <v>NEW DESIGN MIDDLE SCHOOL</v>
          </cell>
          <cell r="F1983" t="str">
            <v>Good Standing</v>
          </cell>
          <cell r="G1983" t="str">
            <v>NYC</v>
          </cell>
          <cell r="H1983" t="str">
            <v>Public School</v>
          </cell>
          <cell r="I1983" t="str">
            <v>Grants Management</v>
          </cell>
        </row>
        <row r="1984">
          <cell r="D1984" t="str">
            <v>310500010517</v>
          </cell>
          <cell r="E1984" t="str">
            <v>TEACHERS COLLEGE COMMUNITY SCHOOL</v>
          </cell>
          <cell r="F1984" t="str">
            <v>Good Standing</v>
          </cell>
          <cell r="G1984" t="str">
            <v>NYC</v>
          </cell>
          <cell r="H1984" t="str">
            <v>Public School</v>
          </cell>
          <cell r="I1984" t="str">
            <v>Grants Management</v>
          </cell>
        </row>
        <row r="1985">
          <cell r="D1985" t="str">
            <v>310500011148</v>
          </cell>
          <cell r="E1985" t="str">
            <v>EAGLE ACADEMY FOR YOUNG MEN-HARLEM</v>
          </cell>
          <cell r="F1985" t="str">
            <v>Good Standing</v>
          </cell>
          <cell r="G1985" t="str">
            <v>NYC</v>
          </cell>
          <cell r="H1985" t="str">
            <v>Public School</v>
          </cell>
          <cell r="I1985" t="str">
            <v>Grants Management</v>
          </cell>
        </row>
        <row r="1986">
          <cell r="D1986" t="str">
            <v>310500011157</v>
          </cell>
          <cell r="E1986" t="str">
            <v>URBAN ASSEMBLY-GLOBAL COMMERCE</v>
          </cell>
          <cell r="F1986" t="str">
            <v>Good Standing</v>
          </cell>
          <cell r="G1986" t="str">
            <v>NYC</v>
          </cell>
          <cell r="H1986" t="str">
            <v>Public School</v>
          </cell>
          <cell r="I1986" t="str">
            <v>Grants Management</v>
          </cell>
        </row>
        <row r="1987">
          <cell r="D1987" t="str">
            <v>310500011285</v>
          </cell>
          <cell r="E1987" t="str">
            <v>HARLEM RENAISSANCE HIGH SCHOOL</v>
          </cell>
          <cell r="F1987" t="str">
            <v>Good Standing</v>
          </cell>
          <cell r="G1987" t="str">
            <v>NYC</v>
          </cell>
          <cell r="H1987" t="str">
            <v>Public School</v>
          </cell>
          <cell r="I1987" t="str">
            <v>Grants Management</v>
          </cell>
        </row>
        <row r="1988">
          <cell r="D1988" t="str">
            <v>310500011304</v>
          </cell>
          <cell r="E1988" t="str">
            <v>MOTT HALL HIGH SCHOOL</v>
          </cell>
          <cell r="F1988" t="str">
            <v>Good Standing</v>
          </cell>
          <cell r="G1988" t="str">
            <v>NYC</v>
          </cell>
          <cell r="H1988" t="str">
            <v>Public School</v>
          </cell>
          <cell r="I1988" t="str">
            <v>Grants Management</v>
          </cell>
        </row>
        <row r="1989">
          <cell r="D1989" t="str">
            <v>310500011362</v>
          </cell>
          <cell r="E1989" t="str">
            <v>COLUMBIA SECONDARY SCHOOL</v>
          </cell>
          <cell r="F1989" t="str">
            <v>Good Standing</v>
          </cell>
          <cell r="G1989" t="str">
            <v>NYC</v>
          </cell>
          <cell r="H1989" t="str">
            <v>Public School</v>
          </cell>
          <cell r="I1989" t="str">
            <v>Grants Management</v>
          </cell>
        </row>
        <row r="1990">
          <cell r="D1990" t="str">
            <v>310500011367</v>
          </cell>
          <cell r="E1990" t="str">
            <v>ACADEMY FOR SOCIAL ACTION</v>
          </cell>
          <cell r="F1990" t="str">
            <v>Good Standing</v>
          </cell>
          <cell r="G1990" t="str">
            <v>NYC</v>
          </cell>
          <cell r="H1990" t="str">
            <v>Public School</v>
          </cell>
          <cell r="I1990" t="str">
            <v>Grants Management</v>
          </cell>
        </row>
        <row r="1991">
          <cell r="D1991" t="str">
            <v>310500011369</v>
          </cell>
          <cell r="E1991" t="str">
            <v>URBAN ASSEMBLY FOR THE PERFORM ARTS</v>
          </cell>
          <cell r="F1991" t="str">
            <v>Good Standing</v>
          </cell>
          <cell r="G1991" t="str">
            <v>NYC</v>
          </cell>
          <cell r="H1991" t="str">
            <v>Public School</v>
          </cell>
          <cell r="I1991" t="str">
            <v>Grants Management</v>
          </cell>
        </row>
        <row r="1992">
          <cell r="D1992" t="str">
            <v>310500011469</v>
          </cell>
          <cell r="E1992" t="str">
            <v>CHOIR ACADEMY OF HARLEM</v>
          </cell>
          <cell r="F1992" t="str">
            <v>Good Standing</v>
          </cell>
          <cell r="G1992" t="str">
            <v>NYC</v>
          </cell>
          <cell r="H1992" t="str">
            <v>Public School</v>
          </cell>
          <cell r="I1992" t="str">
            <v>Grants Management</v>
          </cell>
        </row>
        <row r="1993">
          <cell r="D1993" t="str">
            <v>310500011499</v>
          </cell>
          <cell r="E1993" t="str">
            <v>FREDERICK DOUGLASS ACADEMY</v>
          </cell>
          <cell r="F1993" t="str">
            <v>Good Standing</v>
          </cell>
          <cell r="G1993" t="str">
            <v>NYC</v>
          </cell>
          <cell r="H1993" t="str">
            <v>Public School</v>
          </cell>
          <cell r="I1993" t="str">
            <v>Grants Management</v>
          </cell>
        </row>
        <row r="1994">
          <cell r="D1994" t="str">
            <v>310500011670</v>
          </cell>
          <cell r="E1994" t="str">
            <v>THURGOOD MARSHALL ACAD FOR LEARNING</v>
          </cell>
          <cell r="F1994" t="str">
            <v>Good Standing</v>
          </cell>
          <cell r="G1994" t="str">
            <v>NYC</v>
          </cell>
          <cell r="H1994" t="str">
            <v>Public School</v>
          </cell>
          <cell r="I1994" t="str">
            <v>Grants Management</v>
          </cell>
        </row>
        <row r="1995">
          <cell r="D1995" t="str">
            <v>310500011685</v>
          </cell>
          <cell r="E1995" t="str">
            <v>BREAD &amp; ROSES INTEGRATED ARTS HS</v>
          </cell>
          <cell r="F1995" t="str">
            <v>Priority</v>
          </cell>
          <cell r="G1995" t="str">
            <v>NYC</v>
          </cell>
          <cell r="H1995" t="str">
            <v>Public School</v>
          </cell>
          <cell r="I1995" t="str">
            <v>Grants Management</v>
          </cell>
        </row>
        <row r="1996">
          <cell r="D1996" t="str">
            <v>310500011692</v>
          </cell>
          <cell r="E1996" t="str">
            <v>HS MATH SCI &amp; ENGNRNG AT CCNY</v>
          </cell>
          <cell r="F1996" t="str">
            <v>Good Standing</v>
          </cell>
          <cell r="G1996" t="str">
            <v>NYC</v>
          </cell>
          <cell r="H1996" t="str">
            <v>Public School</v>
          </cell>
          <cell r="I1996" t="str">
            <v>Grants Management</v>
          </cell>
        </row>
        <row r="1997">
          <cell r="D1997" t="str">
            <v>310500860848</v>
          </cell>
          <cell r="E1997" t="str">
            <v>HARLEM VILLAGE ACAD CHARTER</v>
          </cell>
          <cell r="F1997" t="str">
            <v>Good Standing</v>
          </cell>
          <cell r="G1997" t="str">
            <v>NYC</v>
          </cell>
          <cell r="H1997" t="str">
            <v>Charter</v>
          </cell>
          <cell r="I1997" t="str">
            <v>Grants Management</v>
          </cell>
        </row>
        <row r="1998">
          <cell r="D1998" t="str">
            <v>310500860858</v>
          </cell>
          <cell r="E1998" t="str">
            <v xml:space="preserve">KIPP STAR COLLEGE PREP CHARTER </v>
          </cell>
          <cell r="F1998" t="str">
            <v>Good Standing</v>
          </cell>
          <cell r="G1998" t="str">
            <v>NYC</v>
          </cell>
          <cell r="H1998" t="str">
            <v>Charter</v>
          </cell>
          <cell r="I1998" t="str">
            <v>Grants Management</v>
          </cell>
        </row>
        <row r="1999">
          <cell r="D1999" t="str">
            <v>310500860864</v>
          </cell>
          <cell r="E1999" t="str">
            <v>HARLEM CHILDREN'S ZONE PROMISE</v>
          </cell>
          <cell r="F1999" t="str">
            <v>Good Standing</v>
          </cell>
          <cell r="G1999" t="str">
            <v>NYC</v>
          </cell>
          <cell r="H1999" t="str">
            <v>Charter</v>
          </cell>
          <cell r="I1999" t="str">
            <v>Grants Management</v>
          </cell>
        </row>
        <row r="2000">
          <cell r="D2000" t="str">
            <v>310500860883</v>
          </cell>
          <cell r="E2000" t="str">
            <v>KIPP INFINITY CHARTER SCHOOL</v>
          </cell>
          <cell r="F2000" t="str">
            <v>Good Standing</v>
          </cell>
          <cell r="G2000" t="str">
            <v>NYC</v>
          </cell>
          <cell r="H2000" t="str">
            <v>Charter</v>
          </cell>
          <cell r="I2000" t="str">
            <v>Grants Management</v>
          </cell>
        </row>
        <row r="2001">
          <cell r="D2001" t="str">
            <v>310500860886</v>
          </cell>
          <cell r="E2001" t="str">
            <v>HARLEM CHLDRN ZONE ACADEMY II</v>
          </cell>
          <cell r="F2001" t="str">
            <v>Good Standing</v>
          </cell>
          <cell r="G2001" t="str">
            <v>NYC</v>
          </cell>
          <cell r="H2001" t="str">
            <v>Charter</v>
          </cell>
          <cell r="I2001" t="str">
            <v>Grants Management</v>
          </cell>
        </row>
        <row r="2002">
          <cell r="D2002" t="str">
            <v>310500860894</v>
          </cell>
          <cell r="E2002" t="str">
            <v>DEMOCRACY PREP CHARTER SCHOOL</v>
          </cell>
          <cell r="F2002" t="str">
            <v>Good Standing</v>
          </cell>
          <cell r="G2002" t="str">
            <v>NYC</v>
          </cell>
          <cell r="H2002" t="str">
            <v>Charter</v>
          </cell>
          <cell r="I2002" t="str">
            <v>Grants Management</v>
          </cell>
        </row>
        <row r="2003">
          <cell r="D2003" t="str">
            <v>310500860921</v>
          </cell>
          <cell r="E2003" t="str">
            <v>HARLEM SUCCESS ACAD CHARTER SCH 2</v>
          </cell>
          <cell r="F2003" t="str">
            <v>Good Standing</v>
          </cell>
          <cell r="G2003" t="str">
            <v>NYC</v>
          </cell>
          <cell r="H2003" t="str">
            <v>Charter</v>
          </cell>
          <cell r="I2003" t="str">
            <v>Grants Management</v>
          </cell>
        </row>
        <row r="2004">
          <cell r="D2004" t="str">
            <v>310500860928</v>
          </cell>
          <cell r="E2004" t="str">
            <v>ST HOPE LEADERSHIP ACAD CHARTER SCH</v>
          </cell>
          <cell r="F2004" t="str">
            <v>Focus Charter</v>
          </cell>
          <cell r="G2004" t="str">
            <v>NYC</v>
          </cell>
          <cell r="H2004" t="str">
            <v>Charter-Focused</v>
          </cell>
          <cell r="I2004" t="str">
            <v>Moshe Gans</v>
          </cell>
        </row>
        <row r="2005">
          <cell r="D2005" t="str">
            <v>310500860963</v>
          </cell>
          <cell r="E2005" t="str">
            <v>NY FRENCH-AMERICAN CHARTER SCHOOL</v>
          </cell>
          <cell r="F2005" t="str">
            <v>Good Standing</v>
          </cell>
          <cell r="G2005" t="str">
            <v>NYC</v>
          </cell>
          <cell r="H2005" t="str">
            <v>Charter</v>
          </cell>
          <cell r="I2005" t="str">
            <v>Grants Management</v>
          </cell>
        </row>
        <row r="2006">
          <cell r="D2006" t="str">
            <v>310500860979</v>
          </cell>
          <cell r="E2006" t="str">
            <v>HARLEM SUCCESS ACAD CHARTER SCHOOL 5</v>
          </cell>
          <cell r="F2006" t="str">
            <v>Good Standing</v>
          </cell>
          <cell r="G2006" t="str">
            <v>NYC</v>
          </cell>
          <cell r="H2006" t="str">
            <v>Charter</v>
          </cell>
          <cell r="I2006" t="str">
            <v>Grants Management</v>
          </cell>
        </row>
        <row r="2007">
          <cell r="D2007" t="str">
            <v>310500860989</v>
          </cell>
          <cell r="E2007" t="str">
            <v>DEMOCRACY PREP HARLEM CHARTER SCHOOL</v>
          </cell>
          <cell r="F2007" t="str">
            <v>Good Standing</v>
          </cell>
          <cell r="G2007" t="str">
            <v>NYC</v>
          </cell>
          <cell r="H2007" t="str">
            <v>Charter</v>
          </cell>
          <cell r="I2007" t="str">
            <v>Grants Management</v>
          </cell>
        </row>
        <row r="2008">
          <cell r="D2008" t="str">
            <v>310500861001</v>
          </cell>
          <cell r="E2008" t="str">
            <v>DEMOCRACY PREP ENDURANCE CHARTER</v>
          </cell>
          <cell r="F2008" t="str">
            <v>Good Standing</v>
          </cell>
          <cell r="G2008" t="str">
            <v>NYC</v>
          </cell>
          <cell r="H2008" t="str">
            <v>Charter</v>
          </cell>
          <cell r="I2008" t="str">
            <v>Grants Management</v>
          </cell>
        </row>
        <row r="2009">
          <cell r="D2009" t="str">
            <v>310500861015</v>
          </cell>
          <cell r="E2009" t="str">
            <v>NEIGHBORHOOD CHARTER SCHOOL OF HARLE</v>
          </cell>
          <cell r="F2009" t="str">
            <v>Good Standing</v>
          </cell>
          <cell r="G2009" t="str">
            <v>NYC</v>
          </cell>
          <cell r="H2009" t="str">
            <v>Charter</v>
          </cell>
          <cell r="I2009" t="str">
            <v>Grants Management</v>
          </cell>
        </row>
        <row r="2010">
          <cell r="D2010" t="str">
            <v>310600010000</v>
          </cell>
          <cell r="E2010" t="str">
            <v>NYC GEOG DIST # 6 - MANHATTAN</v>
          </cell>
          <cell r="F2010" t="str">
            <v>Focus District</v>
          </cell>
          <cell r="G2010" t="str">
            <v>NYC</v>
          </cell>
          <cell r="H2010" t="str">
            <v>LEA</v>
          </cell>
          <cell r="I2010" t="str">
            <v>Spann/Harmon</v>
          </cell>
        </row>
        <row r="2011">
          <cell r="D2011" t="str">
            <v>310600010004</v>
          </cell>
          <cell r="E2011" t="str">
            <v>PS 4 DUKE ELLINGTON</v>
          </cell>
          <cell r="F2011" t="str">
            <v>Good Standing</v>
          </cell>
          <cell r="G2011" t="str">
            <v>NYC</v>
          </cell>
          <cell r="H2011" t="str">
            <v>Public School</v>
          </cell>
          <cell r="I2011" t="str">
            <v>Grants Management</v>
          </cell>
        </row>
        <row r="2012">
          <cell r="D2012" t="str">
            <v>310600010005</v>
          </cell>
          <cell r="E2012" t="str">
            <v>PS 5 ELLEN LURIE</v>
          </cell>
          <cell r="F2012" t="str">
            <v>Focus</v>
          </cell>
          <cell r="G2012" t="str">
            <v>NYC</v>
          </cell>
          <cell r="H2012" t="str">
            <v>Public School</v>
          </cell>
          <cell r="I2012" t="str">
            <v>Grants Management</v>
          </cell>
        </row>
        <row r="2013">
          <cell r="D2013" t="str">
            <v>310600010008</v>
          </cell>
          <cell r="E2013" t="str">
            <v>PS 8 LUIS BELLIARD</v>
          </cell>
          <cell r="F2013" t="str">
            <v>Good Standing</v>
          </cell>
          <cell r="G2013" t="str">
            <v>NYC</v>
          </cell>
          <cell r="H2013" t="str">
            <v>Public School</v>
          </cell>
          <cell r="I2013" t="str">
            <v>Grants Management</v>
          </cell>
        </row>
        <row r="2014">
          <cell r="D2014" t="str">
            <v>310600010018</v>
          </cell>
          <cell r="E2014" t="str">
            <v>PS 18 PARK TERRACE</v>
          </cell>
          <cell r="F2014" t="str">
            <v>Good Standing</v>
          </cell>
          <cell r="G2014" t="str">
            <v>NYC</v>
          </cell>
          <cell r="H2014" t="str">
            <v>Public School</v>
          </cell>
          <cell r="I2014" t="str">
            <v>Grants Management</v>
          </cell>
        </row>
        <row r="2015">
          <cell r="D2015" t="str">
            <v>310600010028</v>
          </cell>
          <cell r="E2015" t="str">
            <v>PS 28 WRIGHT BROTHERS</v>
          </cell>
          <cell r="F2015" t="str">
            <v>Good Standing</v>
          </cell>
          <cell r="G2015" t="str">
            <v>NYC</v>
          </cell>
          <cell r="H2015" t="str">
            <v>Public School</v>
          </cell>
          <cell r="I2015" t="str">
            <v>Grants Management</v>
          </cell>
        </row>
        <row r="2016">
          <cell r="D2016" t="str">
            <v>310600010048</v>
          </cell>
          <cell r="E2016" t="str">
            <v>PS 48 PO MICHAEL J BUCZEK</v>
          </cell>
          <cell r="F2016" t="str">
            <v>Good Standing</v>
          </cell>
          <cell r="G2016" t="str">
            <v>NYC</v>
          </cell>
          <cell r="H2016" t="str">
            <v>Public School</v>
          </cell>
          <cell r="I2016" t="str">
            <v>Grants Management</v>
          </cell>
        </row>
        <row r="2017">
          <cell r="D2017" t="str">
            <v>310600010052</v>
          </cell>
          <cell r="E2017" t="str">
            <v>JHS 52 INWOOD</v>
          </cell>
          <cell r="F2017" t="str">
            <v>Local Assistance Plan</v>
          </cell>
          <cell r="G2017" t="str">
            <v>NYC</v>
          </cell>
          <cell r="H2017" t="str">
            <v>Public School</v>
          </cell>
          <cell r="I2017" t="str">
            <v>Grants Management</v>
          </cell>
        </row>
        <row r="2018">
          <cell r="D2018" t="str">
            <v>310600010098</v>
          </cell>
          <cell r="E2018" t="str">
            <v>PS 98 SHORAC KAPPOCK</v>
          </cell>
          <cell r="F2018" t="str">
            <v>Good Standing</v>
          </cell>
          <cell r="G2018" t="str">
            <v>NYC</v>
          </cell>
          <cell r="H2018" t="str">
            <v>Public School</v>
          </cell>
          <cell r="I2018" t="str">
            <v>Grants Management</v>
          </cell>
        </row>
        <row r="2019">
          <cell r="D2019" t="str">
            <v>310600010103</v>
          </cell>
          <cell r="E2019" t="str">
            <v>DOS PUENTES ELEMENTARY SCHOOL</v>
          </cell>
          <cell r="F2019" t="str">
            <v>Good Standing</v>
          </cell>
          <cell r="G2019" t="str">
            <v>NYC</v>
          </cell>
          <cell r="H2019" t="str">
            <v>Public School</v>
          </cell>
          <cell r="I2019" t="str">
            <v>Grants Management</v>
          </cell>
        </row>
        <row r="2020">
          <cell r="D2020" t="str">
            <v>310600010115</v>
          </cell>
          <cell r="E2020" t="str">
            <v>PS 115 ALEXANDER HUMBOLDT</v>
          </cell>
          <cell r="F2020" t="str">
            <v>Focus</v>
          </cell>
          <cell r="G2020" t="str">
            <v>NYC</v>
          </cell>
          <cell r="H2020" t="str">
            <v>Public School</v>
          </cell>
          <cell r="I2020" t="str">
            <v>Grants Management</v>
          </cell>
        </row>
        <row r="2021">
          <cell r="D2021" t="str">
            <v>310600010128</v>
          </cell>
          <cell r="E2021" t="str">
            <v>PS 128 AUDUBON</v>
          </cell>
          <cell r="F2021" t="str">
            <v>Good Standing</v>
          </cell>
          <cell r="G2021" t="str">
            <v>NYC</v>
          </cell>
          <cell r="H2021" t="str">
            <v>Public School</v>
          </cell>
          <cell r="I2021" t="str">
            <v>Grants Management</v>
          </cell>
        </row>
        <row r="2022">
          <cell r="D2022" t="str">
            <v>310600010132</v>
          </cell>
          <cell r="E2022" t="str">
            <v>PS 132 JUAN PABLO DUARTE</v>
          </cell>
          <cell r="F2022" t="str">
            <v>Focus</v>
          </cell>
          <cell r="G2022" t="str">
            <v>NYC</v>
          </cell>
          <cell r="H2022" t="str">
            <v>Public School</v>
          </cell>
          <cell r="I2022" t="str">
            <v>Grants Management</v>
          </cell>
        </row>
        <row r="2023">
          <cell r="D2023" t="str">
            <v>310600010143</v>
          </cell>
          <cell r="E2023" t="str">
            <v>JHS 143 ELEANOR ROOSEVELT</v>
          </cell>
          <cell r="F2023" t="str">
            <v>Local Assistance Plan</v>
          </cell>
          <cell r="G2023" t="str">
            <v>NYC</v>
          </cell>
          <cell r="H2023" t="str">
            <v>Public School</v>
          </cell>
          <cell r="I2023" t="str">
            <v>Grants Management</v>
          </cell>
        </row>
        <row r="2024">
          <cell r="D2024" t="str">
            <v>310600010152</v>
          </cell>
          <cell r="E2024" t="str">
            <v>PS 152 DYCKMAN VALLEY</v>
          </cell>
          <cell r="F2024" t="str">
            <v>Local Assistance Plan</v>
          </cell>
          <cell r="G2024" t="str">
            <v>NYC</v>
          </cell>
          <cell r="H2024" t="str">
            <v>Public School</v>
          </cell>
          <cell r="I2024" t="str">
            <v>Grants Management</v>
          </cell>
        </row>
        <row r="2025">
          <cell r="D2025" t="str">
            <v>310600010153</v>
          </cell>
          <cell r="E2025" t="str">
            <v>PS 153 ADAM CLAYTON POWELL</v>
          </cell>
          <cell r="F2025" t="str">
            <v>Good Standing</v>
          </cell>
          <cell r="G2025" t="str">
            <v>NYC</v>
          </cell>
          <cell r="H2025" t="str">
            <v>Public School</v>
          </cell>
          <cell r="I2025" t="str">
            <v>Grants Management</v>
          </cell>
        </row>
        <row r="2026">
          <cell r="D2026" t="str">
            <v>310600010173</v>
          </cell>
          <cell r="E2026" t="str">
            <v>PS 173</v>
          </cell>
          <cell r="F2026" t="str">
            <v>Good Standing</v>
          </cell>
          <cell r="G2026" t="str">
            <v>NYC</v>
          </cell>
          <cell r="H2026" t="str">
            <v>Public School</v>
          </cell>
          <cell r="I2026" t="str">
            <v>Grants Management</v>
          </cell>
        </row>
        <row r="2027">
          <cell r="D2027" t="str">
            <v>310600010178</v>
          </cell>
          <cell r="E2027" t="str">
            <v>PROFESSOR JUAN BOSCH PS</v>
          </cell>
          <cell r="F2027" t="str">
            <v>Good Standing</v>
          </cell>
          <cell r="G2027" t="str">
            <v>NYC</v>
          </cell>
          <cell r="H2027" t="str">
            <v>Public School</v>
          </cell>
          <cell r="I2027" t="str">
            <v>Grants Management</v>
          </cell>
        </row>
        <row r="2028">
          <cell r="D2028" t="str">
            <v>310600010187</v>
          </cell>
          <cell r="E2028" t="str">
            <v>PS/IS 187 HUDSON CLIFFS</v>
          </cell>
          <cell r="F2028" t="str">
            <v>Good Standing</v>
          </cell>
          <cell r="G2028" t="str">
            <v>NYC</v>
          </cell>
          <cell r="H2028" t="str">
            <v>Public School</v>
          </cell>
          <cell r="I2028" t="str">
            <v>Grants Management</v>
          </cell>
        </row>
        <row r="2029">
          <cell r="D2029" t="str">
            <v>310600010189</v>
          </cell>
          <cell r="E2029" t="str">
            <v>PS 189</v>
          </cell>
          <cell r="F2029" t="str">
            <v>Good Standing</v>
          </cell>
          <cell r="G2029" t="str">
            <v>NYC</v>
          </cell>
          <cell r="H2029" t="str">
            <v>Public School</v>
          </cell>
          <cell r="I2029" t="str">
            <v>Grants Management</v>
          </cell>
        </row>
        <row r="2030">
          <cell r="D2030" t="str">
            <v>310600010192</v>
          </cell>
          <cell r="E2030" t="str">
            <v>PS 192 JACOB H SCHIFF</v>
          </cell>
          <cell r="F2030" t="str">
            <v>Good Standing</v>
          </cell>
          <cell r="G2030" t="str">
            <v>NYC</v>
          </cell>
          <cell r="H2030" t="str">
            <v>Public School</v>
          </cell>
          <cell r="I2030" t="str">
            <v>Grants Management</v>
          </cell>
        </row>
        <row r="2031">
          <cell r="D2031" t="str">
            <v>310600010210</v>
          </cell>
          <cell r="E2031" t="str">
            <v>PS/IS 210 21ST CENTURY ACADEMY</v>
          </cell>
          <cell r="F2031" t="str">
            <v>Good Standing</v>
          </cell>
          <cell r="G2031" t="str">
            <v>NYC</v>
          </cell>
          <cell r="H2031" t="str">
            <v>Public School</v>
          </cell>
          <cell r="I2031" t="str">
            <v>Grants Management</v>
          </cell>
        </row>
        <row r="2032">
          <cell r="D2032" t="str">
            <v>310600010218</v>
          </cell>
          <cell r="E2032" t="str">
            <v xml:space="preserve">IS 218 SALOME URENA </v>
          </cell>
          <cell r="F2032" t="str">
            <v>Good Standing</v>
          </cell>
          <cell r="G2032" t="str">
            <v>NYC</v>
          </cell>
          <cell r="H2032" t="str">
            <v>Public School</v>
          </cell>
          <cell r="I2032" t="str">
            <v>Grants Management</v>
          </cell>
        </row>
        <row r="2033">
          <cell r="D2033" t="str">
            <v>310600010223</v>
          </cell>
          <cell r="E2033" t="str">
            <v>MOTT HALL SCHOOL (THE)</v>
          </cell>
          <cell r="F2033" t="str">
            <v>Good Standing</v>
          </cell>
          <cell r="G2033" t="str">
            <v>NYC</v>
          </cell>
          <cell r="H2033" t="str">
            <v>Public School</v>
          </cell>
          <cell r="I2033" t="str">
            <v>Grants Management</v>
          </cell>
        </row>
        <row r="2034">
          <cell r="D2034" t="str">
            <v>310600010278</v>
          </cell>
          <cell r="E2034" t="str">
            <v>PAULA HEDBAVNY SCHOOL</v>
          </cell>
          <cell r="F2034" t="str">
            <v>Good Standing</v>
          </cell>
          <cell r="G2034" t="str">
            <v>NYC</v>
          </cell>
          <cell r="H2034" t="str">
            <v>Public School</v>
          </cell>
          <cell r="I2034" t="str">
            <v>Grants Management</v>
          </cell>
        </row>
        <row r="2035">
          <cell r="D2035" t="str">
            <v>310600010311</v>
          </cell>
          <cell r="E2035" t="str">
            <v>AMISTAD DUAL LANGUAGE SCHOOL</v>
          </cell>
          <cell r="F2035" t="str">
            <v>Good Standing</v>
          </cell>
          <cell r="G2035" t="str">
            <v>NYC</v>
          </cell>
          <cell r="H2035" t="str">
            <v>Public School</v>
          </cell>
          <cell r="I2035" t="str">
            <v>Grants Management</v>
          </cell>
        </row>
        <row r="2036">
          <cell r="D2036" t="str">
            <v>310600010314</v>
          </cell>
          <cell r="E2036" t="str">
            <v>MUSCOTA</v>
          </cell>
          <cell r="F2036" t="str">
            <v>Good Standing</v>
          </cell>
          <cell r="G2036" t="str">
            <v>NYC</v>
          </cell>
          <cell r="H2036" t="str">
            <v>Public School</v>
          </cell>
          <cell r="I2036" t="str">
            <v>Grants Management</v>
          </cell>
        </row>
        <row r="2037">
          <cell r="D2037" t="str">
            <v>310600010319</v>
          </cell>
          <cell r="E2037" t="str">
            <v>MS 319 MARIE TERESA</v>
          </cell>
          <cell r="F2037" t="str">
            <v>Good Standing</v>
          </cell>
          <cell r="G2037" t="str">
            <v>NYC</v>
          </cell>
          <cell r="H2037" t="str">
            <v>Public School</v>
          </cell>
          <cell r="I2037" t="str">
            <v>Grants Management</v>
          </cell>
        </row>
        <row r="2038">
          <cell r="D2038" t="str">
            <v>310600010322</v>
          </cell>
          <cell r="E2038" t="str">
            <v>MIDDLE SCHOOL 322</v>
          </cell>
          <cell r="F2038" t="str">
            <v>Local Assistance Plan</v>
          </cell>
          <cell r="G2038" t="str">
            <v>NYC</v>
          </cell>
          <cell r="H2038" t="str">
            <v>Public School</v>
          </cell>
          <cell r="I2038" t="str">
            <v>Grants Management</v>
          </cell>
        </row>
        <row r="2039">
          <cell r="D2039" t="str">
            <v>310600010324</v>
          </cell>
          <cell r="E2039" t="str">
            <v>MS 324 PATRIA MIRABAL</v>
          </cell>
          <cell r="F2039" t="str">
            <v>Good Standing</v>
          </cell>
          <cell r="G2039" t="str">
            <v>NYC</v>
          </cell>
          <cell r="H2039" t="str">
            <v>Public School</v>
          </cell>
          <cell r="I2039" t="str">
            <v>Grants Management</v>
          </cell>
        </row>
        <row r="2040">
          <cell r="D2040" t="str">
            <v>310600010325</v>
          </cell>
          <cell r="E2040" t="str">
            <v>PS 325</v>
          </cell>
          <cell r="F2040" t="str">
            <v>Local Assistance Plan</v>
          </cell>
          <cell r="G2040" t="str">
            <v>NYC</v>
          </cell>
          <cell r="H2040" t="str">
            <v>Public School</v>
          </cell>
          <cell r="I2040" t="str">
            <v>Grants Management</v>
          </cell>
        </row>
        <row r="2041">
          <cell r="D2041" t="str">
            <v>310600010326</v>
          </cell>
          <cell r="E2041" t="str">
            <v>MS 326 WRITERS TODAY &amp; LDRS TOMORROW</v>
          </cell>
          <cell r="F2041" t="str">
            <v>Local Assistance Plan</v>
          </cell>
          <cell r="G2041" t="str">
            <v>NYC</v>
          </cell>
          <cell r="H2041" t="str">
            <v>Public School</v>
          </cell>
          <cell r="I2041" t="str">
            <v>Grants Management</v>
          </cell>
        </row>
        <row r="2042">
          <cell r="D2042" t="str">
            <v>310600010328</v>
          </cell>
          <cell r="E2042" t="str">
            <v>MS 328 MANH MIDDLE SCH-SCIENCE</v>
          </cell>
          <cell r="F2042" t="str">
            <v>Local Assistance Plan</v>
          </cell>
          <cell r="G2042" t="str">
            <v>NYC</v>
          </cell>
          <cell r="H2042" t="str">
            <v>Public School</v>
          </cell>
          <cell r="I2042" t="str">
            <v>Grants Management</v>
          </cell>
        </row>
        <row r="2043">
          <cell r="D2043" t="str">
            <v>310600010349</v>
          </cell>
          <cell r="E2043" t="str">
            <v>HARBOR HEIGHTS</v>
          </cell>
          <cell r="F2043" t="str">
            <v>Good Standing</v>
          </cell>
          <cell r="G2043" t="str">
            <v>NYC</v>
          </cell>
          <cell r="H2043" t="str">
            <v>Public School</v>
          </cell>
          <cell r="I2043" t="str">
            <v>Grants Management</v>
          </cell>
        </row>
        <row r="2044">
          <cell r="D2044" t="str">
            <v>310600010366</v>
          </cell>
          <cell r="E2044" t="str">
            <v>WASHINGTON HEIGHTS ACADEMY</v>
          </cell>
          <cell r="F2044" t="str">
            <v>Good Standing</v>
          </cell>
          <cell r="G2044" t="str">
            <v>NYC</v>
          </cell>
          <cell r="H2044" t="str">
            <v>Public School</v>
          </cell>
          <cell r="I2044" t="str">
            <v>Grants Management</v>
          </cell>
        </row>
        <row r="2045">
          <cell r="D2045" t="str">
            <v>310600010368</v>
          </cell>
          <cell r="E2045" t="str">
            <v>HAMILTON HEIGHTS SCHOOL</v>
          </cell>
          <cell r="F2045" t="str">
            <v>Good Standing</v>
          </cell>
          <cell r="G2045" t="str">
            <v>NYC</v>
          </cell>
          <cell r="H2045" t="str">
            <v>Public School</v>
          </cell>
          <cell r="I2045" t="str">
            <v>Grants Management</v>
          </cell>
        </row>
        <row r="2046">
          <cell r="D2046" t="str">
            <v>310600010513</v>
          </cell>
          <cell r="E2046" t="str">
            <v>CASTLE BRIDGE SCHOOL</v>
          </cell>
          <cell r="F2046" t="str">
            <v>Good Standing</v>
          </cell>
          <cell r="G2046" t="str">
            <v>NYC</v>
          </cell>
          <cell r="H2046" t="str">
            <v>Public School</v>
          </cell>
          <cell r="I2046" t="str">
            <v>Grants Management</v>
          </cell>
        </row>
        <row r="2047">
          <cell r="D2047" t="str">
            <v>310600010528</v>
          </cell>
          <cell r="E2047" t="str">
            <v>IS 528 BEA FULLER RODGERS SCHOOL</v>
          </cell>
          <cell r="F2047" t="str">
            <v>Focus</v>
          </cell>
          <cell r="G2047" t="str">
            <v>NYC</v>
          </cell>
          <cell r="H2047" t="str">
            <v>Public School</v>
          </cell>
          <cell r="I2047" t="str">
            <v>Grants Management</v>
          </cell>
        </row>
        <row r="2048">
          <cell r="D2048" t="str">
            <v>310600011293</v>
          </cell>
          <cell r="E2048" t="str">
            <v>CITY COLLEGE ACADEMY OF THE ARTS</v>
          </cell>
          <cell r="F2048" t="str">
            <v>Good Standing</v>
          </cell>
          <cell r="G2048" t="str">
            <v>NYC</v>
          </cell>
          <cell r="H2048" t="str">
            <v>Public School</v>
          </cell>
          <cell r="I2048" t="str">
            <v>Grants Management</v>
          </cell>
        </row>
        <row r="2049">
          <cell r="D2049" t="str">
            <v>310600011346</v>
          </cell>
          <cell r="E2049" t="str">
            <v>COMMUNITY HEALTH ACAD OF THE HEIGHTS</v>
          </cell>
          <cell r="F2049" t="str">
            <v>Priority</v>
          </cell>
          <cell r="G2049" t="str">
            <v>NYC</v>
          </cell>
          <cell r="H2049" t="str">
            <v>Public School</v>
          </cell>
          <cell r="I2049" t="str">
            <v>Grants Management</v>
          </cell>
        </row>
        <row r="2050">
          <cell r="D2050" t="str">
            <v>310600011348</v>
          </cell>
          <cell r="E2050" t="str">
            <v>WASHINGTON HGTS EXPEDITIONARY LEARN</v>
          </cell>
          <cell r="F2050" t="str">
            <v>Good Standing</v>
          </cell>
          <cell r="G2050" t="str">
            <v>NYC</v>
          </cell>
          <cell r="H2050" t="str">
            <v>Public School</v>
          </cell>
          <cell r="I2050" t="str">
            <v>Grants Management</v>
          </cell>
        </row>
        <row r="2051">
          <cell r="D2051" t="str">
            <v>310600011423</v>
          </cell>
          <cell r="E2051" t="str">
            <v>HIGH SCH-EXCELLENCE AND INNOVATION</v>
          </cell>
          <cell r="F2051" t="str">
            <v>Good Standing</v>
          </cell>
          <cell r="G2051" t="str">
            <v>NYC</v>
          </cell>
          <cell r="H2051" t="str">
            <v>Public School</v>
          </cell>
          <cell r="I2051" t="str">
            <v>Grants Management</v>
          </cell>
        </row>
        <row r="2052">
          <cell r="D2052" t="str">
            <v>310600011462</v>
          </cell>
          <cell r="E2052" t="str">
            <v>COLLEGE ACADEMY (THE)</v>
          </cell>
          <cell r="F2052" t="str">
            <v>Good Standing</v>
          </cell>
          <cell r="G2052" t="str">
            <v>NYC</v>
          </cell>
          <cell r="H2052" t="str">
            <v>Public School</v>
          </cell>
          <cell r="I2052" t="str">
            <v>Grants Management</v>
          </cell>
        </row>
        <row r="2053">
          <cell r="D2053" t="str">
            <v>310600011463</v>
          </cell>
          <cell r="E2053" t="str">
            <v xml:space="preserve">HIGH SCHOOL-MEDIA &amp; COMMUNICATIONS </v>
          </cell>
          <cell r="F2053" t="str">
            <v>Good Standing</v>
          </cell>
          <cell r="G2053" t="str">
            <v>NYC</v>
          </cell>
          <cell r="H2053" t="str">
            <v>Public School</v>
          </cell>
          <cell r="I2053" t="str">
            <v>Grants Management</v>
          </cell>
        </row>
        <row r="2054">
          <cell r="D2054" t="str">
            <v>310600011467</v>
          </cell>
          <cell r="E2054" t="str">
            <v xml:space="preserve">HIGH SCHOOL-LAW &amp; PUBLIC SERVICE </v>
          </cell>
          <cell r="F2054" t="str">
            <v>Good Standing</v>
          </cell>
          <cell r="G2054" t="str">
            <v>NYC</v>
          </cell>
          <cell r="H2054" t="str">
            <v>Public School</v>
          </cell>
          <cell r="I2054" t="str">
            <v>Grants Management</v>
          </cell>
        </row>
        <row r="2055">
          <cell r="D2055" t="str">
            <v>310600011468</v>
          </cell>
          <cell r="E2055" t="str">
            <v>HIGH SCHOOL-HEALTH CAREERS &amp; SCIES</v>
          </cell>
          <cell r="F2055" t="str">
            <v>Focus</v>
          </cell>
          <cell r="G2055" t="str">
            <v>NYC</v>
          </cell>
          <cell r="H2055" t="str">
            <v>Public School</v>
          </cell>
          <cell r="I2055" t="str">
            <v>Grants Management</v>
          </cell>
        </row>
        <row r="2056">
          <cell r="D2056" t="str">
            <v>310600011540</v>
          </cell>
          <cell r="E2056" t="str">
            <v>A PHILIP RANDOLPH CAMPUS HIGH SCHOOL</v>
          </cell>
          <cell r="F2056" t="str">
            <v>Good Standing</v>
          </cell>
          <cell r="G2056" t="str">
            <v>NYC</v>
          </cell>
          <cell r="H2056" t="str">
            <v>Public School</v>
          </cell>
          <cell r="I2056" t="str">
            <v>Grants Management</v>
          </cell>
        </row>
        <row r="2057">
          <cell r="D2057" t="str">
            <v>310600011552</v>
          </cell>
          <cell r="E2057" t="str">
            <v>GREGORIO LUPERON HS-SCI &amp; MATH</v>
          </cell>
          <cell r="F2057" t="str">
            <v>Good Standing</v>
          </cell>
          <cell r="G2057" t="str">
            <v>NYC</v>
          </cell>
          <cell r="H2057" t="str">
            <v>Public School</v>
          </cell>
          <cell r="I2057" t="str">
            <v>Grants Management</v>
          </cell>
        </row>
        <row r="2058">
          <cell r="D2058" t="str">
            <v>310600860887</v>
          </cell>
          <cell r="E2058" t="str">
            <v>NEW HEIGHTS ACADEMY CHARTER SCHOOL</v>
          </cell>
          <cell r="F2058" t="str">
            <v>Good Standing</v>
          </cell>
          <cell r="G2058" t="str">
            <v>NYC</v>
          </cell>
          <cell r="H2058" t="str">
            <v>Charter</v>
          </cell>
          <cell r="I2058" t="str">
            <v>Grants Management</v>
          </cell>
        </row>
        <row r="2059">
          <cell r="D2059" t="str">
            <v>310600860929</v>
          </cell>
          <cell r="E2059" t="str">
            <v>EQUITY PROJECT CHARTER SCHOOL (THE)</v>
          </cell>
          <cell r="F2059" t="str">
            <v>Good Standing</v>
          </cell>
          <cell r="G2059" t="str">
            <v>NYC</v>
          </cell>
          <cell r="H2059" t="str">
            <v>Charter</v>
          </cell>
          <cell r="I2059" t="str">
            <v>Grants Management</v>
          </cell>
        </row>
        <row r="2060">
          <cell r="D2060" t="str">
            <v>310600860966</v>
          </cell>
          <cell r="E2060" t="str">
            <v>INWOOD ACAD FOR LEADERSHIP CHARTER</v>
          </cell>
          <cell r="F2060" t="str">
            <v>Good Standing</v>
          </cell>
          <cell r="G2060" t="str">
            <v>NYC</v>
          </cell>
          <cell r="H2060" t="str">
            <v>Charter</v>
          </cell>
          <cell r="I2060" t="str">
            <v>Grants Management</v>
          </cell>
        </row>
        <row r="2061">
          <cell r="D2061" t="str">
            <v>310600861012</v>
          </cell>
          <cell r="E2061" t="str">
            <v>GLOBAL COMMUNITY CHARTER SCHOOL</v>
          </cell>
          <cell r="F2061" t="str">
            <v>Good Standing</v>
          </cell>
          <cell r="G2061" t="str">
            <v>NYC</v>
          </cell>
          <cell r="H2061" t="str">
            <v>Charter</v>
          </cell>
          <cell r="I2061" t="str">
            <v>Grants Management</v>
          </cell>
        </row>
        <row r="2062">
          <cell r="D2062" t="str">
            <v>310600861013</v>
          </cell>
          <cell r="E2062" t="str">
            <v>KIPP NYC WASHINGTON HEIGHTS CHARTER</v>
          </cell>
          <cell r="F2062" t="str">
            <v>Good Standing</v>
          </cell>
          <cell r="G2062" t="str">
            <v>NYC</v>
          </cell>
          <cell r="H2062" t="str">
            <v>Charter</v>
          </cell>
          <cell r="I2062" t="str">
            <v>Grants Management</v>
          </cell>
        </row>
        <row r="2063">
          <cell r="D2063" t="str">
            <v>320700010000</v>
          </cell>
          <cell r="E2063" t="str">
            <v>NYC GEOG DIST # 7 - BRONX</v>
          </cell>
          <cell r="F2063" t="str">
            <v>Focus District</v>
          </cell>
          <cell r="G2063" t="str">
            <v>NYC</v>
          </cell>
          <cell r="H2063" t="str">
            <v>LEA</v>
          </cell>
          <cell r="I2063" t="str">
            <v>Spann/Harmon</v>
          </cell>
        </row>
        <row r="2064">
          <cell r="D2064" t="str">
            <v>320700010001</v>
          </cell>
          <cell r="E2064" t="str">
            <v>PS 1 COURTLANDT SCHOOL</v>
          </cell>
          <cell r="F2064" t="str">
            <v>Focus</v>
          </cell>
          <cell r="G2064" t="str">
            <v>NYC</v>
          </cell>
          <cell r="H2064" t="str">
            <v>Public School</v>
          </cell>
          <cell r="I2064" t="str">
            <v>Grants Management</v>
          </cell>
        </row>
        <row r="2065">
          <cell r="D2065" t="str">
            <v>320700010005</v>
          </cell>
          <cell r="E2065" t="str">
            <v>PS 5 PORT MORRIS</v>
          </cell>
          <cell r="F2065" t="str">
            <v>Good Standing</v>
          </cell>
          <cell r="G2065" t="str">
            <v>NYC</v>
          </cell>
          <cell r="H2065" t="str">
            <v>Public School</v>
          </cell>
          <cell r="I2065" t="str">
            <v>Grants Management</v>
          </cell>
        </row>
        <row r="2066">
          <cell r="D2066" t="str">
            <v>320700010018</v>
          </cell>
          <cell r="E2066" t="str">
            <v>PS 18 JOHN PETER ZENGER</v>
          </cell>
          <cell r="F2066" t="str">
            <v>Good Standing</v>
          </cell>
          <cell r="G2066" t="str">
            <v>NYC</v>
          </cell>
          <cell r="H2066" t="str">
            <v>Public School</v>
          </cell>
          <cell r="I2066" t="str">
            <v>Grants Management</v>
          </cell>
        </row>
        <row r="2067">
          <cell r="D2067" t="str">
            <v>320700010025</v>
          </cell>
          <cell r="E2067" t="str">
            <v>PS 25 BILINGUAL SCHOOL</v>
          </cell>
          <cell r="F2067" t="str">
            <v>Good Standing</v>
          </cell>
          <cell r="G2067" t="str">
            <v>NYC</v>
          </cell>
          <cell r="H2067" t="str">
            <v>Public School</v>
          </cell>
          <cell r="I2067" t="str">
            <v>Grants Management</v>
          </cell>
        </row>
        <row r="2068">
          <cell r="D2068" t="str">
            <v>320700010029</v>
          </cell>
          <cell r="E2068" t="str">
            <v>PS/MS 29 MELROSE SCHOOL</v>
          </cell>
          <cell r="F2068" t="str">
            <v>Focus</v>
          </cell>
          <cell r="G2068" t="str">
            <v>NYC</v>
          </cell>
          <cell r="H2068" t="str">
            <v>Public School</v>
          </cell>
          <cell r="I2068" t="str">
            <v>Grants Management</v>
          </cell>
        </row>
        <row r="2069">
          <cell r="D2069" t="str">
            <v>320700010030</v>
          </cell>
          <cell r="E2069" t="str">
            <v>PS 30 WILTON</v>
          </cell>
          <cell r="F2069" t="str">
            <v>Good Standing</v>
          </cell>
          <cell r="G2069" t="str">
            <v>NYC</v>
          </cell>
          <cell r="H2069" t="str">
            <v>Public School</v>
          </cell>
          <cell r="I2069" t="str">
            <v>Grants Management</v>
          </cell>
        </row>
        <row r="2070">
          <cell r="D2070" t="str">
            <v>320700010031</v>
          </cell>
          <cell r="E2070" t="str">
            <v>PS/MS 31 THE WILLIAM LLOYD GARRISON</v>
          </cell>
          <cell r="F2070" t="str">
            <v>Focus</v>
          </cell>
          <cell r="G2070" t="str">
            <v>NYC</v>
          </cell>
          <cell r="H2070" t="str">
            <v>Public School</v>
          </cell>
          <cell r="I2070" t="str">
            <v>Grants Management</v>
          </cell>
        </row>
        <row r="2071">
          <cell r="D2071" t="str">
            <v>320700010043</v>
          </cell>
          <cell r="E2071" t="str">
            <v>PS 43 JONAS BRONCK</v>
          </cell>
          <cell r="F2071" t="str">
            <v>Good Standing</v>
          </cell>
          <cell r="G2071" t="str">
            <v>NYC</v>
          </cell>
          <cell r="H2071" t="str">
            <v>Public School</v>
          </cell>
          <cell r="I2071" t="str">
            <v>Grants Management</v>
          </cell>
        </row>
        <row r="2072">
          <cell r="D2072" t="str">
            <v>320700010049</v>
          </cell>
          <cell r="E2072" t="str">
            <v>PS 49 WILLIS AVENUE</v>
          </cell>
          <cell r="F2072" t="str">
            <v>Good Standing</v>
          </cell>
          <cell r="G2072" t="str">
            <v>NYC</v>
          </cell>
          <cell r="H2072" t="str">
            <v>Public School</v>
          </cell>
          <cell r="I2072" t="str">
            <v>Grants Management</v>
          </cell>
        </row>
        <row r="2073">
          <cell r="D2073" t="str">
            <v>320700010065</v>
          </cell>
          <cell r="E2073" t="str">
            <v>PS 65 MOTHER HALE ACADEMY</v>
          </cell>
          <cell r="F2073" t="str">
            <v>Good Standing</v>
          </cell>
          <cell r="G2073" t="str">
            <v>NYC</v>
          </cell>
          <cell r="H2073" t="str">
            <v>Public School</v>
          </cell>
          <cell r="I2073" t="str">
            <v>Grants Management</v>
          </cell>
        </row>
        <row r="2074">
          <cell r="D2074" t="str">
            <v>320700010151</v>
          </cell>
          <cell r="E2074" t="str">
            <v>JHS 151 LOU GEHRIG</v>
          </cell>
          <cell r="F2074" t="str">
            <v>Local Assistance Plan</v>
          </cell>
          <cell r="G2074" t="str">
            <v>NYC</v>
          </cell>
          <cell r="H2074" t="str">
            <v>Public School</v>
          </cell>
          <cell r="I2074" t="str">
            <v>Grants Management</v>
          </cell>
        </row>
        <row r="2075">
          <cell r="D2075" t="str">
            <v>320700010154</v>
          </cell>
          <cell r="E2075" t="str">
            <v>PS 154 JONATHAN D HYATT</v>
          </cell>
          <cell r="F2075" t="str">
            <v>Focus</v>
          </cell>
          <cell r="G2075" t="str">
            <v>NYC</v>
          </cell>
          <cell r="H2075" t="str">
            <v>Public School</v>
          </cell>
          <cell r="I2075" t="str">
            <v>Grants Management</v>
          </cell>
        </row>
        <row r="2076">
          <cell r="D2076" t="str">
            <v>320700010157</v>
          </cell>
          <cell r="E2076" t="str">
            <v>PS 157 GROVE HILL</v>
          </cell>
          <cell r="F2076" t="str">
            <v>Focus</v>
          </cell>
          <cell r="G2076" t="str">
            <v>NYC</v>
          </cell>
          <cell r="H2076" t="str">
            <v>Public School</v>
          </cell>
          <cell r="I2076" t="str">
            <v>Grants Management</v>
          </cell>
        </row>
        <row r="2077">
          <cell r="D2077" t="str">
            <v>320700010161</v>
          </cell>
          <cell r="E2077" t="str">
            <v>PS 161 PONCE DE LEON</v>
          </cell>
          <cell r="F2077" t="str">
            <v>Focus</v>
          </cell>
          <cell r="G2077" t="str">
            <v>NYC</v>
          </cell>
          <cell r="H2077" t="str">
            <v>Public School</v>
          </cell>
          <cell r="I2077" t="str">
            <v>Grants Management</v>
          </cell>
        </row>
        <row r="2078">
          <cell r="D2078" t="str">
            <v>320700010162</v>
          </cell>
          <cell r="E2078" t="str">
            <v>JHS 162 LOLA RODRIGUEZ DE TIO</v>
          </cell>
          <cell r="F2078" t="str">
            <v>Priority</v>
          </cell>
          <cell r="G2078" t="str">
            <v>NYC</v>
          </cell>
          <cell r="H2078" t="str">
            <v>Public School</v>
          </cell>
          <cell r="I2078" t="str">
            <v>Grants Management</v>
          </cell>
        </row>
        <row r="2079">
          <cell r="D2079" t="str">
            <v>320700010179</v>
          </cell>
          <cell r="E2079" t="str">
            <v>PS 179</v>
          </cell>
          <cell r="F2079" t="str">
            <v>Focus</v>
          </cell>
          <cell r="G2079" t="str">
            <v>NYC</v>
          </cell>
          <cell r="H2079" t="str">
            <v>Public School</v>
          </cell>
          <cell r="I2079" t="str">
            <v>Grants Management</v>
          </cell>
        </row>
        <row r="2080">
          <cell r="D2080" t="str">
            <v>320700010203</v>
          </cell>
          <cell r="E2080" t="str">
            <v>MS 203</v>
          </cell>
          <cell r="F2080" t="str">
            <v>Priority</v>
          </cell>
          <cell r="G2080" t="str">
            <v>NYC</v>
          </cell>
          <cell r="H2080" t="str">
            <v>Public School</v>
          </cell>
          <cell r="I2080" t="str">
            <v>Grants Management</v>
          </cell>
        </row>
        <row r="2081">
          <cell r="D2081" t="str">
            <v>320700010223</v>
          </cell>
          <cell r="E2081" t="str">
            <v>MS 223 LAB SCHOOL OF FIN &amp; TECH</v>
          </cell>
          <cell r="F2081" t="str">
            <v>Good Standing</v>
          </cell>
          <cell r="G2081" t="str">
            <v>NYC</v>
          </cell>
          <cell r="H2081" t="str">
            <v>Public School</v>
          </cell>
          <cell r="I2081" t="str">
            <v>Grants Management</v>
          </cell>
        </row>
        <row r="2082">
          <cell r="D2082" t="str">
            <v>320700010224</v>
          </cell>
          <cell r="E2082" t="str">
            <v>PS/IS 224</v>
          </cell>
          <cell r="F2082" t="str">
            <v>Priority</v>
          </cell>
          <cell r="G2082" t="str">
            <v>NYC</v>
          </cell>
          <cell r="H2082" t="str">
            <v>Public School</v>
          </cell>
          <cell r="I2082" t="str">
            <v>Grants Management</v>
          </cell>
        </row>
        <row r="2083">
          <cell r="D2083" t="str">
            <v>320700010277</v>
          </cell>
          <cell r="E2083" t="str">
            <v xml:space="preserve">PS 277 </v>
          </cell>
          <cell r="F2083" t="str">
            <v>Good Standing</v>
          </cell>
          <cell r="G2083" t="str">
            <v>NYC</v>
          </cell>
          <cell r="H2083" t="str">
            <v>Public School</v>
          </cell>
          <cell r="I2083" t="str">
            <v>Grants Management</v>
          </cell>
        </row>
        <row r="2084">
          <cell r="D2084" t="str">
            <v>320700010296</v>
          </cell>
          <cell r="E2084" t="str">
            <v>SO BRONX ACADEMY-APPLIED MEDIA</v>
          </cell>
          <cell r="F2084" t="str">
            <v>Good Standing</v>
          </cell>
          <cell r="G2084" t="str">
            <v>NYC</v>
          </cell>
          <cell r="H2084" t="str">
            <v>Public School</v>
          </cell>
          <cell r="I2084" t="str">
            <v>Grants Management</v>
          </cell>
        </row>
        <row r="2085">
          <cell r="D2085" t="str">
            <v>320700010298</v>
          </cell>
          <cell r="E2085" t="str">
            <v>ACADEMY OF PUBLIC RELATIONS</v>
          </cell>
          <cell r="F2085" t="str">
            <v>Local Assistance Plan</v>
          </cell>
          <cell r="G2085" t="str">
            <v>NYC</v>
          </cell>
          <cell r="H2085" t="str">
            <v>Public School</v>
          </cell>
          <cell r="I2085" t="str">
            <v>Grants Management</v>
          </cell>
        </row>
        <row r="2086">
          <cell r="D2086" t="str">
            <v>320700010343</v>
          </cell>
          <cell r="E2086" t="str">
            <v>ACADEMY OF APPLIED MATH AND TECH</v>
          </cell>
          <cell r="F2086" t="str">
            <v>Good Standing</v>
          </cell>
          <cell r="G2086" t="str">
            <v>NYC</v>
          </cell>
          <cell r="H2086" t="str">
            <v>Public School</v>
          </cell>
          <cell r="I2086" t="str">
            <v>Grants Management</v>
          </cell>
        </row>
        <row r="2087">
          <cell r="D2087" t="str">
            <v>320700010359</v>
          </cell>
          <cell r="E2087" t="str">
            <v>CONCOURSE VILLAGE ELEMENTARY SCHOOL</v>
          </cell>
          <cell r="F2087" t="str">
            <v>Good Standing</v>
          </cell>
          <cell r="G2087" t="str">
            <v>NYC</v>
          </cell>
          <cell r="H2087" t="str">
            <v>Public School</v>
          </cell>
          <cell r="I2087" t="str">
            <v>Grants Management</v>
          </cell>
        </row>
        <row r="2088">
          <cell r="D2088" t="str">
            <v>320700010369</v>
          </cell>
          <cell r="E2088" t="str">
            <v>YOUNG LEADERS ELEMENTARY SCHOOL</v>
          </cell>
          <cell r="F2088" t="str">
            <v>Priority</v>
          </cell>
          <cell r="G2088" t="str">
            <v>NYC</v>
          </cell>
          <cell r="H2088" t="str">
            <v>Public School</v>
          </cell>
          <cell r="I2088" t="str">
            <v>Grants Management</v>
          </cell>
        </row>
        <row r="2089">
          <cell r="D2089" t="str">
            <v>320700010385</v>
          </cell>
          <cell r="E2089" t="str">
            <v>PERFORMANCE SCHOOL</v>
          </cell>
          <cell r="F2089" t="str">
            <v>Priority</v>
          </cell>
          <cell r="G2089" t="str">
            <v>NYC</v>
          </cell>
          <cell r="H2089" t="str">
            <v>Public School</v>
          </cell>
          <cell r="I2089" t="str">
            <v>Grants Management</v>
          </cell>
        </row>
        <row r="2090">
          <cell r="D2090" t="str">
            <v>320700011221</v>
          </cell>
          <cell r="E2090" t="str">
            <v>SOUTH BRONX PREPARATORY</v>
          </cell>
          <cell r="F2090" t="str">
            <v>Good Standing</v>
          </cell>
          <cell r="G2090" t="str">
            <v>NYC</v>
          </cell>
          <cell r="H2090" t="str">
            <v>Public School</v>
          </cell>
          <cell r="I2090" t="str">
            <v>Grants Management</v>
          </cell>
        </row>
        <row r="2091">
          <cell r="D2091" t="str">
            <v>320700011259</v>
          </cell>
          <cell r="E2091" t="str">
            <v>HERO HIGH SCHOOL</v>
          </cell>
          <cell r="F2091" t="str">
            <v>Good Standing</v>
          </cell>
          <cell r="G2091" t="str">
            <v>NYC</v>
          </cell>
          <cell r="H2091" t="str">
            <v>Public School</v>
          </cell>
          <cell r="I2091" t="str">
            <v>Grants Management</v>
          </cell>
        </row>
        <row r="2092">
          <cell r="D2092" t="str">
            <v>320700011321</v>
          </cell>
          <cell r="E2092" t="str">
            <v>CROTONA ACADEMY HIGH SCHOOL</v>
          </cell>
          <cell r="F2092" t="str">
            <v>Good Standing</v>
          </cell>
          <cell r="G2092" t="str">
            <v>NYC</v>
          </cell>
          <cell r="H2092" t="str">
            <v>Public School</v>
          </cell>
          <cell r="I2092" t="str">
            <v>Grants Management</v>
          </cell>
        </row>
        <row r="2093">
          <cell r="D2093" t="str">
            <v>320700011334</v>
          </cell>
          <cell r="E2093" t="str">
            <v>INTERNATIONAL COMMUNITY HIGH SCHOOL</v>
          </cell>
          <cell r="F2093" t="str">
            <v>Good Standing</v>
          </cell>
          <cell r="G2093" t="str">
            <v>NYC</v>
          </cell>
          <cell r="H2093" t="str">
            <v>Public School</v>
          </cell>
          <cell r="I2093" t="str">
            <v>Grants Management</v>
          </cell>
        </row>
        <row r="2094">
          <cell r="D2094" t="str">
            <v>320700011379</v>
          </cell>
          <cell r="E2094" t="str">
            <v>JILL CHAIFETZ TRANSFER HIGH SCHOOL</v>
          </cell>
          <cell r="F2094" t="str">
            <v>Good Standing</v>
          </cell>
          <cell r="G2094" t="str">
            <v>NYC</v>
          </cell>
          <cell r="H2094" t="str">
            <v>Public School</v>
          </cell>
          <cell r="I2094" t="str">
            <v>Grants Management</v>
          </cell>
        </row>
        <row r="2095">
          <cell r="D2095" t="str">
            <v>320700011381</v>
          </cell>
          <cell r="E2095" t="str">
            <v>BRONX HAVEN HIGH SCHOOL</v>
          </cell>
          <cell r="F2095" t="str">
            <v>Good Standing</v>
          </cell>
          <cell r="G2095" t="str">
            <v>NYC</v>
          </cell>
          <cell r="H2095" t="str">
            <v>Public School</v>
          </cell>
          <cell r="I2095" t="str">
            <v>Grants Management</v>
          </cell>
        </row>
        <row r="2096">
          <cell r="D2096" t="str">
            <v>320700011427</v>
          </cell>
          <cell r="E2096" t="str">
            <v>COMMUNITY SCHOOL-SOCIAL JUSTICE</v>
          </cell>
          <cell r="F2096" t="str">
            <v>Focus</v>
          </cell>
          <cell r="G2096" t="str">
            <v>NYC</v>
          </cell>
          <cell r="H2096" t="str">
            <v>Public School</v>
          </cell>
          <cell r="I2096" t="str">
            <v>Grants Management</v>
          </cell>
        </row>
        <row r="2097">
          <cell r="D2097" t="str">
            <v>320700011473</v>
          </cell>
          <cell r="E2097" t="str">
            <v>MOTT HAVEN VILLAGE PREP HIGH SCHOOL</v>
          </cell>
          <cell r="F2097" t="str">
            <v>Focus</v>
          </cell>
          <cell r="G2097" t="str">
            <v>NYC</v>
          </cell>
          <cell r="H2097" t="str">
            <v>Public School</v>
          </cell>
          <cell r="I2097" t="str">
            <v>Grants Management</v>
          </cell>
        </row>
        <row r="2098">
          <cell r="D2098" t="str">
            <v>320700011495</v>
          </cell>
          <cell r="E2098" t="str">
            <v>UNIVERSITY HEIGHTS SECONDARY SCHOOL</v>
          </cell>
          <cell r="F2098" t="str">
            <v>Good Standing</v>
          </cell>
          <cell r="G2098" t="str">
            <v>NYC</v>
          </cell>
          <cell r="H2098" t="str">
            <v>Public School</v>
          </cell>
          <cell r="I2098" t="str">
            <v>Grants Management</v>
          </cell>
        </row>
        <row r="2099">
          <cell r="D2099" t="str">
            <v>320700011500</v>
          </cell>
          <cell r="E2099" t="str">
            <v>HOSTOS-LINCOLN ACADEMY OF SCIENCE</v>
          </cell>
          <cell r="F2099" t="str">
            <v>Good Standing</v>
          </cell>
          <cell r="G2099" t="str">
            <v>NYC</v>
          </cell>
          <cell r="H2099" t="str">
            <v>Public School</v>
          </cell>
          <cell r="I2099" t="str">
            <v>Grants Management</v>
          </cell>
        </row>
        <row r="2100">
          <cell r="D2100" t="str">
            <v>320700011520</v>
          </cell>
          <cell r="E2100" t="str">
            <v>FOREIGN LANG ACAD OF GLOBAL STUDIES</v>
          </cell>
          <cell r="F2100" t="str">
            <v>Priority</v>
          </cell>
          <cell r="G2100" t="str">
            <v>NYC</v>
          </cell>
          <cell r="H2100" t="str">
            <v>Public School</v>
          </cell>
          <cell r="I2100" t="str">
            <v>Grants Management</v>
          </cell>
        </row>
        <row r="2101">
          <cell r="D2101" t="str">
            <v>320700011522</v>
          </cell>
          <cell r="E2101" t="str">
            <v>BRONX DESIGN-CONSTRUCTION ACADEMY</v>
          </cell>
          <cell r="F2101" t="str">
            <v>Good Standing</v>
          </cell>
          <cell r="G2101" t="str">
            <v>NYC</v>
          </cell>
          <cell r="H2101" t="str">
            <v>Public School</v>
          </cell>
          <cell r="I2101" t="str">
            <v>Grants Management</v>
          </cell>
        </row>
        <row r="2102">
          <cell r="D2102" t="str">
            <v>320700011527</v>
          </cell>
          <cell r="E2102" t="str">
            <v>BRONX LEADERSHIP ACAD II HIGH SCHOOL</v>
          </cell>
          <cell r="F2102" t="str">
            <v>Focus</v>
          </cell>
          <cell r="G2102" t="str">
            <v>NYC</v>
          </cell>
          <cell r="H2102" t="str">
            <v>Public School</v>
          </cell>
          <cell r="I2102" t="str">
            <v>Grants Management</v>
          </cell>
        </row>
        <row r="2103">
          <cell r="D2103" t="str">
            <v>320700011547</v>
          </cell>
          <cell r="E2103" t="str">
            <v>NEW EXPLORERS HIGH SCHOOL</v>
          </cell>
          <cell r="F2103" t="str">
            <v>Priority</v>
          </cell>
          <cell r="G2103" t="str">
            <v>NYC</v>
          </cell>
          <cell r="H2103" t="str">
            <v>Public School</v>
          </cell>
          <cell r="I2103" t="str">
            <v>Grants Management</v>
          </cell>
        </row>
        <row r="2104">
          <cell r="D2104" t="str">
            <v>320700011548</v>
          </cell>
          <cell r="E2104" t="str">
            <v>URBAN ASSEMBLY SCHOOL CAR IN SPORTS</v>
          </cell>
          <cell r="F2104" t="str">
            <v>Good Standing</v>
          </cell>
          <cell r="G2104" t="str">
            <v>NYC</v>
          </cell>
          <cell r="H2104" t="str">
            <v>Public School</v>
          </cell>
          <cell r="I2104" t="str">
            <v>Grants Management</v>
          </cell>
        </row>
        <row r="2105">
          <cell r="D2105" t="str">
            <v>320700011551</v>
          </cell>
          <cell r="E2105" t="str">
            <v>URBAN ASSEMBLY BRONX OF LETTERS</v>
          </cell>
          <cell r="F2105" t="str">
            <v>Good Standing</v>
          </cell>
          <cell r="G2105" t="str">
            <v>NYC</v>
          </cell>
          <cell r="H2105" t="str">
            <v>Public School</v>
          </cell>
          <cell r="I2105" t="str">
            <v>Grants Management</v>
          </cell>
        </row>
        <row r="2106">
          <cell r="D2106" t="str">
            <v>320700011557</v>
          </cell>
          <cell r="E2106" t="str">
            <v>MOTT HAVEN COMMUNITY HIGH SCHOOL</v>
          </cell>
          <cell r="F2106" t="str">
            <v>Good Standing</v>
          </cell>
          <cell r="G2106" t="str">
            <v>NYC</v>
          </cell>
          <cell r="H2106" t="str">
            <v>Public School</v>
          </cell>
          <cell r="I2106" t="str">
            <v>Grants Management</v>
          </cell>
        </row>
        <row r="2107">
          <cell r="D2107" t="str">
            <v>320700011600</v>
          </cell>
          <cell r="E2107" t="str">
            <v>ALFRED E SMITH CAREER-TECH HIGH SCH</v>
          </cell>
          <cell r="F2107" t="str">
            <v>Priority</v>
          </cell>
          <cell r="G2107" t="str">
            <v>NYC</v>
          </cell>
          <cell r="H2107" t="str">
            <v>Public School</v>
          </cell>
          <cell r="I2107" t="str">
            <v>Grants Management</v>
          </cell>
        </row>
        <row r="2108">
          <cell r="D2108" t="str">
            <v>320700011655</v>
          </cell>
          <cell r="E2108" t="str">
            <v>SAMUEL GOMPERS CAREER/TECH ED HS</v>
          </cell>
          <cell r="F2108" t="str">
            <v>Priority</v>
          </cell>
          <cell r="G2108" t="str">
            <v>NYC</v>
          </cell>
          <cell r="H2108" t="str">
            <v>Public School</v>
          </cell>
          <cell r="I2108" t="str">
            <v>Grants Management</v>
          </cell>
        </row>
        <row r="2109">
          <cell r="D2109" t="str">
            <v>320700011670</v>
          </cell>
          <cell r="E2109" t="str">
            <v>HEALTH OPPORTUNITIES HIGH SCHOOL</v>
          </cell>
          <cell r="F2109" t="str">
            <v>Good Standing</v>
          </cell>
          <cell r="G2109" t="str">
            <v>NYC</v>
          </cell>
          <cell r="H2109" t="str">
            <v>Public School</v>
          </cell>
          <cell r="I2109" t="str">
            <v>Grants Management</v>
          </cell>
        </row>
        <row r="2110">
          <cell r="D2110" t="str">
            <v>320700860703</v>
          </cell>
          <cell r="E2110" t="str">
            <v>HEKETI COMMUNITY CHARTER SCHOOL</v>
          </cell>
          <cell r="F2110" t="str">
            <v>Good Standing</v>
          </cell>
          <cell r="G2110" t="str">
            <v>NYC</v>
          </cell>
          <cell r="H2110" t="str">
            <v>Charter</v>
          </cell>
          <cell r="I2110" t="str">
            <v>Grants Management</v>
          </cell>
        </row>
        <row r="2111">
          <cell r="D2111" t="str">
            <v>320700860820</v>
          </cell>
          <cell r="E2111" t="str">
            <v>KIPP ACADEMY CHARTER SCHOOL</v>
          </cell>
          <cell r="F2111" t="str">
            <v>Good Standing</v>
          </cell>
          <cell r="G2111" t="str">
            <v>NYC</v>
          </cell>
          <cell r="H2111" t="str">
            <v>Charter</v>
          </cell>
          <cell r="I2111" t="str">
            <v>Grants Management</v>
          </cell>
        </row>
        <row r="2112">
          <cell r="D2112" t="str">
            <v>320700860852</v>
          </cell>
          <cell r="E2112" t="str">
            <v>BRONX CHARTER SCHOOL FOR CHILDREN</v>
          </cell>
          <cell r="F2112" t="str">
            <v>Good Standing</v>
          </cell>
          <cell r="G2112" t="str">
            <v>NYC</v>
          </cell>
          <cell r="H2112" t="str">
            <v>Charter</v>
          </cell>
          <cell r="I2112" t="str">
            <v>Grants Management</v>
          </cell>
        </row>
        <row r="2113">
          <cell r="D2113" t="str">
            <v>320700860889</v>
          </cell>
          <cell r="E2113" t="str">
            <v>SOUTH BRONX CHARTER SCHOOL</v>
          </cell>
          <cell r="F2113" t="str">
            <v>Good Standing</v>
          </cell>
          <cell r="G2113" t="str">
            <v>NYC</v>
          </cell>
          <cell r="H2113" t="str">
            <v>Charter</v>
          </cell>
          <cell r="I2113" t="str">
            <v>Grants Management</v>
          </cell>
        </row>
        <row r="2114">
          <cell r="D2114" t="str">
            <v>320700860915</v>
          </cell>
          <cell r="E2114" t="str">
            <v>BRONX GLOBAL LRNING INST FOR GIRLS</v>
          </cell>
          <cell r="F2114" t="str">
            <v>Good Standing</v>
          </cell>
          <cell r="G2114" t="str">
            <v>NYC</v>
          </cell>
          <cell r="H2114" t="str">
            <v>Charter</v>
          </cell>
          <cell r="I2114" t="str">
            <v>Grants Management</v>
          </cell>
        </row>
        <row r="2115">
          <cell r="D2115" t="str">
            <v>320700860920</v>
          </cell>
          <cell r="E2115" t="str">
            <v>UNIVERSITY PREP CHARTER HIGH SCHOOL</v>
          </cell>
          <cell r="F2115" t="str">
            <v>Good Standing</v>
          </cell>
          <cell r="G2115" t="str">
            <v>NYC</v>
          </cell>
          <cell r="H2115" t="str">
            <v>Charter</v>
          </cell>
          <cell r="I2115" t="str">
            <v>Grants Management</v>
          </cell>
        </row>
        <row r="2116">
          <cell r="D2116" t="str">
            <v>320700860925</v>
          </cell>
          <cell r="E2116" t="str">
            <v>MOTT HAVEN ACADEMY CHARTER SCHOOL</v>
          </cell>
          <cell r="F2116" t="str">
            <v>Good Standing</v>
          </cell>
          <cell r="G2116" t="str">
            <v>NYC</v>
          </cell>
          <cell r="H2116" t="str">
            <v>Charter</v>
          </cell>
          <cell r="I2116" t="str">
            <v>Grants Management</v>
          </cell>
        </row>
        <row r="2117">
          <cell r="D2117" t="str">
            <v>320700860926</v>
          </cell>
          <cell r="E2117" t="str">
            <v>NYC CHARTER HS - AECI</v>
          </cell>
          <cell r="F2117" t="str">
            <v>Local Assistance Plan</v>
          </cell>
          <cell r="G2117" t="str">
            <v>NYC</v>
          </cell>
          <cell r="H2117" t="str">
            <v>Charter</v>
          </cell>
          <cell r="I2117" t="str">
            <v>Grants Management</v>
          </cell>
        </row>
        <row r="2118">
          <cell r="D2118" t="str">
            <v>320700860957</v>
          </cell>
          <cell r="E2118" t="str">
            <v>ACADEMIC LEADERSHIP CHARTER SCHOOL</v>
          </cell>
          <cell r="F2118" t="str">
            <v>Good Standing</v>
          </cell>
          <cell r="G2118" t="str">
            <v>NYC</v>
          </cell>
          <cell r="H2118" t="str">
            <v>Charter</v>
          </cell>
          <cell r="I2118" t="str">
            <v>Grants Management</v>
          </cell>
        </row>
        <row r="2119">
          <cell r="D2119" t="str">
            <v>320700860981</v>
          </cell>
          <cell r="E2119" t="str">
            <v>BRONX SUCCESS ACADEMY CHARTER-1</v>
          </cell>
          <cell r="F2119" t="str">
            <v>Good Standing</v>
          </cell>
          <cell r="G2119" t="str">
            <v>NYC</v>
          </cell>
          <cell r="H2119" t="str">
            <v>Charter</v>
          </cell>
          <cell r="I2119" t="str">
            <v>Grants Management</v>
          </cell>
        </row>
        <row r="2120">
          <cell r="D2120" t="str">
            <v>320700860994</v>
          </cell>
          <cell r="E2120" t="str">
            <v>Boys Preparatory Charter School of New York</v>
          </cell>
          <cell r="F2120" t="str">
            <v>Opening Fall 2014</v>
          </cell>
          <cell r="G2120" t="str">
            <v>NYC</v>
          </cell>
          <cell r="H2120" t="str">
            <v>New Charter School</v>
          </cell>
          <cell r="I2120" t="str">
            <v>Moshe Gans</v>
          </cell>
        </row>
        <row r="2121">
          <cell r="D2121" t="str">
            <v>320700861005</v>
          </cell>
          <cell r="E2121" t="str">
            <v>NYC MONTESSORI CHARTER SCHOOL</v>
          </cell>
          <cell r="F2121" t="str">
            <v>Good Standing</v>
          </cell>
          <cell r="G2121" t="str">
            <v>NYC</v>
          </cell>
          <cell r="H2121" t="str">
            <v>Charter</v>
          </cell>
          <cell r="I2121" t="str">
            <v>Grants Management</v>
          </cell>
        </row>
        <row r="2122">
          <cell r="D2122" t="str">
            <v>320700861014</v>
          </cell>
          <cell r="E2122" t="str">
            <v>BRILLA COLLEGE PREP CHARTER</v>
          </cell>
          <cell r="F2122" t="str">
            <v>Good Standing</v>
          </cell>
          <cell r="G2122" t="str">
            <v>NYC</v>
          </cell>
          <cell r="H2122" t="str">
            <v>Charter</v>
          </cell>
          <cell r="I2122" t="str">
            <v>Grants Management</v>
          </cell>
        </row>
        <row r="2123">
          <cell r="D2123" t="str">
            <v>320700861018</v>
          </cell>
          <cell r="E2123" t="str">
            <v>NEW VISIONS CHARTER HS-HUMANITIES II</v>
          </cell>
          <cell r="F2123" t="str">
            <v>Good Standing</v>
          </cell>
          <cell r="G2123" t="str">
            <v>NYC</v>
          </cell>
          <cell r="H2123" t="str">
            <v>Charter</v>
          </cell>
          <cell r="I2123" t="str">
            <v>Grants Management</v>
          </cell>
        </row>
        <row r="2124">
          <cell r="D2124" t="str">
            <v>320700861035</v>
          </cell>
          <cell r="E2124" t="str">
            <v>SOUTH BRONX CLASSICAL CHARTER II</v>
          </cell>
          <cell r="F2124" t="str">
            <v>Good Standing</v>
          </cell>
          <cell r="G2124" t="str">
            <v>NYC</v>
          </cell>
          <cell r="H2124" t="str">
            <v>Charter</v>
          </cell>
          <cell r="I2124" t="str">
            <v>Grants Management</v>
          </cell>
        </row>
        <row r="2125">
          <cell r="D2125" t="str">
            <v>320700861062</v>
          </cell>
          <cell r="E2125" t="str">
            <v>American Dream Charter School</v>
          </cell>
          <cell r="F2125" t="str">
            <v>Opening Fall 2014</v>
          </cell>
          <cell r="G2125" t="str">
            <v>NYC</v>
          </cell>
          <cell r="H2125" t="str">
            <v>New Charter School</v>
          </cell>
          <cell r="I2125" t="str">
            <v>Moshe Gans</v>
          </cell>
        </row>
        <row r="2126">
          <cell r="D2126" t="str">
            <v>320700861070</v>
          </cell>
          <cell r="E2126" t="str">
            <v xml:space="preserve">Family Life Academy Charter School 3 </v>
          </cell>
          <cell r="F2126" t="str">
            <v>Opening Fall 2014</v>
          </cell>
          <cell r="G2126" t="str">
            <v>NYC</v>
          </cell>
          <cell r="H2126" t="str">
            <v>New Charter School</v>
          </cell>
          <cell r="I2126" t="str">
            <v>Luz Albarracin</v>
          </cell>
        </row>
        <row r="2127">
          <cell r="D2127" t="str">
            <v>320800010000</v>
          </cell>
          <cell r="E2127" t="str">
            <v>NYC GEOG DIST # 8 - BRONX</v>
          </cell>
          <cell r="F2127" t="str">
            <v>Focus District</v>
          </cell>
          <cell r="G2127" t="str">
            <v>NYC</v>
          </cell>
          <cell r="H2127" t="str">
            <v>LEA</v>
          </cell>
          <cell r="I2127" t="str">
            <v>Spann/Harmon</v>
          </cell>
        </row>
        <row r="2128">
          <cell r="D2128" t="str">
            <v>320800010014</v>
          </cell>
          <cell r="E2128" t="str">
            <v>PS 14 SENATOR JOHN CALANDRA</v>
          </cell>
          <cell r="F2128" t="str">
            <v>Focus</v>
          </cell>
          <cell r="G2128" t="str">
            <v>NYC</v>
          </cell>
          <cell r="H2128" t="str">
            <v>Public School</v>
          </cell>
          <cell r="I2128" t="str">
            <v>Grants Management</v>
          </cell>
        </row>
        <row r="2129">
          <cell r="D2129" t="str">
            <v>320800010036</v>
          </cell>
          <cell r="E2129" t="str">
            <v>PS 36 UNIONPORT</v>
          </cell>
          <cell r="F2129" t="str">
            <v>Good Standing</v>
          </cell>
          <cell r="G2129" t="str">
            <v>NYC</v>
          </cell>
          <cell r="H2129" t="str">
            <v>Public School</v>
          </cell>
          <cell r="I2129" t="str">
            <v>Grants Management</v>
          </cell>
        </row>
        <row r="2130">
          <cell r="D2130" t="str">
            <v>320800010048</v>
          </cell>
          <cell r="E2130" t="str">
            <v>PS 48 JOSEPH R DRAKE</v>
          </cell>
          <cell r="F2130" t="str">
            <v>Good Standing</v>
          </cell>
          <cell r="G2130" t="str">
            <v>NYC</v>
          </cell>
          <cell r="H2130" t="str">
            <v>Public School</v>
          </cell>
          <cell r="I2130" t="str">
            <v>Grants Management</v>
          </cell>
        </row>
        <row r="2131">
          <cell r="D2131" t="str">
            <v>320800010062</v>
          </cell>
          <cell r="E2131" t="str">
            <v>PS 62 INOCENSIO CASANOVA</v>
          </cell>
          <cell r="F2131" t="str">
            <v>Good Standing</v>
          </cell>
          <cell r="G2131" t="str">
            <v>NYC</v>
          </cell>
          <cell r="H2131" t="str">
            <v>Public School</v>
          </cell>
          <cell r="I2131" t="str">
            <v>Grants Management</v>
          </cell>
        </row>
        <row r="2132">
          <cell r="D2132" t="str">
            <v>320800010069</v>
          </cell>
          <cell r="E2132" t="str">
            <v>PS 69 JOURNEY PREP SCHOOL</v>
          </cell>
          <cell r="F2132" t="str">
            <v>Good Standing</v>
          </cell>
          <cell r="G2132" t="str">
            <v>NYC</v>
          </cell>
          <cell r="H2132" t="str">
            <v>Public School</v>
          </cell>
          <cell r="I2132" t="str">
            <v>Grants Management</v>
          </cell>
        </row>
        <row r="2133">
          <cell r="D2133" t="str">
            <v>320800010071</v>
          </cell>
          <cell r="E2133" t="str">
            <v>PS 71 ROSE E SCALA</v>
          </cell>
          <cell r="F2133" t="str">
            <v>Focus</v>
          </cell>
          <cell r="G2133" t="str">
            <v>NYC</v>
          </cell>
          <cell r="H2133" t="str">
            <v>Public School</v>
          </cell>
          <cell r="I2133" t="str">
            <v>Grants Management</v>
          </cell>
        </row>
        <row r="2134">
          <cell r="D2134" t="str">
            <v>320800010072</v>
          </cell>
          <cell r="E2134" t="str">
            <v>PS 72 DR WILLIAM DORNEY</v>
          </cell>
          <cell r="F2134" t="str">
            <v>Focus</v>
          </cell>
          <cell r="G2134" t="str">
            <v>NYC</v>
          </cell>
          <cell r="H2134" t="str">
            <v>Public School</v>
          </cell>
          <cell r="I2134" t="str">
            <v>Grants Management</v>
          </cell>
        </row>
        <row r="2135">
          <cell r="D2135" t="str">
            <v>320800010075</v>
          </cell>
          <cell r="E2135" t="str">
            <v>PS 75</v>
          </cell>
          <cell r="F2135" t="str">
            <v>Good Standing</v>
          </cell>
          <cell r="G2135" t="str">
            <v>NYC</v>
          </cell>
          <cell r="H2135" t="str">
            <v>Public School</v>
          </cell>
          <cell r="I2135" t="str">
            <v>Grants Management</v>
          </cell>
        </row>
        <row r="2136">
          <cell r="D2136" t="str">
            <v>320800010093</v>
          </cell>
          <cell r="E2136" t="str">
            <v>PS 93 ALBERT G OLIVER</v>
          </cell>
          <cell r="F2136" t="str">
            <v>Good Standing</v>
          </cell>
          <cell r="G2136" t="str">
            <v>NYC</v>
          </cell>
          <cell r="H2136" t="str">
            <v>Public School</v>
          </cell>
          <cell r="I2136" t="str">
            <v>Grants Management</v>
          </cell>
        </row>
        <row r="2137">
          <cell r="D2137" t="str">
            <v>320800010100</v>
          </cell>
          <cell r="E2137" t="str">
            <v>PS 100 ISAAC CLASON</v>
          </cell>
          <cell r="F2137" t="str">
            <v>Good Standing</v>
          </cell>
          <cell r="G2137" t="str">
            <v>NYC</v>
          </cell>
          <cell r="H2137" t="str">
            <v>Public School</v>
          </cell>
          <cell r="I2137" t="str">
            <v>Grants Management</v>
          </cell>
        </row>
        <row r="2138">
          <cell r="D2138" t="str">
            <v>320800010101</v>
          </cell>
          <cell r="E2138" t="str">
            <v xml:space="preserve">MS 101 EDWARD R BYRNE </v>
          </cell>
          <cell r="F2138" t="str">
            <v>Good Standing</v>
          </cell>
          <cell r="G2138" t="str">
            <v>NYC</v>
          </cell>
          <cell r="H2138" t="str">
            <v>Public School</v>
          </cell>
          <cell r="I2138" t="str">
            <v>Grants Management</v>
          </cell>
        </row>
        <row r="2139">
          <cell r="D2139" t="str">
            <v>320800010107</v>
          </cell>
          <cell r="E2139" t="str">
            <v>PS 107</v>
          </cell>
          <cell r="F2139" t="str">
            <v>Priority</v>
          </cell>
          <cell r="G2139" t="str">
            <v>NYC</v>
          </cell>
          <cell r="H2139" t="str">
            <v>Public School</v>
          </cell>
          <cell r="I2139" t="str">
            <v>Grants Management</v>
          </cell>
        </row>
        <row r="2140">
          <cell r="D2140" t="str">
            <v>320800010119</v>
          </cell>
          <cell r="E2140" t="str">
            <v>PS 119</v>
          </cell>
          <cell r="F2140" t="str">
            <v>Good Standing</v>
          </cell>
          <cell r="G2140" t="str">
            <v>NYC</v>
          </cell>
          <cell r="H2140" t="str">
            <v>Public School</v>
          </cell>
          <cell r="I2140" t="str">
            <v>Grants Management</v>
          </cell>
        </row>
        <row r="2141">
          <cell r="D2141" t="str">
            <v>320800010123</v>
          </cell>
          <cell r="E2141" t="str">
            <v>JHS 123 JAMES M KIERNAN</v>
          </cell>
          <cell r="F2141" t="str">
            <v>Focus</v>
          </cell>
          <cell r="G2141" t="str">
            <v>NYC</v>
          </cell>
          <cell r="H2141" t="str">
            <v>Public School</v>
          </cell>
          <cell r="I2141" t="str">
            <v>Grants Management</v>
          </cell>
        </row>
        <row r="2142">
          <cell r="D2142" t="str">
            <v>320800010125</v>
          </cell>
          <cell r="E2142" t="str">
            <v xml:space="preserve">JHS 125 HENRY HUDSON </v>
          </cell>
          <cell r="F2142" t="str">
            <v>Focus</v>
          </cell>
          <cell r="G2142" t="str">
            <v>NYC</v>
          </cell>
          <cell r="H2142" t="str">
            <v>Public School</v>
          </cell>
          <cell r="I2142" t="str">
            <v>Grants Management</v>
          </cell>
        </row>
        <row r="2143">
          <cell r="D2143" t="str">
            <v>320800010130</v>
          </cell>
          <cell r="E2143" t="str">
            <v>PS 130 ABRAM STEVENS HEWITT</v>
          </cell>
          <cell r="F2143" t="str">
            <v>Good Standing</v>
          </cell>
          <cell r="G2143" t="str">
            <v>NYC</v>
          </cell>
          <cell r="H2143" t="str">
            <v>Public School</v>
          </cell>
          <cell r="I2143" t="str">
            <v>Grants Management</v>
          </cell>
        </row>
        <row r="2144">
          <cell r="D2144" t="str">
            <v>320800010131</v>
          </cell>
          <cell r="E2144" t="str">
            <v>JHS 131 ALBERT EINSTEIN</v>
          </cell>
          <cell r="F2144" t="str">
            <v>Focus</v>
          </cell>
          <cell r="G2144" t="str">
            <v>NYC</v>
          </cell>
          <cell r="H2144" t="str">
            <v>Public School</v>
          </cell>
          <cell r="I2144" t="str">
            <v>Grants Management</v>
          </cell>
        </row>
        <row r="2145">
          <cell r="D2145" t="str">
            <v>320800010138</v>
          </cell>
          <cell r="E2145" t="str">
            <v>PS 138 SAMUEL RANDALL</v>
          </cell>
          <cell r="F2145" t="str">
            <v>Focus</v>
          </cell>
          <cell r="G2145" t="str">
            <v>NYC</v>
          </cell>
          <cell r="H2145" t="str">
            <v>Public School</v>
          </cell>
          <cell r="I2145" t="str">
            <v>Grants Management</v>
          </cell>
        </row>
        <row r="2146">
          <cell r="D2146" t="str">
            <v>320800010140</v>
          </cell>
          <cell r="E2146" t="str">
            <v>PS 140 THE EAGLE SCHOOL</v>
          </cell>
          <cell r="F2146" t="str">
            <v>Focus</v>
          </cell>
          <cell r="G2146" t="str">
            <v>NYC</v>
          </cell>
          <cell r="H2146" t="str">
            <v>Public School</v>
          </cell>
          <cell r="I2146" t="str">
            <v>Grants Management</v>
          </cell>
        </row>
        <row r="2147">
          <cell r="D2147" t="str">
            <v>320800010146</v>
          </cell>
          <cell r="E2147" t="str">
            <v>PS 146 EDWARD COLLINS</v>
          </cell>
          <cell r="F2147" t="str">
            <v>Focus</v>
          </cell>
          <cell r="G2147" t="str">
            <v>NYC</v>
          </cell>
          <cell r="H2147" t="str">
            <v>Public School</v>
          </cell>
          <cell r="I2147" t="str">
            <v>Grants Management</v>
          </cell>
        </row>
        <row r="2148">
          <cell r="D2148" t="str">
            <v>320800010152</v>
          </cell>
          <cell r="E2148" t="str">
            <v>PS 152 EVERGREEN</v>
          </cell>
          <cell r="F2148" t="str">
            <v>Good Standing</v>
          </cell>
          <cell r="G2148" t="str">
            <v>NYC</v>
          </cell>
          <cell r="H2148" t="str">
            <v>Public School</v>
          </cell>
          <cell r="I2148" t="str">
            <v>Grants Management</v>
          </cell>
        </row>
        <row r="2149">
          <cell r="D2149" t="str">
            <v>320800010182</v>
          </cell>
          <cell r="E2149" t="str">
            <v>PS 182</v>
          </cell>
          <cell r="F2149" t="str">
            <v>Good Standing</v>
          </cell>
          <cell r="G2149" t="str">
            <v>NYC</v>
          </cell>
          <cell r="H2149" t="str">
            <v>Public School</v>
          </cell>
          <cell r="I2149" t="str">
            <v>Grants Management</v>
          </cell>
        </row>
        <row r="2150">
          <cell r="D2150" t="str">
            <v>320800010301</v>
          </cell>
          <cell r="E2150" t="str">
            <v>MS 301 PAUL L DUNBAR</v>
          </cell>
          <cell r="F2150" t="str">
            <v>Priority</v>
          </cell>
          <cell r="G2150" t="str">
            <v>NYC</v>
          </cell>
          <cell r="H2150" t="str">
            <v>Public School</v>
          </cell>
          <cell r="I2150" t="str">
            <v>Grants Management</v>
          </cell>
        </row>
        <row r="2151">
          <cell r="D2151" t="str">
            <v>320800010302</v>
          </cell>
          <cell r="E2151" t="str">
            <v>MS 302 LUISA DESSUS CRUZ</v>
          </cell>
          <cell r="F2151" t="str">
            <v>Good Standing</v>
          </cell>
          <cell r="G2151" t="str">
            <v>NYC</v>
          </cell>
          <cell r="H2151" t="str">
            <v>Public School</v>
          </cell>
          <cell r="I2151" t="str">
            <v>Grants Management</v>
          </cell>
        </row>
        <row r="2152">
          <cell r="D2152" t="str">
            <v>320800010304</v>
          </cell>
          <cell r="E2152" t="str">
            <v>PS 304 EARLY CHILDHOOD SCHOOL</v>
          </cell>
          <cell r="F2152" t="str">
            <v>Good Standing</v>
          </cell>
          <cell r="G2152" t="str">
            <v>NYC</v>
          </cell>
          <cell r="H2152" t="str">
            <v>Public School</v>
          </cell>
          <cell r="I2152" t="str">
            <v>Grants Management</v>
          </cell>
        </row>
        <row r="2153">
          <cell r="D2153" t="str">
            <v>320800010312</v>
          </cell>
          <cell r="E2153" t="str">
            <v>MILLENIUM ART ACADEMY</v>
          </cell>
          <cell r="F2153" t="str">
            <v>Good Standing</v>
          </cell>
          <cell r="G2153" t="str">
            <v>NYC</v>
          </cell>
          <cell r="H2153" t="str">
            <v>Public School</v>
          </cell>
          <cell r="I2153" t="str">
            <v>Grants Management</v>
          </cell>
        </row>
        <row r="2154">
          <cell r="D2154" t="str">
            <v>320800010333</v>
          </cell>
          <cell r="E2154" t="str">
            <v>PS 333 THE MUSEUM SCHOOL</v>
          </cell>
          <cell r="F2154" t="str">
            <v>Focus</v>
          </cell>
          <cell r="G2154" t="str">
            <v>NYC</v>
          </cell>
          <cell r="H2154" t="str">
            <v>Public School</v>
          </cell>
          <cell r="I2154" t="str">
            <v>Grants Management</v>
          </cell>
        </row>
        <row r="2155">
          <cell r="D2155" t="str">
            <v>320800010335</v>
          </cell>
          <cell r="E2155" t="str">
            <v>ACADEMY OF THE ARTS (THE)</v>
          </cell>
          <cell r="F2155" t="str">
            <v>Good Standing</v>
          </cell>
          <cell r="G2155" t="str">
            <v>NYC</v>
          </cell>
          <cell r="H2155" t="str">
            <v>Public School</v>
          </cell>
          <cell r="I2155" t="str">
            <v>Grants Management</v>
          </cell>
        </row>
        <row r="2156">
          <cell r="D2156" t="str">
            <v>320800010337</v>
          </cell>
          <cell r="E2156" t="str">
            <v>SCHOOL FOR INQUIRY &amp; SOCIAL JUSTICE</v>
          </cell>
          <cell r="F2156" t="str">
            <v>Good Standing</v>
          </cell>
          <cell r="G2156" t="str">
            <v>NYC</v>
          </cell>
          <cell r="H2156" t="str">
            <v>Public School</v>
          </cell>
          <cell r="I2156" t="str">
            <v>Grants Management</v>
          </cell>
        </row>
        <row r="2157">
          <cell r="D2157" t="str">
            <v>320800010366</v>
          </cell>
          <cell r="E2157" t="str">
            <v>URBAN ASSEMBLY ACAD-CIVIC ENGAGEMENT</v>
          </cell>
          <cell r="F2157" t="str">
            <v>Focus</v>
          </cell>
          <cell r="G2157" t="str">
            <v>NYC</v>
          </cell>
          <cell r="H2157" t="str">
            <v>Public School</v>
          </cell>
          <cell r="I2157" t="str">
            <v>Grants Management</v>
          </cell>
        </row>
        <row r="2158">
          <cell r="D2158" t="str">
            <v>320800010371</v>
          </cell>
          <cell r="E2158" t="str">
            <v>URBAN INSTITUTE OF MATHEMATICS</v>
          </cell>
          <cell r="F2158" t="str">
            <v>Good Standing</v>
          </cell>
          <cell r="G2158" t="str">
            <v>NYC</v>
          </cell>
          <cell r="H2158" t="str">
            <v>Public School</v>
          </cell>
          <cell r="I2158" t="str">
            <v>Grants Management</v>
          </cell>
        </row>
        <row r="2159">
          <cell r="D2159" t="str">
            <v>320800010375</v>
          </cell>
          <cell r="E2159" t="str">
            <v>BRONX MATHEMATICS PREP SCH (THE)</v>
          </cell>
          <cell r="F2159" t="str">
            <v>Priority</v>
          </cell>
          <cell r="G2159" t="str">
            <v>NYC</v>
          </cell>
          <cell r="H2159" t="str">
            <v>Public School</v>
          </cell>
          <cell r="I2159" t="str">
            <v>Grants Management</v>
          </cell>
        </row>
        <row r="2160">
          <cell r="D2160" t="str">
            <v>320800010424</v>
          </cell>
          <cell r="E2160" t="str">
            <v>HUNTS POINT SCHOOL (THE)</v>
          </cell>
          <cell r="F2160" t="str">
            <v>Priority</v>
          </cell>
          <cell r="G2160" t="str">
            <v>NYC</v>
          </cell>
          <cell r="H2160" t="str">
            <v>Public School</v>
          </cell>
          <cell r="I2160" t="str">
            <v>Grants Management</v>
          </cell>
        </row>
        <row r="2161">
          <cell r="D2161" t="str">
            <v>320800010448</v>
          </cell>
          <cell r="E2161" t="str">
            <v>SOUNDVIEW ACADEMY</v>
          </cell>
          <cell r="F2161" t="str">
            <v>Focus</v>
          </cell>
          <cell r="G2161" t="str">
            <v>NYC</v>
          </cell>
          <cell r="H2161" t="str">
            <v>Public School</v>
          </cell>
          <cell r="I2161" t="str">
            <v>Grants Management</v>
          </cell>
        </row>
        <row r="2162">
          <cell r="D2162" t="str">
            <v>320800010467</v>
          </cell>
          <cell r="E2162" t="str">
            <v>MOTT HALL COMMUNITY SCHOOL</v>
          </cell>
          <cell r="F2162" t="str">
            <v>Focus</v>
          </cell>
          <cell r="G2162" t="str">
            <v>NYC</v>
          </cell>
          <cell r="H2162" t="str">
            <v>Public School</v>
          </cell>
          <cell r="I2162" t="str">
            <v>Grants Management</v>
          </cell>
        </row>
        <row r="2163">
          <cell r="D2163" t="str">
            <v>320800010562</v>
          </cell>
          <cell r="E2163" t="str">
            <v>BLUEPRINT MIDDLE SCHOOL</v>
          </cell>
          <cell r="F2163" t="str">
            <v>Good Standing</v>
          </cell>
          <cell r="G2163" t="str">
            <v>NYC</v>
          </cell>
          <cell r="H2163" t="str">
            <v>Public School</v>
          </cell>
          <cell r="I2163" t="str">
            <v>Grants Management</v>
          </cell>
        </row>
        <row r="2164">
          <cell r="D2164" t="str">
            <v>320800011269</v>
          </cell>
          <cell r="E2164" t="str">
            <v>BRONX STUDIO SCHOOL-WRITERS-ARTISTS</v>
          </cell>
          <cell r="F2164" t="str">
            <v>Focus</v>
          </cell>
          <cell r="G2164" t="str">
            <v>NYC</v>
          </cell>
          <cell r="H2164" t="str">
            <v>Public School</v>
          </cell>
          <cell r="I2164" t="str">
            <v>Grants Management</v>
          </cell>
        </row>
        <row r="2165">
          <cell r="D2165" t="str">
            <v>320800011282</v>
          </cell>
          <cell r="E2165" t="str">
            <v>WOMEN'S ACADEMY OF EXCELLENCE</v>
          </cell>
          <cell r="F2165" t="str">
            <v>Good Standing</v>
          </cell>
          <cell r="G2165" t="str">
            <v>NYC</v>
          </cell>
          <cell r="H2165" t="str">
            <v>Public School</v>
          </cell>
          <cell r="I2165" t="str">
            <v>Grants Management</v>
          </cell>
        </row>
        <row r="2166">
          <cell r="D2166" t="str">
            <v>320800011293</v>
          </cell>
          <cell r="E2166" t="str">
            <v>RENAISSANCE HIGH SCHOOL-MTT</v>
          </cell>
          <cell r="F2166" t="str">
            <v>Good Standing</v>
          </cell>
          <cell r="G2166" t="str">
            <v>NYC</v>
          </cell>
          <cell r="H2166" t="str">
            <v>Public School</v>
          </cell>
          <cell r="I2166" t="str">
            <v>Grants Management</v>
          </cell>
        </row>
        <row r="2167">
          <cell r="D2167" t="str">
            <v>320800011295</v>
          </cell>
          <cell r="E2167" t="str">
            <v>GATEWAY SCHOOL-ENVIR AND TECH</v>
          </cell>
          <cell r="F2167" t="str">
            <v>Good Standing</v>
          </cell>
          <cell r="G2167" t="str">
            <v>NYC</v>
          </cell>
          <cell r="H2167" t="str">
            <v>Public School</v>
          </cell>
          <cell r="I2167" t="str">
            <v>Grants Management</v>
          </cell>
        </row>
        <row r="2168">
          <cell r="D2168" t="str">
            <v>320800011305</v>
          </cell>
          <cell r="E2168" t="str">
            <v>PABLO NERUDA ACADEMY</v>
          </cell>
          <cell r="F2168" t="str">
            <v>Focus</v>
          </cell>
          <cell r="G2168" t="str">
            <v>NYC</v>
          </cell>
          <cell r="H2168" t="str">
            <v>Public School</v>
          </cell>
          <cell r="I2168" t="str">
            <v>Grants Management</v>
          </cell>
        </row>
        <row r="2169">
          <cell r="D2169" t="str">
            <v>320800011320</v>
          </cell>
          <cell r="E2169" t="str">
            <v>PELHAM LAB HIGH SCHOOL</v>
          </cell>
          <cell r="F2169" t="str">
            <v>Good Standing</v>
          </cell>
          <cell r="G2169" t="str">
            <v>NYC</v>
          </cell>
          <cell r="H2169" t="str">
            <v>Public School</v>
          </cell>
          <cell r="I2169" t="str">
            <v>Grants Management</v>
          </cell>
        </row>
        <row r="2170">
          <cell r="D2170" t="str">
            <v>320800011332</v>
          </cell>
          <cell r="E2170" t="str">
            <v>HOLCOMBE L RUCKER SCHOOL OF COMMUNIT</v>
          </cell>
          <cell r="F2170" t="str">
            <v>Focus</v>
          </cell>
          <cell r="G2170" t="str">
            <v>NYC</v>
          </cell>
          <cell r="H2170" t="str">
            <v>Public School</v>
          </cell>
          <cell r="I2170" t="str">
            <v>Grants Management</v>
          </cell>
        </row>
        <row r="2171">
          <cell r="D2171" t="str">
            <v>320800011348</v>
          </cell>
          <cell r="E2171" t="str">
            <v>SCHUYLERVILLE PREPARATORY HIGH SCHOO</v>
          </cell>
          <cell r="F2171" t="str">
            <v>Good Standing</v>
          </cell>
          <cell r="G2171" t="str">
            <v>NYC</v>
          </cell>
          <cell r="H2171" t="str">
            <v>Public School</v>
          </cell>
          <cell r="I2171" t="str">
            <v>Grants Management</v>
          </cell>
        </row>
        <row r="2172">
          <cell r="D2172" t="str">
            <v>320800011349</v>
          </cell>
          <cell r="E2172" t="str">
            <v>BRONX RIVER HIGH SCHOOL</v>
          </cell>
          <cell r="F2172" t="str">
            <v>Good Standing</v>
          </cell>
          <cell r="G2172" t="str">
            <v>NYC</v>
          </cell>
          <cell r="H2172" t="str">
            <v>Public School</v>
          </cell>
          <cell r="I2172" t="str">
            <v>Grants Management</v>
          </cell>
        </row>
        <row r="2173">
          <cell r="D2173" t="str">
            <v>320800011367</v>
          </cell>
          <cell r="E2173" t="str">
            <v>ARCHIMEDES ACAD-MATH, SCI, TECH</v>
          </cell>
          <cell r="F2173" t="str">
            <v>Focus</v>
          </cell>
          <cell r="G2173" t="str">
            <v>NYC</v>
          </cell>
          <cell r="H2173" t="str">
            <v>Public School</v>
          </cell>
          <cell r="I2173" t="str">
            <v>Grants Management</v>
          </cell>
        </row>
        <row r="2174">
          <cell r="D2174" t="str">
            <v>320800011376</v>
          </cell>
          <cell r="E2174" t="str">
            <v>ANTONIA PANTOJA PREP ACADEMY</v>
          </cell>
          <cell r="F2174" t="str">
            <v>Focus</v>
          </cell>
          <cell r="G2174" t="str">
            <v>NYC</v>
          </cell>
          <cell r="H2174" t="str">
            <v>Public School</v>
          </cell>
          <cell r="I2174" t="str">
            <v>Grants Management</v>
          </cell>
        </row>
        <row r="2175">
          <cell r="D2175" t="str">
            <v>320800011377</v>
          </cell>
          <cell r="E2175" t="str">
            <v>BRONX COMMUNITY HIGH SCHOOL</v>
          </cell>
          <cell r="F2175" t="str">
            <v>Good Standing</v>
          </cell>
          <cell r="G2175" t="str">
            <v>NYC</v>
          </cell>
          <cell r="H2175" t="str">
            <v>Public School</v>
          </cell>
          <cell r="I2175" t="str">
            <v>Grants Management</v>
          </cell>
        </row>
        <row r="2176">
          <cell r="D2176" t="str">
            <v>320800011405</v>
          </cell>
          <cell r="E2176" t="str">
            <v>HERBERT H LEHMAN HIGH SCHOOL</v>
          </cell>
          <cell r="F2176" t="str">
            <v>Priority</v>
          </cell>
          <cell r="G2176" t="str">
            <v>NYC</v>
          </cell>
          <cell r="H2176" t="str">
            <v>Public School</v>
          </cell>
          <cell r="I2176" t="str">
            <v>Grants Management</v>
          </cell>
        </row>
        <row r="2177">
          <cell r="D2177" t="str">
            <v>320800011432</v>
          </cell>
          <cell r="E2177" t="str">
            <v>BRONX BRIDGES HIGH SCHOOL</v>
          </cell>
          <cell r="F2177" t="str">
            <v>Good Standing</v>
          </cell>
          <cell r="G2177" t="str">
            <v>NYC</v>
          </cell>
          <cell r="H2177" t="str">
            <v>Public School</v>
          </cell>
          <cell r="I2177" t="str">
            <v>Grants Management</v>
          </cell>
        </row>
        <row r="2178">
          <cell r="D2178" t="str">
            <v>320800011452</v>
          </cell>
          <cell r="E2178" t="str">
            <v>BRONX GUILD HIGH SCHOOL</v>
          </cell>
          <cell r="F2178" t="str">
            <v>Good Standing</v>
          </cell>
          <cell r="G2178" t="str">
            <v>NYC</v>
          </cell>
          <cell r="H2178" t="str">
            <v>Public School</v>
          </cell>
          <cell r="I2178" t="str">
            <v>Grants Management</v>
          </cell>
        </row>
        <row r="2179">
          <cell r="D2179" t="str">
            <v>320800011519</v>
          </cell>
          <cell r="E2179" t="str">
            <v>F R DE GAUTIER INST-LAW &amp; POLICY</v>
          </cell>
          <cell r="F2179" t="str">
            <v>Good Standing</v>
          </cell>
          <cell r="G2179" t="str">
            <v>NYC</v>
          </cell>
          <cell r="H2179" t="str">
            <v>Public School</v>
          </cell>
          <cell r="I2179" t="str">
            <v>Grants Management</v>
          </cell>
        </row>
        <row r="2180">
          <cell r="D2180" t="str">
            <v>320800011530</v>
          </cell>
          <cell r="E2180" t="str">
            <v>BANANA KELLY HIGH SCHOOL</v>
          </cell>
          <cell r="F2180" t="str">
            <v>Priority</v>
          </cell>
          <cell r="G2180" t="str">
            <v>NYC</v>
          </cell>
          <cell r="H2180" t="str">
            <v>Public School</v>
          </cell>
          <cell r="I2180" t="str">
            <v>Grants Management</v>
          </cell>
        </row>
        <row r="2181">
          <cell r="D2181" t="str">
            <v>320800011537</v>
          </cell>
          <cell r="E2181" t="str">
            <v>BRONX ARENA HIGH SCHOOL</v>
          </cell>
          <cell r="F2181" t="str">
            <v>Good Standing</v>
          </cell>
          <cell r="G2181" t="str">
            <v>NYC</v>
          </cell>
          <cell r="H2181" t="str">
            <v>Public School</v>
          </cell>
          <cell r="I2181" t="str">
            <v>Grants Management</v>
          </cell>
        </row>
        <row r="2182">
          <cell r="D2182" t="str">
            <v>320800011558</v>
          </cell>
          <cell r="E2182" t="str">
            <v>WESTCHESTER SQUARE ACADEMY</v>
          </cell>
          <cell r="F2182" t="str">
            <v>Good Standing</v>
          </cell>
          <cell r="G2182" t="str">
            <v>NYC</v>
          </cell>
          <cell r="H2182" t="str">
            <v>Public School</v>
          </cell>
          <cell r="I2182" t="str">
            <v>Grants Management</v>
          </cell>
        </row>
        <row r="2183">
          <cell r="D2183" t="str">
            <v>320800011559</v>
          </cell>
          <cell r="E2183" t="str">
            <v>SCHOOL FOR TOURISM AND HOSPITALITY</v>
          </cell>
          <cell r="F2183" t="str">
            <v>Good Standing</v>
          </cell>
          <cell r="G2183" t="str">
            <v>NYC</v>
          </cell>
          <cell r="H2183" t="str">
            <v>Public School</v>
          </cell>
          <cell r="I2183" t="str">
            <v>Grants Management</v>
          </cell>
        </row>
        <row r="2184">
          <cell r="D2184" t="str">
            <v>320800011561</v>
          </cell>
          <cell r="E2184" t="str">
            <v>BRONX COMPASS HIGH SCHOOL</v>
          </cell>
          <cell r="F2184" t="str">
            <v>Good Standing</v>
          </cell>
          <cell r="G2184" t="str">
            <v>NYC</v>
          </cell>
          <cell r="H2184" t="str">
            <v>Public School</v>
          </cell>
          <cell r="I2184" t="str">
            <v>Grants Management</v>
          </cell>
        </row>
        <row r="2185">
          <cell r="D2185" t="str">
            <v>320800011650</v>
          </cell>
          <cell r="E2185" t="str">
            <v>JANE ADDAMS HS FOR ACADEMIC CAREERS</v>
          </cell>
          <cell r="F2185" t="str">
            <v>Priority</v>
          </cell>
          <cell r="G2185" t="str">
            <v>NYC</v>
          </cell>
          <cell r="H2185" t="str">
            <v>Public School</v>
          </cell>
          <cell r="I2185" t="str">
            <v>Grants Management</v>
          </cell>
        </row>
        <row r="2186">
          <cell r="D2186" t="str">
            <v>320800860846</v>
          </cell>
          <cell r="E2186" t="str">
            <v>BRONX CHARTER SCHOOL FOR THE ARTS</v>
          </cell>
          <cell r="F2186" t="str">
            <v>Good Standing</v>
          </cell>
          <cell r="G2186" t="str">
            <v>NYC</v>
          </cell>
          <cell r="H2186" t="str">
            <v>Charter</v>
          </cell>
          <cell r="I2186" t="str">
            <v>Grants Management</v>
          </cell>
        </row>
        <row r="2187">
          <cell r="D2187" t="str">
            <v>320800860903</v>
          </cell>
          <cell r="E2187" t="str">
            <v>HYDE LEADERSHIP CHARTER SCHOOL</v>
          </cell>
          <cell r="F2187" t="str">
            <v>Good Standing</v>
          </cell>
          <cell r="G2187" t="str">
            <v>NYC</v>
          </cell>
          <cell r="H2187" t="str">
            <v>Charter</v>
          </cell>
          <cell r="I2187" t="str">
            <v>Grants Management</v>
          </cell>
        </row>
        <row r="2188">
          <cell r="D2188" t="str">
            <v>320800860940</v>
          </cell>
          <cell r="E2188" t="str">
            <v>GIRLS PREP CHARTER SCH-BRONX</v>
          </cell>
          <cell r="F2188" t="str">
            <v>Good Standing</v>
          </cell>
          <cell r="G2188" t="str">
            <v>NYC</v>
          </cell>
          <cell r="H2188" t="str">
            <v>Charter</v>
          </cell>
          <cell r="I2188" t="str">
            <v>Grants Management</v>
          </cell>
        </row>
        <row r="2189">
          <cell r="D2189" t="str">
            <v>320800860962</v>
          </cell>
          <cell r="E2189" t="str">
            <v>METROPOLITAN LIGHTHOUSE CHARTER SCH</v>
          </cell>
          <cell r="F2189" t="str">
            <v>Good Standing</v>
          </cell>
          <cell r="G2189" t="str">
            <v>NYC</v>
          </cell>
          <cell r="H2189" t="str">
            <v>Charter</v>
          </cell>
          <cell r="I2189" t="str">
            <v>Grants Management</v>
          </cell>
        </row>
        <row r="2190">
          <cell r="D2190" t="str">
            <v>320800861017</v>
          </cell>
          <cell r="E2190" t="str">
            <v>NEW VISIONS CHTR HS-ADV MA/SCI II</v>
          </cell>
          <cell r="F2190" t="str">
            <v>Good Standing</v>
          </cell>
          <cell r="G2190" t="str">
            <v>NYC</v>
          </cell>
          <cell r="H2190" t="str">
            <v>Charter</v>
          </cell>
          <cell r="I2190" t="str">
            <v>Grants Management</v>
          </cell>
        </row>
        <row r="2191">
          <cell r="D2191" t="str">
            <v>320800861030</v>
          </cell>
          <cell r="E2191" t="str">
            <v>ICAHN CHARTER SCHOOL 7</v>
          </cell>
          <cell r="F2191" t="str">
            <v>Good Standing</v>
          </cell>
          <cell r="G2191" t="str">
            <v>NYC</v>
          </cell>
          <cell r="H2191" t="str">
            <v>Charter</v>
          </cell>
          <cell r="I2191" t="str">
            <v>Grants Management</v>
          </cell>
        </row>
        <row r="2192">
          <cell r="D2192" t="str">
            <v>320800861044</v>
          </cell>
          <cell r="E2192" t="str">
            <v>SUCCESS ACAD CHARTER SCH-BRONX 3</v>
          </cell>
          <cell r="F2192" t="str">
            <v>Good Standing</v>
          </cell>
          <cell r="G2192" t="str">
            <v>NYC</v>
          </cell>
          <cell r="H2192" t="str">
            <v>Charter</v>
          </cell>
          <cell r="I2192" t="str">
            <v>Grants Management</v>
          </cell>
        </row>
        <row r="2193">
          <cell r="D2193" t="str">
            <v>320800861074</v>
          </cell>
          <cell r="E2193" t="str">
            <v>Success Academy Charter School - Bronx 4*</v>
          </cell>
          <cell r="F2193" t="str">
            <v>Opening Fall 2014</v>
          </cell>
          <cell r="G2193" t="str">
            <v>NYC</v>
          </cell>
          <cell r="H2193" t="str">
            <v>New Charter School</v>
          </cell>
          <cell r="I2193" t="str">
            <v>Luz Albarracin</v>
          </cell>
        </row>
        <row r="2194">
          <cell r="D2194" t="str">
            <v>320900010000</v>
          </cell>
          <cell r="E2194" t="str">
            <v>NYC GEOG DIST # 9 - BRONX</v>
          </cell>
          <cell r="F2194" t="str">
            <v>Focus District</v>
          </cell>
          <cell r="G2194" t="str">
            <v>NYC</v>
          </cell>
          <cell r="H2194" t="str">
            <v>LEA</v>
          </cell>
          <cell r="I2194" t="str">
            <v>Spann/Harmon</v>
          </cell>
        </row>
        <row r="2195">
          <cell r="D2195" t="str">
            <v>320900010004</v>
          </cell>
          <cell r="E2195" t="str">
            <v>PS/MS 4 CROTONA PARK WEST</v>
          </cell>
          <cell r="F2195" t="str">
            <v>Good Standing</v>
          </cell>
          <cell r="G2195" t="str">
            <v>NYC</v>
          </cell>
          <cell r="H2195" t="str">
            <v>Public School</v>
          </cell>
          <cell r="I2195" t="str">
            <v>Grants Management</v>
          </cell>
        </row>
        <row r="2196">
          <cell r="D2196" t="str">
            <v>320900010011</v>
          </cell>
          <cell r="E2196" t="str">
            <v>PS 11 HIGHBRIDGE</v>
          </cell>
          <cell r="F2196" t="str">
            <v>Focus</v>
          </cell>
          <cell r="G2196" t="str">
            <v>NYC</v>
          </cell>
          <cell r="H2196" t="str">
            <v>Public School</v>
          </cell>
          <cell r="I2196" t="str">
            <v>Grants Management</v>
          </cell>
        </row>
        <row r="2197">
          <cell r="D2197" t="str">
            <v>320900010022</v>
          </cell>
          <cell r="E2197" t="str">
            <v>JHS 22 JORDAN L MOTT</v>
          </cell>
          <cell r="F2197" t="str">
            <v>Priority</v>
          </cell>
          <cell r="G2197" t="str">
            <v>NYC</v>
          </cell>
          <cell r="H2197" t="str">
            <v>Public School</v>
          </cell>
          <cell r="I2197" t="str">
            <v>Grants Management</v>
          </cell>
        </row>
        <row r="2198">
          <cell r="D2198" t="str">
            <v>320900010028</v>
          </cell>
          <cell r="E2198" t="str">
            <v>PS 28 MOUNT HOPE</v>
          </cell>
          <cell r="F2198" t="str">
            <v>Local Assistance Plan</v>
          </cell>
          <cell r="G2198" t="str">
            <v>NYC</v>
          </cell>
          <cell r="H2198" t="str">
            <v>Public School</v>
          </cell>
          <cell r="I2198" t="str">
            <v>Grants Management</v>
          </cell>
        </row>
        <row r="2199">
          <cell r="D2199" t="str">
            <v>320900010035</v>
          </cell>
          <cell r="E2199" t="str">
            <v>PS 35 FRANZ SIEGEL</v>
          </cell>
          <cell r="F2199" t="str">
            <v>Good Standing</v>
          </cell>
          <cell r="G2199" t="str">
            <v>NYC</v>
          </cell>
          <cell r="H2199" t="str">
            <v>Public School</v>
          </cell>
          <cell r="I2199" t="str">
            <v>Grants Management</v>
          </cell>
        </row>
        <row r="2200">
          <cell r="D2200" t="str">
            <v>320900010042</v>
          </cell>
          <cell r="E2200" t="str">
            <v>PS 42 CLAREMONT</v>
          </cell>
          <cell r="F2200" t="str">
            <v>Focus</v>
          </cell>
          <cell r="G2200" t="str">
            <v>NYC</v>
          </cell>
          <cell r="H2200" t="str">
            <v>Public School</v>
          </cell>
          <cell r="I2200" t="str">
            <v>Grants Management</v>
          </cell>
        </row>
        <row r="2201">
          <cell r="D2201" t="str">
            <v>320900010053</v>
          </cell>
          <cell r="E2201" t="str">
            <v>PS 53 BASHEER QUISIM</v>
          </cell>
          <cell r="F2201" t="str">
            <v>Good Standing</v>
          </cell>
          <cell r="G2201" t="str">
            <v>NYC</v>
          </cell>
          <cell r="H2201" t="str">
            <v>Public School</v>
          </cell>
          <cell r="I2201" t="str">
            <v>Grants Management</v>
          </cell>
        </row>
        <row r="2202">
          <cell r="D2202" t="str">
            <v>320900010055</v>
          </cell>
          <cell r="E2202" t="str">
            <v>PS 55 BENJAMIN FRANKLIN</v>
          </cell>
          <cell r="F2202" t="str">
            <v>Focus</v>
          </cell>
          <cell r="G2202" t="str">
            <v>NYC</v>
          </cell>
          <cell r="H2202" t="str">
            <v>Public School</v>
          </cell>
          <cell r="I2202" t="str">
            <v>Grants Management</v>
          </cell>
        </row>
        <row r="2203">
          <cell r="D2203" t="str">
            <v>320900010058</v>
          </cell>
          <cell r="E2203" t="str">
            <v>PS 58</v>
          </cell>
          <cell r="F2203" t="str">
            <v>Focus</v>
          </cell>
          <cell r="G2203" t="str">
            <v>NYC</v>
          </cell>
          <cell r="H2203" t="str">
            <v>Public School</v>
          </cell>
          <cell r="I2203" t="str">
            <v>Grants Management</v>
          </cell>
        </row>
        <row r="2204">
          <cell r="D2204" t="str">
            <v>320900010063</v>
          </cell>
          <cell r="E2204" t="str">
            <v>PS 63 AUTHOR'S ACADEMY</v>
          </cell>
          <cell r="F2204" t="str">
            <v>Good Standing</v>
          </cell>
          <cell r="G2204" t="str">
            <v>NYC</v>
          </cell>
          <cell r="H2204" t="str">
            <v>Public School</v>
          </cell>
          <cell r="I2204" t="str">
            <v>Grants Management</v>
          </cell>
        </row>
        <row r="2205">
          <cell r="D2205" t="str">
            <v>320900010064</v>
          </cell>
          <cell r="E2205" t="str">
            <v>PS 64 PURA BELPRE</v>
          </cell>
          <cell r="F2205" t="str">
            <v>Priority</v>
          </cell>
          <cell r="G2205" t="str">
            <v>NYC</v>
          </cell>
          <cell r="H2205" t="str">
            <v>Public School</v>
          </cell>
          <cell r="I2205" t="str">
            <v>Grants Management</v>
          </cell>
        </row>
        <row r="2206">
          <cell r="D2206" t="str">
            <v>320900010070</v>
          </cell>
          <cell r="E2206" t="str">
            <v>PS 70 MAX SCHOENFELD</v>
          </cell>
          <cell r="F2206" t="str">
            <v>Focus</v>
          </cell>
          <cell r="G2206" t="str">
            <v>NYC</v>
          </cell>
          <cell r="H2206" t="str">
            <v>Public School</v>
          </cell>
          <cell r="I2206" t="str">
            <v>Grants Management</v>
          </cell>
        </row>
        <row r="2207">
          <cell r="D2207" t="str">
            <v>320900010073</v>
          </cell>
          <cell r="E2207" t="str">
            <v>PS 73 BRONX</v>
          </cell>
          <cell r="F2207" t="str">
            <v>Local Assistance Plan</v>
          </cell>
          <cell r="G2207" t="str">
            <v>NYC</v>
          </cell>
          <cell r="H2207" t="str">
            <v>Public School</v>
          </cell>
          <cell r="I2207" t="str">
            <v>Grants Management</v>
          </cell>
        </row>
        <row r="2208">
          <cell r="D2208" t="str">
            <v>320900010088</v>
          </cell>
          <cell r="E2208" t="str">
            <v>PS 88 S SILVERSTEIN LITTLE SPARROW</v>
          </cell>
          <cell r="F2208" t="str">
            <v>Good Standing</v>
          </cell>
          <cell r="G2208" t="str">
            <v>NYC</v>
          </cell>
          <cell r="H2208" t="str">
            <v>Public School</v>
          </cell>
          <cell r="I2208" t="str">
            <v>Grants Management</v>
          </cell>
        </row>
        <row r="2209">
          <cell r="D2209" t="str">
            <v>320900010109</v>
          </cell>
          <cell r="E2209" t="str">
            <v>PS 109 SEDGWICK</v>
          </cell>
          <cell r="F2209" t="str">
            <v>Good Standing</v>
          </cell>
          <cell r="G2209" t="str">
            <v>NYC</v>
          </cell>
          <cell r="H2209" t="str">
            <v>Public School</v>
          </cell>
          <cell r="I2209" t="str">
            <v>Grants Management</v>
          </cell>
        </row>
        <row r="2210">
          <cell r="D2210" t="str">
            <v>320900010110</v>
          </cell>
          <cell r="E2210" t="str">
            <v>PS 110 THEODORE SCHOENFELD</v>
          </cell>
          <cell r="F2210" t="str">
            <v>Good Standing</v>
          </cell>
          <cell r="G2210" t="str">
            <v>NYC</v>
          </cell>
          <cell r="H2210" t="str">
            <v>Public School</v>
          </cell>
          <cell r="I2210" t="str">
            <v>Grants Management</v>
          </cell>
        </row>
        <row r="2211">
          <cell r="D2211" t="str">
            <v>320900010114</v>
          </cell>
          <cell r="E2211" t="str">
            <v>PS 114 LUIS LORENS TORRES SCHOOL</v>
          </cell>
          <cell r="F2211" t="str">
            <v>Local Assistance Plan</v>
          </cell>
          <cell r="G2211" t="str">
            <v>NYC</v>
          </cell>
          <cell r="H2211" t="str">
            <v>Public School</v>
          </cell>
          <cell r="I2211" t="str">
            <v>Grants Management</v>
          </cell>
        </row>
        <row r="2212">
          <cell r="D2212" t="str">
            <v>320900010117</v>
          </cell>
          <cell r="E2212" t="str">
            <v xml:space="preserve">IS 117 JOSEPH H WADE </v>
          </cell>
          <cell r="F2212" t="str">
            <v>Priority</v>
          </cell>
          <cell r="G2212" t="str">
            <v>NYC</v>
          </cell>
          <cell r="H2212" t="str">
            <v>Public School</v>
          </cell>
          <cell r="I2212" t="str">
            <v>Grants Management</v>
          </cell>
        </row>
        <row r="2213">
          <cell r="D2213" t="str">
            <v>320900010126</v>
          </cell>
          <cell r="E2213" t="str">
            <v>PS 126 DR MARJORIE H DUNBAR</v>
          </cell>
          <cell r="F2213" t="str">
            <v>Good Standing</v>
          </cell>
          <cell r="G2213" t="str">
            <v>NYC</v>
          </cell>
          <cell r="H2213" t="str">
            <v>Public School</v>
          </cell>
          <cell r="I2213" t="str">
            <v>Grants Management</v>
          </cell>
        </row>
        <row r="2214">
          <cell r="D2214" t="str">
            <v>320900010128</v>
          </cell>
          <cell r="E2214" t="str">
            <v>MOTT HALL III</v>
          </cell>
          <cell r="F2214" t="str">
            <v>Good Standing</v>
          </cell>
          <cell r="G2214" t="str">
            <v>NYC</v>
          </cell>
          <cell r="H2214" t="str">
            <v>Public School</v>
          </cell>
          <cell r="I2214" t="str">
            <v>Grants Management</v>
          </cell>
        </row>
        <row r="2215">
          <cell r="D2215" t="str">
            <v>320900010132</v>
          </cell>
          <cell r="E2215" t="str">
            <v>PS 132 GARRETT A MORGAN</v>
          </cell>
          <cell r="F2215" t="str">
            <v>Focus</v>
          </cell>
          <cell r="G2215" t="str">
            <v>NYC</v>
          </cell>
          <cell r="H2215" t="str">
            <v>Public School</v>
          </cell>
          <cell r="I2215" t="str">
            <v>Grants Management</v>
          </cell>
        </row>
        <row r="2216">
          <cell r="D2216" t="str">
            <v>320900010145</v>
          </cell>
          <cell r="E2216" t="str">
            <v xml:space="preserve">JHS 145 ARTURO TOSCANINI </v>
          </cell>
          <cell r="F2216" t="str">
            <v>Focus</v>
          </cell>
          <cell r="G2216" t="str">
            <v>NYC</v>
          </cell>
          <cell r="H2216" t="str">
            <v>Public School</v>
          </cell>
          <cell r="I2216" t="str">
            <v>Grants Management</v>
          </cell>
        </row>
        <row r="2217">
          <cell r="D2217" t="str">
            <v>320900010163</v>
          </cell>
          <cell r="E2217" t="str">
            <v>PS 163 ARTHUR A SCHOMBERG</v>
          </cell>
          <cell r="F2217" t="str">
            <v>Focus</v>
          </cell>
          <cell r="G2217" t="str">
            <v>NYC</v>
          </cell>
          <cell r="H2217" t="str">
            <v>Public School</v>
          </cell>
          <cell r="I2217" t="str">
            <v>Grants Management</v>
          </cell>
        </row>
        <row r="2218">
          <cell r="D2218" t="str">
            <v>320900010170</v>
          </cell>
          <cell r="E2218" t="str">
            <v>PS 170</v>
          </cell>
          <cell r="F2218" t="str">
            <v>Good Standing</v>
          </cell>
          <cell r="G2218" t="str">
            <v>NYC</v>
          </cell>
          <cell r="H2218" t="str">
            <v>Public School</v>
          </cell>
          <cell r="I2218" t="str">
            <v>Grants Management</v>
          </cell>
        </row>
        <row r="2219">
          <cell r="D2219" t="str">
            <v>320900010199</v>
          </cell>
          <cell r="E2219" t="str">
            <v>PS 199 THE SHAKESPEARE SCHOOL</v>
          </cell>
          <cell r="F2219" t="str">
            <v>Good Standing</v>
          </cell>
          <cell r="G2219" t="str">
            <v>NYC</v>
          </cell>
          <cell r="H2219" t="str">
            <v>Public School</v>
          </cell>
          <cell r="I2219" t="str">
            <v>Grants Management</v>
          </cell>
        </row>
        <row r="2220">
          <cell r="D2220" t="str">
            <v>320900010204</v>
          </cell>
          <cell r="E2220" t="str">
            <v>PS 204 MORRIS HEIGHTS</v>
          </cell>
          <cell r="F2220" t="str">
            <v>Good Standing</v>
          </cell>
          <cell r="G2220" t="str">
            <v>NYC</v>
          </cell>
          <cell r="H2220" t="str">
            <v>Public School</v>
          </cell>
          <cell r="I2220" t="str">
            <v>Grants Management</v>
          </cell>
        </row>
        <row r="2221">
          <cell r="D2221" t="str">
            <v>320900010215</v>
          </cell>
          <cell r="E2221" t="str">
            <v>KAPPA</v>
          </cell>
          <cell r="F2221" t="str">
            <v>Good Standing</v>
          </cell>
          <cell r="G2221" t="str">
            <v>NYC</v>
          </cell>
          <cell r="H2221" t="str">
            <v>Public School</v>
          </cell>
          <cell r="I2221" t="str">
            <v>Grants Management</v>
          </cell>
        </row>
        <row r="2222">
          <cell r="D2222" t="str">
            <v>320900010218</v>
          </cell>
          <cell r="E2222" t="str">
            <v>PS/IS 218 R H DUAL LANG MAGNET</v>
          </cell>
          <cell r="F2222" t="str">
            <v>Good Standing</v>
          </cell>
          <cell r="G2222" t="str">
            <v>NYC</v>
          </cell>
          <cell r="H2222" t="str">
            <v>Public School</v>
          </cell>
          <cell r="I2222" t="str">
            <v>Grants Management</v>
          </cell>
        </row>
        <row r="2223">
          <cell r="D2223" t="str">
            <v>320900010219</v>
          </cell>
          <cell r="E2223" t="str">
            <v>IS 219 NEW VENTURE SCHOOL</v>
          </cell>
          <cell r="F2223" t="str">
            <v>Priority</v>
          </cell>
          <cell r="G2223" t="str">
            <v>NYC</v>
          </cell>
          <cell r="H2223" t="str">
            <v>Public School</v>
          </cell>
          <cell r="I2223" t="str">
            <v>Grants Management</v>
          </cell>
        </row>
        <row r="2224">
          <cell r="D2224" t="str">
            <v>320900010229</v>
          </cell>
          <cell r="E2224" t="str">
            <v>IS 229 ROLAND PATTERSON</v>
          </cell>
          <cell r="F2224" t="str">
            <v>Local Assistance Plan</v>
          </cell>
          <cell r="G2224" t="str">
            <v>NYC</v>
          </cell>
          <cell r="H2224" t="str">
            <v>Public School</v>
          </cell>
          <cell r="I2224" t="str">
            <v>Grants Management</v>
          </cell>
        </row>
        <row r="2225">
          <cell r="D2225" t="str">
            <v>320900010230</v>
          </cell>
          <cell r="E2225" t="str">
            <v>PS 230 DR ROLAND N PATTERSON</v>
          </cell>
          <cell r="F2225" t="str">
            <v>Priority</v>
          </cell>
          <cell r="G2225" t="str">
            <v>NYC</v>
          </cell>
          <cell r="H2225" t="str">
            <v>Public School</v>
          </cell>
          <cell r="I2225" t="str">
            <v>Grants Management</v>
          </cell>
        </row>
        <row r="2226">
          <cell r="D2226" t="str">
            <v>320900010232</v>
          </cell>
          <cell r="E2226" t="str">
            <v>IS 232</v>
          </cell>
          <cell r="F2226" t="str">
            <v>Good Standing</v>
          </cell>
          <cell r="G2226" t="str">
            <v>NYC</v>
          </cell>
          <cell r="H2226" t="str">
            <v>Public School</v>
          </cell>
          <cell r="I2226" t="str">
            <v>Grants Management</v>
          </cell>
        </row>
        <row r="2227">
          <cell r="D2227" t="str">
            <v>320900010236</v>
          </cell>
          <cell r="E2227" t="str">
            <v>PS 236 LANGSTON HUGHES</v>
          </cell>
          <cell r="F2227" t="str">
            <v>Good Standing</v>
          </cell>
          <cell r="G2227" t="str">
            <v>NYC</v>
          </cell>
          <cell r="H2227" t="str">
            <v>Public School</v>
          </cell>
          <cell r="I2227" t="str">
            <v>Grants Management</v>
          </cell>
        </row>
        <row r="2228">
          <cell r="D2228" t="str">
            <v>320900010274</v>
          </cell>
          <cell r="E2228" t="str">
            <v>NEW AMERICAN ACAD-R CLEMENTE STATE</v>
          </cell>
          <cell r="F2228" t="str">
            <v>Good Standing</v>
          </cell>
          <cell r="G2228" t="str">
            <v>NYC</v>
          </cell>
          <cell r="H2228" t="str">
            <v>Public School</v>
          </cell>
          <cell r="I2228" t="str">
            <v>Grants Management</v>
          </cell>
        </row>
        <row r="2229">
          <cell r="D2229" t="str">
            <v>320900010294</v>
          </cell>
          <cell r="E2229" t="str">
            <v>WALTON AVENUE SCHOOL (THE)</v>
          </cell>
          <cell r="F2229" t="str">
            <v>Good Standing</v>
          </cell>
          <cell r="G2229" t="str">
            <v>NYC</v>
          </cell>
          <cell r="H2229" t="str">
            <v>Public School</v>
          </cell>
          <cell r="I2229" t="str">
            <v>Grants Management</v>
          </cell>
        </row>
        <row r="2230">
          <cell r="D2230" t="str">
            <v>320900010303</v>
          </cell>
          <cell r="E2230" t="str">
            <v>IS 303 LEADERSHIP &amp; COMM SERVICE</v>
          </cell>
          <cell r="F2230" t="str">
            <v>Focus</v>
          </cell>
          <cell r="G2230" t="str">
            <v>NYC</v>
          </cell>
          <cell r="H2230" t="str">
            <v>Public School</v>
          </cell>
          <cell r="I2230" t="str">
            <v>Grants Management</v>
          </cell>
        </row>
        <row r="2231">
          <cell r="D2231" t="str">
            <v>320900010311</v>
          </cell>
          <cell r="E2231" t="str">
            <v>LUCERO ELEMENTARY SCHOOL</v>
          </cell>
          <cell r="F2231" t="str">
            <v>Good Standing</v>
          </cell>
          <cell r="G2231" t="str">
            <v>NYC</v>
          </cell>
          <cell r="H2231" t="str">
            <v>Public School</v>
          </cell>
          <cell r="I2231" t="str">
            <v>Grants Management</v>
          </cell>
        </row>
        <row r="2232">
          <cell r="D2232" t="str">
            <v>320900010313</v>
          </cell>
          <cell r="E2232" t="str">
            <v>IS 313 SCHOOL OF LEADERSHIP DEV</v>
          </cell>
          <cell r="F2232" t="str">
            <v>Priority</v>
          </cell>
          <cell r="G2232" t="str">
            <v>NYC</v>
          </cell>
          <cell r="H2232" t="str">
            <v>Public School</v>
          </cell>
          <cell r="I2232" t="str">
            <v>Grants Management</v>
          </cell>
        </row>
        <row r="2233">
          <cell r="D2233" t="str">
            <v>320900010323</v>
          </cell>
          <cell r="E2233" t="str">
            <v>BRONX WRITING ACADEMY</v>
          </cell>
          <cell r="F2233" t="str">
            <v>Focus</v>
          </cell>
          <cell r="G2233" t="str">
            <v>NYC</v>
          </cell>
          <cell r="H2233" t="str">
            <v>Public School</v>
          </cell>
          <cell r="I2233" t="str">
            <v>Grants Management</v>
          </cell>
        </row>
        <row r="2234">
          <cell r="D2234" t="str">
            <v>320900010325</v>
          </cell>
          <cell r="E2234" t="str">
            <v>URBAN SCIENCE ACADEMY</v>
          </cell>
          <cell r="F2234" t="str">
            <v>Focus</v>
          </cell>
          <cell r="G2234" t="str">
            <v>NYC</v>
          </cell>
          <cell r="H2234" t="str">
            <v>Public School</v>
          </cell>
          <cell r="I2234" t="str">
            <v>Grants Management</v>
          </cell>
        </row>
        <row r="2235">
          <cell r="D2235" t="str">
            <v>320900010327</v>
          </cell>
          <cell r="E2235" t="str">
            <v>COMP MODEL SCH PROJECT MS 327</v>
          </cell>
          <cell r="F2235" t="str">
            <v>Good Standing</v>
          </cell>
          <cell r="G2235" t="str">
            <v>NYC</v>
          </cell>
          <cell r="H2235" t="str">
            <v>Public School</v>
          </cell>
          <cell r="I2235" t="str">
            <v>Grants Management</v>
          </cell>
        </row>
        <row r="2236">
          <cell r="D2236" t="str">
            <v>320900010328</v>
          </cell>
          <cell r="E2236" t="str">
            <v>NEW MILLENNIUM BUSINESS ACAD MS</v>
          </cell>
          <cell r="F2236" t="str">
            <v>Priority</v>
          </cell>
          <cell r="G2236" t="str">
            <v>NYC</v>
          </cell>
          <cell r="H2236" t="str">
            <v>Public School</v>
          </cell>
          <cell r="I2236" t="str">
            <v>Grants Management</v>
          </cell>
        </row>
        <row r="2237">
          <cell r="D2237" t="str">
            <v>320900010339</v>
          </cell>
          <cell r="E2237" t="str">
            <v>IS 339</v>
          </cell>
          <cell r="F2237" t="str">
            <v>Priority</v>
          </cell>
          <cell r="G2237" t="str">
            <v>NYC</v>
          </cell>
          <cell r="H2237" t="str">
            <v>Public School</v>
          </cell>
          <cell r="I2237" t="str">
            <v>Grants Management</v>
          </cell>
        </row>
        <row r="2238">
          <cell r="D2238" t="str">
            <v>320900010361</v>
          </cell>
          <cell r="E2238" t="str">
            <v>HIGHBRIDGE GREEN SCHOOL (THE)</v>
          </cell>
          <cell r="F2238" t="str">
            <v>Good Standing</v>
          </cell>
          <cell r="G2238" t="str">
            <v>NYC</v>
          </cell>
          <cell r="H2238" t="str">
            <v>Public School</v>
          </cell>
          <cell r="I2238" t="str">
            <v>Grants Management</v>
          </cell>
        </row>
        <row r="2239">
          <cell r="D2239" t="str">
            <v>320900010443</v>
          </cell>
          <cell r="E2239" t="str">
            <v>FAMILY SCHOOL (THE)</v>
          </cell>
          <cell r="F2239" t="str">
            <v>Focus</v>
          </cell>
          <cell r="G2239" t="str">
            <v>NYC</v>
          </cell>
          <cell r="H2239" t="str">
            <v>Public School</v>
          </cell>
          <cell r="I2239" t="str">
            <v>Grants Management</v>
          </cell>
        </row>
        <row r="2240">
          <cell r="D2240" t="str">
            <v>320900010449</v>
          </cell>
          <cell r="E2240" t="str">
            <v>GRANT AVENUE ELEMENTARY SCHOOL</v>
          </cell>
          <cell r="F2240" t="str">
            <v>Good Standing</v>
          </cell>
          <cell r="G2240" t="str">
            <v>NYC</v>
          </cell>
          <cell r="H2240" t="str">
            <v>Public School</v>
          </cell>
          <cell r="I2240" t="str">
            <v>Grants Management</v>
          </cell>
        </row>
        <row r="2241">
          <cell r="D2241" t="str">
            <v>320900010454</v>
          </cell>
          <cell r="E2241" t="str">
            <v>SCIENCE AND TECHNOLOGY ACADEMY</v>
          </cell>
          <cell r="F2241" t="str">
            <v>Good Standing</v>
          </cell>
          <cell r="G2241" t="str">
            <v>NYC</v>
          </cell>
          <cell r="H2241" t="str">
            <v>Public School</v>
          </cell>
          <cell r="I2241" t="str">
            <v>Grants Management</v>
          </cell>
        </row>
        <row r="2242">
          <cell r="D2242" t="str">
            <v>320900010457</v>
          </cell>
          <cell r="E2242" t="str">
            <v>SHERIDAN ACADEMY FOR YOUNG LEADERS</v>
          </cell>
          <cell r="F2242" t="str">
            <v>Focus</v>
          </cell>
          <cell r="G2242" t="str">
            <v>NYC</v>
          </cell>
          <cell r="H2242" t="str">
            <v>Public School</v>
          </cell>
          <cell r="I2242" t="str">
            <v>Grants Management</v>
          </cell>
        </row>
        <row r="2243">
          <cell r="D2243" t="str">
            <v>320900010555</v>
          </cell>
          <cell r="E2243" t="str">
            <v>MOUNT EDEN CHILDREN'S ACADEMY</v>
          </cell>
          <cell r="F2243" t="str">
            <v>Good Standing</v>
          </cell>
          <cell r="G2243" t="str">
            <v>NYC</v>
          </cell>
          <cell r="H2243" t="str">
            <v>Public School</v>
          </cell>
          <cell r="I2243" t="str">
            <v>Grants Management</v>
          </cell>
        </row>
        <row r="2244">
          <cell r="D2244" t="str">
            <v>320900010568</v>
          </cell>
          <cell r="E2244" t="str">
            <v>YOUNG WOMEN'S LDSHP SCHOOL-BRONX</v>
          </cell>
          <cell r="F2244" t="str">
            <v>Good Standing</v>
          </cell>
          <cell r="G2244" t="str">
            <v>NYC</v>
          </cell>
          <cell r="H2244" t="str">
            <v>Public School</v>
          </cell>
          <cell r="I2244" t="str">
            <v>Grants Management</v>
          </cell>
        </row>
        <row r="2245">
          <cell r="D2245" t="str">
            <v>320900011227</v>
          </cell>
          <cell r="E2245" t="str">
            <v>BRONX COLLEGIATE ACADEMY</v>
          </cell>
          <cell r="F2245" t="str">
            <v>Focus</v>
          </cell>
          <cell r="G2245" t="str">
            <v>NYC</v>
          </cell>
          <cell r="H2245" t="str">
            <v>Public School</v>
          </cell>
          <cell r="I2245" t="str">
            <v>Grants Management</v>
          </cell>
        </row>
        <row r="2246">
          <cell r="D2246" t="str">
            <v>320900011231</v>
          </cell>
          <cell r="E2246" t="str">
            <v>EAGLE ACADEMY FOR YOUNG MEN</v>
          </cell>
          <cell r="F2246" t="str">
            <v>Good Standing</v>
          </cell>
          <cell r="G2246" t="str">
            <v>NYC</v>
          </cell>
          <cell r="H2246" t="str">
            <v>Public School</v>
          </cell>
          <cell r="I2246" t="str">
            <v>Grants Management</v>
          </cell>
        </row>
        <row r="2247">
          <cell r="D2247" t="str">
            <v>320900011239</v>
          </cell>
          <cell r="E2247" t="str">
            <v>URBAN ASSMBLY ACADEMY-HIST</v>
          </cell>
          <cell r="F2247" t="str">
            <v>Good Standing</v>
          </cell>
          <cell r="G2247" t="str">
            <v>NYC</v>
          </cell>
          <cell r="H2247" t="str">
            <v>Public School</v>
          </cell>
          <cell r="I2247" t="str">
            <v>Grants Management</v>
          </cell>
        </row>
        <row r="2248">
          <cell r="D2248" t="str">
            <v>320900011241</v>
          </cell>
          <cell r="E2248" t="str">
            <v>URBAN ASSMBLY SCHOOL-APPL MATH</v>
          </cell>
          <cell r="F2248" t="str">
            <v>Good Standing</v>
          </cell>
          <cell r="G2248" t="str">
            <v>NYC</v>
          </cell>
          <cell r="H2248" t="str">
            <v>Public School</v>
          </cell>
          <cell r="I2248" t="str">
            <v>Grants Management</v>
          </cell>
        </row>
        <row r="2249">
          <cell r="D2249" t="str">
            <v>320900011250</v>
          </cell>
          <cell r="E2249" t="str">
            <v>EXIMIUS COLL PREP ACADEMY</v>
          </cell>
          <cell r="F2249" t="str">
            <v>Good Standing</v>
          </cell>
          <cell r="G2249" t="str">
            <v>NYC</v>
          </cell>
          <cell r="H2249" t="str">
            <v>Public School</v>
          </cell>
          <cell r="I2249" t="str">
            <v>Grants Management</v>
          </cell>
        </row>
        <row r="2250">
          <cell r="D2250" t="str">
            <v>320900011252</v>
          </cell>
          <cell r="E2250" t="str">
            <v>MOTT HALL BRONX HIGH SCHOOL</v>
          </cell>
          <cell r="F2250" t="str">
            <v>Good Standing</v>
          </cell>
          <cell r="G2250" t="str">
            <v>NYC</v>
          </cell>
          <cell r="H2250" t="str">
            <v>Public School</v>
          </cell>
          <cell r="I2250" t="str">
            <v>Grants Management</v>
          </cell>
        </row>
        <row r="2251">
          <cell r="D2251" t="str">
            <v>320900011260</v>
          </cell>
          <cell r="E2251" t="str">
            <v>BRONX CENTER FOR SCI &amp; MATH</v>
          </cell>
          <cell r="F2251" t="str">
            <v>Good Standing</v>
          </cell>
          <cell r="G2251" t="str">
            <v>NYC</v>
          </cell>
          <cell r="H2251" t="str">
            <v>Public School</v>
          </cell>
          <cell r="I2251" t="str">
            <v>Grants Management</v>
          </cell>
        </row>
        <row r="2252">
          <cell r="D2252" t="str">
            <v>320900011263</v>
          </cell>
          <cell r="E2252" t="str">
            <v>VALIDUS PREP ACADEMY</v>
          </cell>
          <cell r="F2252" t="str">
            <v>Good Standing</v>
          </cell>
          <cell r="G2252" t="str">
            <v>NYC</v>
          </cell>
          <cell r="H2252" t="str">
            <v>Public School</v>
          </cell>
          <cell r="I2252" t="str">
            <v>Grants Management</v>
          </cell>
        </row>
        <row r="2253">
          <cell r="D2253" t="str">
            <v>320900011276</v>
          </cell>
          <cell r="E2253" t="str">
            <v>LEADERSHIP INSTITUTE</v>
          </cell>
          <cell r="F2253" t="str">
            <v>Focus</v>
          </cell>
          <cell r="G2253" t="str">
            <v>NYC</v>
          </cell>
          <cell r="H2253" t="str">
            <v>Public School</v>
          </cell>
          <cell r="I2253" t="str">
            <v>Grants Management</v>
          </cell>
        </row>
        <row r="2254">
          <cell r="D2254" t="str">
            <v>320900011297</v>
          </cell>
          <cell r="E2254" t="str">
            <v>MORRIS ACADEMY FOR COLLA STUDIES</v>
          </cell>
          <cell r="F2254" t="str">
            <v>Local Assistance Plan</v>
          </cell>
          <cell r="G2254" t="str">
            <v>NYC</v>
          </cell>
          <cell r="H2254" t="str">
            <v>Public School</v>
          </cell>
          <cell r="I2254" t="str">
            <v>Grants Management</v>
          </cell>
        </row>
        <row r="2255">
          <cell r="D2255" t="str">
            <v>320900011324</v>
          </cell>
          <cell r="E2255" t="str">
            <v>BRONX EARLY COL ACAD-TEACH/LEARN</v>
          </cell>
          <cell r="F2255" t="str">
            <v>Focus</v>
          </cell>
          <cell r="G2255" t="str">
            <v>NYC</v>
          </cell>
          <cell r="H2255" t="str">
            <v>Public School</v>
          </cell>
          <cell r="I2255" t="str">
            <v>Grants Management</v>
          </cell>
        </row>
        <row r="2256">
          <cell r="D2256" t="str">
            <v>320900011329</v>
          </cell>
          <cell r="E2256" t="str">
            <v>DREAMYARD PREPARATORY SCHOOL</v>
          </cell>
          <cell r="F2256" t="str">
            <v>Priority</v>
          </cell>
          <cell r="G2256" t="str">
            <v>NYC</v>
          </cell>
          <cell r="H2256" t="str">
            <v>Public School</v>
          </cell>
          <cell r="I2256" t="str">
            <v>Grants Management</v>
          </cell>
        </row>
        <row r="2257">
          <cell r="D2257" t="str">
            <v>320900011350</v>
          </cell>
          <cell r="E2257" t="str">
            <v>NEW DIRECTIONS SECONDARY SCHOOL</v>
          </cell>
          <cell r="F2257" t="str">
            <v>Good Standing</v>
          </cell>
          <cell r="G2257" t="str">
            <v>NYC</v>
          </cell>
          <cell r="H2257" t="str">
            <v>Public School</v>
          </cell>
          <cell r="I2257" t="str">
            <v>Grants Management</v>
          </cell>
        </row>
        <row r="2258">
          <cell r="D2258" t="str">
            <v>320900011365</v>
          </cell>
          <cell r="E2258" t="str">
            <v>ACADEMY FOR LANGUAGE AND TECHNOLOGY</v>
          </cell>
          <cell r="F2258" t="str">
            <v>Good Standing</v>
          </cell>
          <cell r="G2258" t="str">
            <v>NYC</v>
          </cell>
          <cell r="H2258" t="str">
            <v>Public School</v>
          </cell>
          <cell r="I2258" t="str">
            <v>Grants Management</v>
          </cell>
        </row>
        <row r="2259">
          <cell r="D2259" t="str">
            <v>320900011403</v>
          </cell>
          <cell r="E2259" t="str">
            <v>BRONX INTERNATIONAL HIGH SCHOOL</v>
          </cell>
          <cell r="F2259" t="str">
            <v>Good Standing</v>
          </cell>
          <cell r="G2259" t="str">
            <v>NYC</v>
          </cell>
          <cell r="H2259" t="str">
            <v>Public School</v>
          </cell>
          <cell r="I2259" t="str">
            <v>Grants Management</v>
          </cell>
        </row>
        <row r="2260">
          <cell r="D2260" t="str">
            <v>320900011404</v>
          </cell>
          <cell r="E2260" t="str">
            <v xml:space="preserve">SCHOOL FOR EXCELLENCE </v>
          </cell>
          <cell r="F2260" t="str">
            <v>Good Standing</v>
          </cell>
          <cell r="G2260" t="str">
            <v>NYC</v>
          </cell>
          <cell r="H2260" t="str">
            <v>Public School</v>
          </cell>
          <cell r="I2260" t="str">
            <v>Grants Management</v>
          </cell>
        </row>
        <row r="2261">
          <cell r="D2261" t="str">
            <v>320900011412</v>
          </cell>
          <cell r="E2261" t="str">
            <v>BRONX HIGH SCHOOL OF BUSINESS</v>
          </cell>
          <cell r="F2261" t="str">
            <v>Priority</v>
          </cell>
          <cell r="G2261" t="str">
            <v>NYC</v>
          </cell>
          <cell r="H2261" t="str">
            <v>Public School</v>
          </cell>
          <cell r="I2261" t="str">
            <v>Grants Management</v>
          </cell>
        </row>
        <row r="2262">
          <cell r="D2262" t="str">
            <v>320900011413</v>
          </cell>
          <cell r="E2262" t="str">
            <v>BRONX HIGH SCHOOL FOR MEDICAL SCIE</v>
          </cell>
          <cell r="F2262" t="str">
            <v>Good Standing</v>
          </cell>
          <cell r="G2262" t="str">
            <v>NYC</v>
          </cell>
          <cell r="H2262" t="str">
            <v>Public School</v>
          </cell>
          <cell r="I2262" t="str">
            <v>Grants Management</v>
          </cell>
        </row>
        <row r="2263">
          <cell r="D2263" t="str">
            <v>320900011414</v>
          </cell>
          <cell r="E2263" t="str">
            <v>J LEVIN HIGH SCHOOL-MEDIA &amp; COMMUN</v>
          </cell>
          <cell r="F2263" t="str">
            <v>Priority</v>
          </cell>
          <cell r="G2263" t="str">
            <v>NYC</v>
          </cell>
          <cell r="H2263" t="str">
            <v>Public School</v>
          </cell>
          <cell r="I2263" t="str">
            <v>Grants Management</v>
          </cell>
        </row>
        <row r="2264">
          <cell r="D2264" t="str">
            <v>320900011505</v>
          </cell>
          <cell r="E2264" t="str">
            <v>BRONX SCHOOL FOR LAW, GOV, JUSTICE</v>
          </cell>
          <cell r="F2264" t="str">
            <v>Good Standing</v>
          </cell>
          <cell r="G2264" t="str">
            <v>NYC</v>
          </cell>
          <cell r="H2264" t="str">
            <v>Public School</v>
          </cell>
          <cell r="I2264" t="str">
            <v>Grants Management</v>
          </cell>
        </row>
        <row r="2265">
          <cell r="D2265" t="str">
            <v>320900011517</v>
          </cell>
          <cell r="E2265" t="str">
            <v>FREDERICK DOUGLASS ACAD III</v>
          </cell>
          <cell r="F2265" t="str">
            <v>Good Standing</v>
          </cell>
          <cell r="G2265" t="str">
            <v>NYC</v>
          </cell>
          <cell r="H2265" t="str">
            <v>Public School</v>
          </cell>
          <cell r="I2265" t="str">
            <v>Grants Management</v>
          </cell>
        </row>
        <row r="2266">
          <cell r="D2266" t="str">
            <v>320900011525</v>
          </cell>
          <cell r="E2266" t="str">
            <v>BRONX LEADERSHIP ACAD HIGH SCHOOL</v>
          </cell>
          <cell r="F2266" t="str">
            <v>Good Standing</v>
          </cell>
          <cell r="G2266" t="str">
            <v>NYC</v>
          </cell>
          <cell r="H2266" t="str">
            <v>Public School</v>
          </cell>
          <cell r="I2266" t="str">
            <v>Grants Management</v>
          </cell>
        </row>
        <row r="2267">
          <cell r="D2267" t="str">
            <v>320900011543</v>
          </cell>
          <cell r="E2267" t="str">
            <v>HIGH SCHOOL FOR VIOLIN AND DANCE</v>
          </cell>
          <cell r="F2267" t="str">
            <v>Good Standing</v>
          </cell>
          <cell r="G2267" t="str">
            <v>NYC</v>
          </cell>
          <cell r="H2267" t="str">
            <v>Public School</v>
          </cell>
          <cell r="I2267" t="str">
            <v>Grants Management</v>
          </cell>
        </row>
        <row r="2268">
          <cell r="D2268" t="str">
            <v>320900011564</v>
          </cell>
          <cell r="E2268" t="str">
            <v>CLAREMONT INTERNATIONAL HIGH SCHOOL</v>
          </cell>
          <cell r="F2268" t="str">
            <v>Good Standing</v>
          </cell>
          <cell r="G2268" t="str">
            <v>NYC</v>
          </cell>
          <cell r="H2268" t="str">
            <v>Public School</v>
          </cell>
          <cell r="I2268" t="str">
            <v>Grants Management</v>
          </cell>
        </row>
        <row r="2269">
          <cell r="D2269" t="str">
            <v>320900860807</v>
          </cell>
          <cell r="E2269" t="str">
            <v>BRONX PREP CHARTER SCHOOL</v>
          </cell>
          <cell r="F2269" t="str">
            <v>Good Standing</v>
          </cell>
          <cell r="G2269" t="str">
            <v>NYC</v>
          </cell>
          <cell r="H2269" t="str">
            <v>Charter</v>
          </cell>
          <cell r="I2269" t="str">
            <v>Grants Management</v>
          </cell>
        </row>
        <row r="2270">
          <cell r="D2270" t="str">
            <v>320900860823</v>
          </cell>
          <cell r="E2270" t="str">
            <v>HARRIET TUBMAN CHARTER SCHOOL</v>
          </cell>
          <cell r="F2270" t="str">
            <v>Good Standing</v>
          </cell>
          <cell r="G2270" t="str">
            <v>NYC</v>
          </cell>
          <cell r="H2270" t="str">
            <v>Charter</v>
          </cell>
          <cell r="I2270" t="str">
            <v>Grants Management</v>
          </cell>
        </row>
        <row r="2271">
          <cell r="D2271" t="str">
            <v>320900860835</v>
          </cell>
          <cell r="E2271" t="str">
            <v>ICAHN CHARTER SCHOOL 1</v>
          </cell>
          <cell r="F2271" t="str">
            <v>Good Standing</v>
          </cell>
          <cell r="G2271" t="str">
            <v>NYC</v>
          </cell>
          <cell r="H2271" t="str">
            <v>Charter</v>
          </cell>
          <cell r="I2271" t="str">
            <v>Grants Management</v>
          </cell>
        </row>
        <row r="2272">
          <cell r="D2272" t="str">
            <v>320900860839</v>
          </cell>
          <cell r="E2272" t="str">
            <v>FAMILY LIFE ACADEMY CHARTER I</v>
          </cell>
          <cell r="F2272" t="str">
            <v>Good Standing</v>
          </cell>
          <cell r="G2272" t="str">
            <v>NYC</v>
          </cell>
          <cell r="H2272" t="str">
            <v>Charter</v>
          </cell>
          <cell r="I2272" t="str">
            <v>Grants Management</v>
          </cell>
        </row>
        <row r="2273">
          <cell r="D2273" t="str">
            <v>320900860872</v>
          </cell>
          <cell r="E2273" t="str">
            <v>GRAND CONCOURSE ACAD CHARTER SCH</v>
          </cell>
          <cell r="F2273" t="str">
            <v>Good Standing</v>
          </cell>
          <cell r="G2273" t="str">
            <v>NYC</v>
          </cell>
          <cell r="H2273" t="str">
            <v>Charter</v>
          </cell>
          <cell r="I2273" t="str">
            <v>Grants Management</v>
          </cell>
        </row>
        <row r="2274">
          <cell r="D2274" t="str">
            <v>320900860913</v>
          </cell>
          <cell r="E2274" t="str">
            <v>BRONX ACADEMY OF PROMISE CHARTER SCH</v>
          </cell>
          <cell r="F2274" t="str">
            <v>Good Standing</v>
          </cell>
          <cell r="G2274" t="str">
            <v>NYC</v>
          </cell>
          <cell r="H2274" t="str">
            <v>Charter</v>
          </cell>
          <cell r="I2274" t="str">
            <v>Grants Management</v>
          </cell>
        </row>
        <row r="2275">
          <cell r="D2275" t="str">
            <v>320900860917</v>
          </cell>
          <cell r="E2275" t="str">
            <v>ICAHN CHARTER SCHOOL 3</v>
          </cell>
          <cell r="F2275" t="str">
            <v>Good Standing</v>
          </cell>
          <cell r="G2275" t="str">
            <v>NYC</v>
          </cell>
          <cell r="H2275" t="str">
            <v>Charter</v>
          </cell>
          <cell r="I2275" t="str">
            <v>Grants Management</v>
          </cell>
        </row>
        <row r="2276">
          <cell r="D2276" t="str">
            <v>320900860980</v>
          </cell>
          <cell r="E2276" t="str">
            <v>BRONX SUCCESS ACADEMY CHARTER-2</v>
          </cell>
          <cell r="F2276" t="str">
            <v>Good Standing</v>
          </cell>
          <cell r="G2276" t="str">
            <v>NYC</v>
          </cell>
          <cell r="H2276" t="str">
            <v>Charter</v>
          </cell>
          <cell r="I2276" t="str">
            <v>Grants Management</v>
          </cell>
        </row>
        <row r="2277">
          <cell r="D2277" t="str">
            <v>320900861004</v>
          </cell>
          <cell r="E2277" t="str">
            <v>MOTT HALL CHARTER SCHOOL</v>
          </cell>
          <cell r="F2277" t="str">
            <v>Good Standing</v>
          </cell>
          <cell r="G2277" t="str">
            <v>NYC</v>
          </cell>
          <cell r="H2277" t="str">
            <v>Charter</v>
          </cell>
          <cell r="I2277" t="str">
            <v>Grants Management</v>
          </cell>
        </row>
        <row r="2278">
          <cell r="D2278" t="str">
            <v>320900861028</v>
          </cell>
          <cell r="E2278" t="str">
            <v>FAMILY LIFE ACADEMY CHARTER SCH II</v>
          </cell>
          <cell r="F2278" t="str">
            <v>Good Standing</v>
          </cell>
          <cell r="G2278" t="str">
            <v>NYC</v>
          </cell>
          <cell r="H2278" t="str">
            <v>Charter</v>
          </cell>
          <cell r="I2278" t="str">
            <v>Grants Management</v>
          </cell>
        </row>
        <row r="2279">
          <cell r="D2279" t="str">
            <v>320900861029</v>
          </cell>
          <cell r="E2279" t="str">
            <v>ICAHN CHARTER SCHOOL 6</v>
          </cell>
          <cell r="F2279" t="str">
            <v>Good Standing</v>
          </cell>
          <cell r="G2279" t="str">
            <v>NYC</v>
          </cell>
          <cell r="H2279" t="str">
            <v>Charter</v>
          </cell>
          <cell r="I2279" t="str">
            <v>Grants Management</v>
          </cell>
        </row>
        <row r="2280">
          <cell r="D2280" t="str">
            <v>321000010000</v>
          </cell>
          <cell r="E2280" t="str">
            <v>NYC GEOG DIST #10 - BRONX</v>
          </cell>
          <cell r="F2280" t="str">
            <v>Focus District</v>
          </cell>
          <cell r="G2280" t="str">
            <v>NYC</v>
          </cell>
          <cell r="H2280" t="str">
            <v>LEA</v>
          </cell>
          <cell r="I2280" t="str">
            <v>Spann/Harmon</v>
          </cell>
        </row>
        <row r="2281">
          <cell r="D2281" t="str">
            <v>321000010003</v>
          </cell>
          <cell r="E2281" t="str">
            <v>PS 3 RAUL JULIA MICRO SOCIETY</v>
          </cell>
          <cell r="F2281" t="str">
            <v>Good Standing</v>
          </cell>
          <cell r="G2281" t="str">
            <v>NYC</v>
          </cell>
          <cell r="H2281" t="str">
            <v>Public School</v>
          </cell>
          <cell r="I2281" t="str">
            <v>Grants Management</v>
          </cell>
        </row>
        <row r="2282">
          <cell r="D2282" t="str">
            <v>321000010007</v>
          </cell>
          <cell r="E2282" t="str">
            <v>PS 7 KINGSBRIDGE</v>
          </cell>
          <cell r="F2282" t="str">
            <v>Good Standing</v>
          </cell>
          <cell r="G2282" t="str">
            <v>NYC</v>
          </cell>
          <cell r="H2282" t="str">
            <v>Public School</v>
          </cell>
          <cell r="I2282" t="str">
            <v>Grants Management</v>
          </cell>
        </row>
        <row r="2283">
          <cell r="D2283" t="str">
            <v>321000010008</v>
          </cell>
          <cell r="E2283" t="str">
            <v>PS 8 ISSAC VARIAN</v>
          </cell>
          <cell r="F2283" t="str">
            <v>Good Standing</v>
          </cell>
          <cell r="G2283" t="str">
            <v>NYC</v>
          </cell>
          <cell r="H2283" t="str">
            <v>Public School</v>
          </cell>
          <cell r="I2283" t="str">
            <v>Grants Management</v>
          </cell>
        </row>
        <row r="2284">
          <cell r="D2284" t="str">
            <v>321000010009</v>
          </cell>
          <cell r="E2284" t="str">
            <v>PS 9 RYER AVENUE ELEMENTARY SCHOOL</v>
          </cell>
          <cell r="F2284" t="str">
            <v>Focus</v>
          </cell>
          <cell r="G2284" t="str">
            <v>NYC</v>
          </cell>
          <cell r="H2284" t="str">
            <v>Public School</v>
          </cell>
          <cell r="I2284" t="str">
            <v>Grants Management</v>
          </cell>
        </row>
        <row r="2285">
          <cell r="D2285" t="str">
            <v>321000010015</v>
          </cell>
          <cell r="E2285" t="str">
            <v>PS 15 INST FOR ENVIRON LRNG</v>
          </cell>
          <cell r="F2285" t="str">
            <v>Good Standing</v>
          </cell>
          <cell r="G2285" t="str">
            <v>NYC</v>
          </cell>
          <cell r="H2285" t="str">
            <v>Public School</v>
          </cell>
          <cell r="I2285" t="str">
            <v>Grants Management</v>
          </cell>
        </row>
        <row r="2286">
          <cell r="D2286" t="str">
            <v>321000010020</v>
          </cell>
          <cell r="E2286" t="str">
            <v>PS 20 PO GEORGE J WERDAN III</v>
          </cell>
          <cell r="F2286" t="str">
            <v>Focus</v>
          </cell>
          <cell r="G2286" t="str">
            <v>NYC</v>
          </cell>
          <cell r="H2286" t="str">
            <v>Public School</v>
          </cell>
          <cell r="I2286" t="str">
            <v>Grants Management</v>
          </cell>
        </row>
        <row r="2287">
          <cell r="D2287" t="str">
            <v>321000010023</v>
          </cell>
          <cell r="E2287" t="str">
            <v>PS 23 THE NEW CHILDREN'S SCHOOL</v>
          </cell>
          <cell r="F2287" t="str">
            <v>Good Standing</v>
          </cell>
          <cell r="G2287" t="str">
            <v>NYC</v>
          </cell>
          <cell r="H2287" t="str">
            <v>Public School</v>
          </cell>
          <cell r="I2287" t="str">
            <v>Grants Management</v>
          </cell>
        </row>
        <row r="2288">
          <cell r="D2288" t="str">
            <v>321000010024</v>
          </cell>
          <cell r="E2288" t="str">
            <v>PS 24 SPUYTEN DUYVIL</v>
          </cell>
          <cell r="F2288" t="str">
            <v>Good Standing</v>
          </cell>
          <cell r="G2288" t="str">
            <v>NYC</v>
          </cell>
          <cell r="H2288" t="str">
            <v>Public School</v>
          </cell>
          <cell r="I2288" t="str">
            <v>Grants Management</v>
          </cell>
        </row>
        <row r="2289">
          <cell r="D2289" t="str">
            <v>321000010032</v>
          </cell>
          <cell r="E2289" t="str">
            <v>PS 32 BELMONT</v>
          </cell>
          <cell r="F2289" t="str">
            <v>Good Standing</v>
          </cell>
          <cell r="G2289" t="str">
            <v>NYC</v>
          </cell>
          <cell r="H2289" t="str">
            <v>Public School</v>
          </cell>
          <cell r="I2289" t="str">
            <v>Grants Management</v>
          </cell>
        </row>
        <row r="2290">
          <cell r="D2290" t="str">
            <v>321000010033</v>
          </cell>
          <cell r="E2290" t="str">
            <v>PS 33 TIMOTHY DWIGHT</v>
          </cell>
          <cell r="F2290" t="str">
            <v>Focus</v>
          </cell>
          <cell r="G2290" t="str">
            <v>NYC</v>
          </cell>
          <cell r="H2290" t="str">
            <v>Public School</v>
          </cell>
          <cell r="I2290" t="str">
            <v>Grants Management</v>
          </cell>
        </row>
        <row r="2291">
          <cell r="D2291" t="str">
            <v>321000010037</v>
          </cell>
          <cell r="E2291" t="str">
            <v>PS 37 MULTIPLE INTELLIGENCE SCHOOL</v>
          </cell>
          <cell r="F2291" t="str">
            <v>Good Standing</v>
          </cell>
          <cell r="G2291" t="str">
            <v>NYC</v>
          </cell>
          <cell r="H2291" t="str">
            <v>Public School</v>
          </cell>
          <cell r="I2291" t="str">
            <v>Grants Management</v>
          </cell>
        </row>
        <row r="2292">
          <cell r="D2292" t="str">
            <v>321000010045</v>
          </cell>
          <cell r="E2292" t="str">
            <v>THOMAS C GIORDANO MS 45</v>
          </cell>
          <cell r="F2292" t="str">
            <v>Focus</v>
          </cell>
          <cell r="G2292" t="str">
            <v>NYC</v>
          </cell>
          <cell r="H2292" t="str">
            <v>Public School</v>
          </cell>
          <cell r="I2292" t="str">
            <v>Grants Management</v>
          </cell>
        </row>
        <row r="2293">
          <cell r="D2293" t="str">
            <v>321000010046</v>
          </cell>
          <cell r="E2293" t="str">
            <v>PS 46 EDGAR ALLEN POE</v>
          </cell>
          <cell r="F2293" t="str">
            <v>Focus</v>
          </cell>
          <cell r="G2293" t="str">
            <v>NYC</v>
          </cell>
          <cell r="H2293" t="str">
            <v>Public School</v>
          </cell>
          <cell r="I2293" t="str">
            <v>Grants Management</v>
          </cell>
        </row>
        <row r="2294">
          <cell r="D2294" t="str">
            <v>321000010051</v>
          </cell>
          <cell r="E2294" t="str">
            <v>PS 51 BRONX NEW SCHOOL</v>
          </cell>
          <cell r="F2294" t="str">
            <v>Good Standing</v>
          </cell>
          <cell r="G2294" t="str">
            <v>NYC</v>
          </cell>
          <cell r="H2294" t="str">
            <v>Public School</v>
          </cell>
          <cell r="I2294" t="str">
            <v>Grants Management</v>
          </cell>
        </row>
        <row r="2295">
          <cell r="D2295" t="str">
            <v>321000010054</v>
          </cell>
          <cell r="E2295" t="str">
            <v>PS 54 FORDHAM BEDFORD ACADEMY</v>
          </cell>
          <cell r="F2295" t="str">
            <v>Focus</v>
          </cell>
          <cell r="G2295" t="str">
            <v>NYC</v>
          </cell>
          <cell r="H2295" t="str">
            <v>Public School</v>
          </cell>
          <cell r="I2295" t="str">
            <v>Grants Management</v>
          </cell>
        </row>
        <row r="2296">
          <cell r="D2296" t="str">
            <v>321000010056</v>
          </cell>
          <cell r="E2296" t="str">
            <v>PS 56 NORWOOD HEIGHTS</v>
          </cell>
          <cell r="F2296" t="str">
            <v>Good Standing</v>
          </cell>
          <cell r="G2296" t="str">
            <v>NYC</v>
          </cell>
          <cell r="H2296" t="str">
            <v>Public School</v>
          </cell>
          <cell r="I2296" t="str">
            <v>Grants Management</v>
          </cell>
        </row>
        <row r="2297">
          <cell r="D2297" t="str">
            <v>321000010059</v>
          </cell>
          <cell r="E2297" t="str">
            <v>PS 59 THE COMM SCHOOL OF TECHNOLOGY</v>
          </cell>
          <cell r="F2297" t="str">
            <v>Good Standing</v>
          </cell>
          <cell r="G2297" t="str">
            <v>NYC</v>
          </cell>
          <cell r="H2297" t="str">
            <v>Public School</v>
          </cell>
          <cell r="I2297" t="str">
            <v>Grants Management</v>
          </cell>
        </row>
        <row r="2298">
          <cell r="D2298" t="str">
            <v>321000010080</v>
          </cell>
          <cell r="E2298" t="str">
            <v xml:space="preserve">JHS 80 THE MOSHOLU PARKWAY </v>
          </cell>
          <cell r="F2298" t="str">
            <v>Priority</v>
          </cell>
          <cell r="G2298" t="str">
            <v>NYC</v>
          </cell>
          <cell r="H2298" t="str">
            <v>Public School</v>
          </cell>
          <cell r="I2298" t="str">
            <v>Grants Management</v>
          </cell>
        </row>
        <row r="2299">
          <cell r="D2299" t="str">
            <v>321000010081</v>
          </cell>
          <cell r="E2299" t="str">
            <v>PS 81 ROBERT J CHRISTEN</v>
          </cell>
          <cell r="F2299" t="str">
            <v>Good Standing</v>
          </cell>
          <cell r="G2299" t="str">
            <v>NYC</v>
          </cell>
          <cell r="H2299" t="str">
            <v>Public School</v>
          </cell>
          <cell r="I2299" t="str">
            <v>Grants Management</v>
          </cell>
        </row>
        <row r="2300">
          <cell r="D2300" t="str">
            <v>321000010085</v>
          </cell>
          <cell r="E2300" t="str">
            <v>PS 85 GREAT EXPECTATIONS</v>
          </cell>
          <cell r="F2300" t="str">
            <v>Priority</v>
          </cell>
          <cell r="G2300" t="str">
            <v>NYC</v>
          </cell>
          <cell r="H2300" t="str">
            <v>Public School</v>
          </cell>
          <cell r="I2300" t="str">
            <v>Grants Management</v>
          </cell>
        </row>
        <row r="2301">
          <cell r="D2301" t="str">
            <v>321000010086</v>
          </cell>
          <cell r="E2301" t="str">
            <v>PS 86 KINGSBRIDGE HEIGHTS</v>
          </cell>
          <cell r="F2301" t="str">
            <v>Good Standing</v>
          </cell>
          <cell r="G2301" t="str">
            <v>NYC</v>
          </cell>
          <cell r="H2301" t="str">
            <v>Public School</v>
          </cell>
          <cell r="I2301" t="str">
            <v>Grants Management</v>
          </cell>
        </row>
        <row r="2302">
          <cell r="D2302" t="str">
            <v>321000010091</v>
          </cell>
          <cell r="E2302" t="str">
            <v>PS 91 BRONX</v>
          </cell>
          <cell r="F2302" t="str">
            <v>Focus</v>
          </cell>
          <cell r="G2302" t="str">
            <v>NYC</v>
          </cell>
          <cell r="H2302" t="str">
            <v>Public School</v>
          </cell>
          <cell r="I2302" t="str">
            <v>Grants Management</v>
          </cell>
        </row>
        <row r="2303">
          <cell r="D2303" t="str">
            <v>321000010094</v>
          </cell>
          <cell r="E2303" t="str">
            <v>PS 94 KINGS COLLEGE SCHOOL</v>
          </cell>
          <cell r="F2303" t="str">
            <v>Focus</v>
          </cell>
          <cell r="G2303" t="str">
            <v>NYC</v>
          </cell>
          <cell r="H2303" t="str">
            <v>Public School</v>
          </cell>
          <cell r="I2303" t="str">
            <v>Grants Management</v>
          </cell>
        </row>
        <row r="2304">
          <cell r="D2304" t="str">
            <v>321000010095</v>
          </cell>
          <cell r="E2304" t="str">
            <v>PS 95 SHEILA MENCHER</v>
          </cell>
          <cell r="F2304" t="str">
            <v>Good Standing</v>
          </cell>
          <cell r="G2304" t="str">
            <v>NYC</v>
          </cell>
          <cell r="H2304" t="str">
            <v>Public School</v>
          </cell>
          <cell r="I2304" t="str">
            <v>Grants Management</v>
          </cell>
        </row>
        <row r="2305">
          <cell r="D2305" t="str">
            <v>321000010118</v>
          </cell>
          <cell r="E2305" t="str">
            <v>JHS 118 WILLIAM W NILES</v>
          </cell>
          <cell r="F2305" t="str">
            <v>Good Standing</v>
          </cell>
          <cell r="G2305" t="str">
            <v>NYC</v>
          </cell>
          <cell r="H2305" t="str">
            <v>Public School</v>
          </cell>
          <cell r="I2305" t="str">
            <v>Grants Management</v>
          </cell>
        </row>
        <row r="2306">
          <cell r="D2306" t="str">
            <v>321000010159</v>
          </cell>
          <cell r="E2306" t="str">
            <v>PS 159 LUIS MUNOZ MARIN BILING</v>
          </cell>
          <cell r="F2306" t="str">
            <v>Focus</v>
          </cell>
          <cell r="G2306" t="str">
            <v>NYC</v>
          </cell>
          <cell r="H2306" t="str">
            <v>Public School</v>
          </cell>
          <cell r="I2306" t="str">
            <v>Grants Management</v>
          </cell>
        </row>
        <row r="2307">
          <cell r="D2307" t="str">
            <v>321000010205</v>
          </cell>
          <cell r="E2307" t="str">
            <v>PS 205 FIORELLO LAGUARDIA</v>
          </cell>
          <cell r="F2307" t="str">
            <v>Good Standing</v>
          </cell>
          <cell r="G2307" t="str">
            <v>NYC</v>
          </cell>
          <cell r="H2307" t="str">
            <v>Public School</v>
          </cell>
          <cell r="I2307" t="str">
            <v>Grants Management</v>
          </cell>
        </row>
        <row r="2308">
          <cell r="D2308" t="str">
            <v>321000010206</v>
          </cell>
          <cell r="E2308" t="str">
            <v>IS 206 ANN MERSEREAU</v>
          </cell>
          <cell r="F2308" t="str">
            <v>Focus</v>
          </cell>
          <cell r="G2308" t="str">
            <v>NYC</v>
          </cell>
          <cell r="H2308" t="str">
            <v>Public School</v>
          </cell>
          <cell r="I2308" t="str">
            <v>Grants Management</v>
          </cell>
        </row>
        <row r="2309">
          <cell r="D2309" t="str">
            <v>321000010207</v>
          </cell>
          <cell r="E2309" t="str">
            <v>PS 207</v>
          </cell>
          <cell r="F2309" t="str">
            <v>Good Standing</v>
          </cell>
          <cell r="G2309" t="str">
            <v>NYC</v>
          </cell>
          <cell r="H2309" t="str">
            <v>Public School</v>
          </cell>
          <cell r="I2309" t="str">
            <v>Grants Management</v>
          </cell>
        </row>
        <row r="2310">
          <cell r="D2310" t="str">
            <v>321000010209</v>
          </cell>
          <cell r="E2310" t="str">
            <v>PS 209</v>
          </cell>
          <cell r="F2310" t="str">
            <v>Good Standing</v>
          </cell>
          <cell r="G2310" t="str">
            <v>NYC</v>
          </cell>
          <cell r="H2310" t="str">
            <v>Public School</v>
          </cell>
          <cell r="I2310" t="str">
            <v>Grants Management</v>
          </cell>
        </row>
        <row r="2311">
          <cell r="D2311" t="str">
            <v>321000010225</v>
          </cell>
          <cell r="E2311" t="str">
            <v>THEATRE ARTS PROD COMPANY SCHOOL</v>
          </cell>
          <cell r="F2311" t="str">
            <v>Good Standing</v>
          </cell>
          <cell r="G2311" t="str">
            <v>NYC</v>
          </cell>
          <cell r="H2311" t="str">
            <v>Public School</v>
          </cell>
          <cell r="I2311" t="str">
            <v>Grants Management</v>
          </cell>
        </row>
        <row r="2312">
          <cell r="D2312" t="str">
            <v>321000010226</v>
          </cell>
          <cell r="E2312" t="str">
            <v>PS 226</v>
          </cell>
          <cell r="F2312" t="str">
            <v>Focus</v>
          </cell>
          <cell r="G2312" t="str">
            <v>NYC</v>
          </cell>
          <cell r="H2312" t="str">
            <v>Public School</v>
          </cell>
          <cell r="I2312" t="str">
            <v>Grants Management</v>
          </cell>
        </row>
        <row r="2313">
          <cell r="D2313" t="str">
            <v>321000010228</v>
          </cell>
          <cell r="E2313" t="str">
            <v>JONAS BRONCK ACADEMY</v>
          </cell>
          <cell r="F2313" t="str">
            <v>Good Standing</v>
          </cell>
          <cell r="G2313" t="str">
            <v>NYC</v>
          </cell>
          <cell r="H2313" t="str">
            <v>Public School</v>
          </cell>
          <cell r="I2313" t="str">
            <v>Grants Management</v>
          </cell>
        </row>
        <row r="2314">
          <cell r="D2314" t="str">
            <v>321000010244</v>
          </cell>
          <cell r="E2314" t="str">
            <v>NEW SCHOOL-LEADERSHIP &amp; JOURNAL</v>
          </cell>
          <cell r="F2314" t="str">
            <v>Good Standing</v>
          </cell>
          <cell r="G2314" t="str">
            <v>NYC</v>
          </cell>
          <cell r="H2314" t="str">
            <v>Public School</v>
          </cell>
          <cell r="I2314" t="str">
            <v>Grants Management</v>
          </cell>
        </row>
        <row r="2315">
          <cell r="D2315" t="str">
            <v>321000010246</v>
          </cell>
          <cell r="E2315" t="str">
            <v>PS 246 POE CENTER</v>
          </cell>
          <cell r="F2315" t="str">
            <v>Local Assistance Plan</v>
          </cell>
          <cell r="G2315" t="str">
            <v>NYC</v>
          </cell>
          <cell r="H2315" t="str">
            <v>Public School</v>
          </cell>
          <cell r="I2315" t="str">
            <v>Grants Management</v>
          </cell>
        </row>
        <row r="2316">
          <cell r="D2316" t="str">
            <v>321000010254</v>
          </cell>
          <cell r="E2316" t="str">
            <v>IS 254</v>
          </cell>
          <cell r="F2316" t="str">
            <v>Local Assistance Plan</v>
          </cell>
          <cell r="G2316" t="str">
            <v>NYC</v>
          </cell>
          <cell r="H2316" t="str">
            <v>Public School</v>
          </cell>
          <cell r="I2316" t="str">
            <v>Grants Management</v>
          </cell>
        </row>
        <row r="2317">
          <cell r="D2317" t="str">
            <v>321000010279</v>
          </cell>
          <cell r="E2317" t="str">
            <v>PS 279 CAPT MANUEL RIVERA JR</v>
          </cell>
          <cell r="F2317" t="str">
            <v>Good Standing</v>
          </cell>
          <cell r="G2317" t="str">
            <v>NYC</v>
          </cell>
          <cell r="H2317" t="str">
            <v>Public School</v>
          </cell>
          <cell r="I2317" t="str">
            <v>Grants Management</v>
          </cell>
        </row>
        <row r="2318">
          <cell r="D2318" t="str">
            <v>321000010280</v>
          </cell>
          <cell r="E2318" t="str">
            <v>PS/MS 280 MOSHOLU PARKWAY</v>
          </cell>
          <cell r="F2318" t="str">
            <v>Good Standing</v>
          </cell>
          <cell r="G2318" t="str">
            <v>NYC</v>
          </cell>
          <cell r="H2318" t="str">
            <v>Public School</v>
          </cell>
          <cell r="I2318" t="str">
            <v>Grants Management</v>
          </cell>
        </row>
        <row r="2319">
          <cell r="D2319" t="str">
            <v>321000010291</v>
          </cell>
          <cell r="E2319" t="str">
            <v>PS 291</v>
          </cell>
          <cell r="F2319" t="str">
            <v>Good Standing</v>
          </cell>
          <cell r="G2319" t="str">
            <v>NYC</v>
          </cell>
          <cell r="H2319" t="str">
            <v>Public School</v>
          </cell>
          <cell r="I2319" t="str">
            <v>Grants Management</v>
          </cell>
        </row>
        <row r="2320">
          <cell r="D2320" t="str">
            <v>321000010306</v>
          </cell>
          <cell r="E2320" t="str">
            <v>PS 306</v>
          </cell>
          <cell r="F2320" t="str">
            <v>Focus</v>
          </cell>
          <cell r="G2320" t="str">
            <v>NYC</v>
          </cell>
          <cell r="H2320" t="str">
            <v>Public School</v>
          </cell>
          <cell r="I2320" t="str">
            <v>Grants Management</v>
          </cell>
        </row>
        <row r="2321">
          <cell r="D2321" t="str">
            <v>321000010307</v>
          </cell>
          <cell r="E2321" t="str">
            <v>LPF SCHOOL OF SCIENCE AND DISCOVERY</v>
          </cell>
          <cell r="F2321" t="str">
            <v>Good Standing</v>
          </cell>
          <cell r="G2321" t="str">
            <v>NYC</v>
          </cell>
          <cell r="H2321" t="str">
            <v>Public School</v>
          </cell>
          <cell r="I2321" t="str">
            <v>Grants Management</v>
          </cell>
        </row>
        <row r="2322">
          <cell r="D2322" t="str">
            <v>321000010308</v>
          </cell>
          <cell r="E2322" t="str">
            <v>BRONX DANCE ACADEMY SCHOOL</v>
          </cell>
          <cell r="F2322" t="str">
            <v>Good Standing</v>
          </cell>
          <cell r="G2322" t="str">
            <v>NYC</v>
          </cell>
          <cell r="H2322" t="str">
            <v>Public School</v>
          </cell>
          <cell r="I2322" t="str">
            <v>Grants Management</v>
          </cell>
        </row>
        <row r="2323">
          <cell r="D2323" t="str">
            <v>321000010310</v>
          </cell>
          <cell r="E2323" t="str">
            <v>PS 310 MARBLE HILL</v>
          </cell>
          <cell r="F2323" t="str">
            <v>Focus</v>
          </cell>
          <cell r="G2323" t="str">
            <v>NYC</v>
          </cell>
          <cell r="H2323" t="str">
            <v>Public School</v>
          </cell>
          <cell r="I2323" t="str">
            <v>Grants Management</v>
          </cell>
        </row>
        <row r="2324">
          <cell r="D2324" t="str">
            <v>321000010315</v>
          </cell>
          <cell r="E2324" t="str">
            <v>PS 315 LAB SCHOOL</v>
          </cell>
          <cell r="F2324" t="str">
            <v>Good Standing</v>
          </cell>
          <cell r="G2324" t="str">
            <v>NYC</v>
          </cell>
          <cell r="H2324" t="str">
            <v>Public School</v>
          </cell>
          <cell r="I2324" t="str">
            <v>Grants Management</v>
          </cell>
        </row>
        <row r="2325">
          <cell r="D2325" t="str">
            <v>321000010331</v>
          </cell>
          <cell r="E2325" t="str">
            <v>BRONX SCHOOL OF YOUNG LEADERS (THE)</v>
          </cell>
          <cell r="F2325" t="str">
            <v>Focus</v>
          </cell>
          <cell r="G2325" t="str">
            <v>NYC</v>
          </cell>
          <cell r="H2325" t="str">
            <v>Public School</v>
          </cell>
          <cell r="I2325" t="str">
            <v>Grants Management</v>
          </cell>
        </row>
        <row r="2326">
          <cell r="D2326" t="str">
            <v>321000010340</v>
          </cell>
          <cell r="E2326" t="str">
            <v>PS 340</v>
          </cell>
          <cell r="F2326" t="str">
            <v>Good Standing</v>
          </cell>
          <cell r="G2326" t="str">
            <v>NYC</v>
          </cell>
          <cell r="H2326" t="str">
            <v>Public School</v>
          </cell>
          <cell r="I2326" t="str">
            <v>Grants Management</v>
          </cell>
        </row>
        <row r="2327">
          <cell r="D2327" t="str">
            <v>321000010344</v>
          </cell>
          <cell r="E2327" t="str">
            <v>AMPARK NEIGHBORHOOD</v>
          </cell>
          <cell r="F2327" t="str">
            <v>Focus</v>
          </cell>
          <cell r="G2327" t="str">
            <v>NYC</v>
          </cell>
          <cell r="H2327" t="str">
            <v>Public School</v>
          </cell>
          <cell r="I2327" t="str">
            <v>Grants Management</v>
          </cell>
        </row>
        <row r="2328">
          <cell r="D2328" t="str">
            <v>321000010360</v>
          </cell>
          <cell r="E2328" t="str">
            <v>PS 360</v>
          </cell>
          <cell r="F2328" t="str">
            <v>Focus</v>
          </cell>
          <cell r="G2328" t="str">
            <v>NYC</v>
          </cell>
          <cell r="H2328" t="str">
            <v>Public School</v>
          </cell>
          <cell r="I2328" t="str">
            <v>Grants Management</v>
          </cell>
        </row>
        <row r="2329">
          <cell r="D2329" t="str">
            <v>321000010363</v>
          </cell>
          <cell r="E2329" t="str">
            <v>ACAD-PERSONAL LDSHP AND EXCELLENCE</v>
          </cell>
          <cell r="F2329" t="str">
            <v>Focus</v>
          </cell>
          <cell r="G2329" t="str">
            <v>NYC</v>
          </cell>
          <cell r="H2329" t="str">
            <v>Public School</v>
          </cell>
          <cell r="I2329" t="str">
            <v>Grants Management</v>
          </cell>
        </row>
        <row r="2330">
          <cell r="D2330" t="str">
            <v>321000010368</v>
          </cell>
          <cell r="E2330" t="str">
            <v>IN-TECH ACADEMY (MS/HS 368)</v>
          </cell>
          <cell r="F2330" t="str">
            <v>Good Standing</v>
          </cell>
          <cell r="G2330" t="str">
            <v>NYC</v>
          </cell>
          <cell r="H2330" t="str">
            <v>Public School</v>
          </cell>
          <cell r="I2330" t="str">
            <v>Grants Management</v>
          </cell>
        </row>
        <row r="2331">
          <cell r="D2331" t="str">
            <v>321000010382</v>
          </cell>
          <cell r="E2331" t="str">
            <v>ELEM SCHOOL FOR MATH, SCIENCE, TECH</v>
          </cell>
          <cell r="F2331" t="str">
            <v>Good Standing</v>
          </cell>
          <cell r="G2331" t="str">
            <v>NYC</v>
          </cell>
          <cell r="H2331" t="str">
            <v>Public School</v>
          </cell>
          <cell r="I2331" t="str">
            <v>Grants Management</v>
          </cell>
        </row>
        <row r="2332">
          <cell r="D2332" t="str">
            <v>321000010386</v>
          </cell>
          <cell r="E2332" t="str">
            <v>SCHOOL FOR ENVIRONMENTAL CITIZENSHIP</v>
          </cell>
          <cell r="F2332" t="str">
            <v>Good Standing</v>
          </cell>
          <cell r="G2332" t="str">
            <v>NYC</v>
          </cell>
          <cell r="H2332" t="str">
            <v>Public School</v>
          </cell>
          <cell r="I2332" t="str">
            <v>Grants Management</v>
          </cell>
        </row>
        <row r="2333">
          <cell r="D2333" t="str">
            <v>321000010390</v>
          </cell>
          <cell r="E2333" t="str">
            <v>MS 390</v>
          </cell>
          <cell r="F2333" t="str">
            <v>Local Assistance Plan</v>
          </cell>
          <cell r="G2333" t="str">
            <v>NYC</v>
          </cell>
          <cell r="H2333" t="str">
            <v>Public School</v>
          </cell>
          <cell r="I2333" t="str">
            <v>Grants Management</v>
          </cell>
        </row>
        <row r="2334">
          <cell r="D2334" t="str">
            <v>321000010391</v>
          </cell>
          <cell r="E2334" t="str">
            <v>ANGELO PATRI MIDDLE SCHOOL (THE)</v>
          </cell>
          <cell r="F2334" t="str">
            <v>Priority</v>
          </cell>
          <cell r="G2334" t="str">
            <v>NYC</v>
          </cell>
          <cell r="H2334" t="str">
            <v>Public School</v>
          </cell>
          <cell r="I2334" t="str">
            <v>Grants Management</v>
          </cell>
        </row>
        <row r="2335">
          <cell r="D2335" t="str">
            <v>321000010396</v>
          </cell>
          <cell r="E2335" t="str">
            <v>PS 396</v>
          </cell>
          <cell r="F2335" t="str">
            <v>Good Standing</v>
          </cell>
          <cell r="G2335" t="str">
            <v>NYC</v>
          </cell>
          <cell r="H2335" t="str">
            <v>Public School</v>
          </cell>
          <cell r="I2335" t="str">
            <v>Grants Management</v>
          </cell>
        </row>
        <row r="2336">
          <cell r="D2336" t="str">
            <v>321000010447</v>
          </cell>
          <cell r="E2336" t="str">
            <v>CRESTON ACADEMY</v>
          </cell>
          <cell r="F2336" t="str">
            <v>Focus</v>
          </cell>
          <cell r="G2336" t="str">
            <v>NYC</v>
          </cell>
          <cell r="H2336" t="str">
            <v>Public School</v>
          </cell>
          <cell r="I2336" t="str">
            <v>Grants Management</v>
          </cell>
        </row>
        <row r="2337">
          <cell r="D2337" t="str">
            <v>321000011141</v>
          </cell>
          <cell r="E2337" t="str">
            <v>RIVERDALE/KINGSBRIDGE (MS/HS 141)</v>
          </cell>
          <cell r="F2337" t="str">
            <v>Good Standing</v>
          </cell>
          <cell r="G2337" t="str">
            <v>NYC</v>
          </cell>
          <cell r="H2337" t="str">
            <v>Public School</v>
          </cell>
          <cell r="I2337" t="str">
            <v>Grants Management</v>
          </cell>
        </row>
        <row r="2338">
          <cell r="D2338" t="str">
            <v>321000011213</v>
          </cell>
          <cell r="E2338" t="str">
            <v>BRONX ENG &amp; TECH ACADEMY</v>
          </cell>
          <cell r="F2338" t="str">
            <v>Good Standing</v>
          </cell>
          <cell r="G2338" t="str">
            <v>NYC</v>
          </cell>
          <cell r="H2338" t="str">
            <v>Public School</v>
          </cell>
          <cell r="I2338" t="str">
            <v>Grants Management</v>
          </cell>
        </row>
        <row r="2339">
          <cell r="D2339" t="str">
            <v>321000011237</v>
          </cell>
          <cell r="E2339" t="str">
            <v>MARIE CURIE HIGH SCHOOL-NURSING</v>
          </cell>
          <cell r="F2339" t="str">
            <v>Good Standing</v>
          </cell>
          <cell r="G2339" t="str">
            <v>NYC</v>
          </cell>
          <cell r="H2339" t="str">
            <v>Public School</v>
          </cell>
          <cell r="I2339" t="str">
            <v>Grants Management</v>
          </cell>
        </row>
        <row r="2340">
          <cell r="D2340" t="str">
            <v>321000011243</v>
          </cell>
          <cell r="E2340" t="str">
            <v>WEST BRONX ACAD FOR THE FUTURE</v>
          </cell>
          <cell r="F2340" t="str">
            <v>Good Standing</v>
          </cell>
          <cell r="G2340" t="str">
            <v>NYC</v>
          </cell>
          <cell r="H2340" t="str">
            <v>Public School</v>
          </cell>
          <cell r="I2340" t="str">
            <v>Grants Management</v>
          </cell>
        </row>
        <row r="2341">
          <cell r="D2341" t="str">
            <v>321000011264</v>
          </cell>
          <cell r="E2341" t="str">
            <v>BRONX ACAD FOR SOFTWARE ENGINEERING</v>
          </cell>
          <cell r="F2341" t="str">
            <v>Good Standing</v>
          </cell>
          <cell r="G2341" t="str">
            <v>NYC</v>
          </cell>
          <cell r="H2341" t="str">
            <v>Public School</v>
          </cell>
          <cell r="I2341" t="str">
            <v>Grants Management</v>
          </cell>
        </row>
        <row r="2342">
          <cell r="D2342" t="str">
            <v>321000011268</v>
          </cell>
          <cell r="E2342" t="str">
            <v>KINGSBRIDGE INTNL HIGH SCHOOL</v>
          </cell>
          <cell r="F2342" t="str">
            <v>Local Assistance Plan</v>
          </cell>
          <cell r="G2342" t="str">
            <v>NYC</v>
          </cell>
          <cell r="H2342" t="str">
            <v>Public School</v>
          </cell>
          <cell r="I2342" t="str">
            <v>Grants Management</v>
          </cell>
        </row>
        <row r="2343">
          <cell r="D2343" t="str">
            <v>321000011284</v>
          </cell>
          <cell r="E2343" t="str">
            <v>BRONX SCHOOL OF LAW &amp; FINANCE</v>
          </cell>
          <cell r="F2343" t="str">
            <v>Good Standing</v>
          </cell>
          <cell r="G2343" t="str">
            <v>NYC</v>
          </cell>
          <cell r="H2343" t="str">
            <v>Public School</v>
          </cell>
          <cell r="I2343" t="str">
            <v>Grants Management</v>
          </cell>
        </row>
        <row r="2344">
          <cell r="D2344" t="str">
            <v>321000011319</v>
          </cell>
          <cell r="E2344" t="str">
            <v>PULSE HIGH SCHOOL</v>
          </cell>
          <cell r="F2344" t="str">
            <v>Good Standing</v>
          </cell>
          <cell r="G2344" t="str">
            <v>NYC</v>
          </cell>
          <cell r="H2344" t="str">
            <v>Public School</v>
          </cell>
          <cell r="I2344" t="str">
            <v>Grants Management</v>
          </cell>
        </row>
        <row r="2345">
          <cell r="D2345" t="str">
            <v>321000011342</v>
          </cell>
          <cell r="E2345" t="str">
            <v>INTERNATIONAL SCHOOL FOR LIBERAL ART</v>
          </cell>
          <cell r="F2345" t="str">
            <v>Good Standing</v>
          </cell>
          <cell r="G2345" t="str">
            <v>NYC</v>
          </cell>
          <cell r="H2345" t="str">
            <v>Public School</v>
          </cell>
          <cell r="I2345" t="str">
            <v>Grants Management</v>
          </cell>
        </row>
        <row r="2346">
          <cell r="D2346" t="str">
            <v>321000011351</v>
          </cell>
          <cell r="E2346" t="str">
            <v>BRONX COLLABORATIVE HIGH SCHOOL</v>
          </cell>
          <cell r="F2346" t="str">
            <v>Good Standing</v>
          </cell>
          <cell r="G2346" t="str">
            <v>NYC</v>
          </cell>
          <cell r="H2346" t="str">
            <v>Public School</v>
          </cell>
          <cell r="I2346" t="str">
            <v>Grants Management</v>
          </cell>
        </row>
        <row r="2347">
          <cell r="D2347" t="str">
            <v>321000011353</v>
          </cell>
          <cell r="E2347" t="str">
            <v>WORLD VIEW HIGH SCHOOL</v>
          </cell>
          <cell r="F2347" t="str">
            <v>Good Standing</v>
          </cell>
          <cell r="G2347" t="str">
            <v>NYC</v>
          </cell>
          <cell r="H2347" t="str">
            <v>Public School</v>
          </cell>
          <cell r="I2347" t="str">
            <v>Grants Management</v>
          </cell>
        </row>
        <row r="2348">
          <cell r="D2348" t="str">
            <v>321000011374</v>
          </cell>
          <cell r="E2348" t="str">
            <v>KNOWLEDGE, POWER PREP ACAD INTER HS</v>
          </cell>
          <cell r="F2348" t="str">
            <v>Good Standing</v>
          </cell>
          <cell r="G2348" t="str">
            <v>NYC</v>
          </cell>
          <cell r="H2348" t="str">
            <v>Public School</v>
          </cell>
          <cell r="I2348" t="str">
            <v>Grants Management</v>
          </cell>
        </row>
        <row r="2349">
          <cell r="D2349" t="str">
            <v>321000011397</v>
          </cell>
          <cell r="E2349" t="str">
            <v>ENGLISH LANGUAGE LEARNERS-INTER SUPP</v>
          </cell>
          <cell r="F2349" t="str">
            <v>Good Standing</v>
          </cell>
          <cell r="G2349" t="str">
            <v>NYC</v>
          </cell>
          <cell r="H2349" t="str">
            <v>Public School</v>
          </cell>
          <cell r="I2349" t="str">
            <v>Grants Management</v>
          </cell>
        </row>
        <row r="2350">
          <cell r="D2350" t="str">
            <v>321000011433</v>
          </cell>
          <cell r="E2350" t="str">
            <v>HS FOR TEACHING AND PROFESSIONS</v>
          </cell>
          <cell r="F2350" t="str">
            <v>Good Standing</v>
          </cell>
          <cell r="G2350" t="str">
            <v>NYC</v>
          </cell>
          <cell r="H2350" t="str">
            <v>Public School</v>
          </cell>
          <cell r="I2350" t="str">
            <v>Grants Management</v>
          </cell>
        </row>
        <row r="2351">
          <cell r="D2351" t="str">
            <v>321000011434</v>
          </cell>
          <cell r="E2351" t="str">
            <v>BELMONT PREPARATORY HIGH SCHOOL</v>
          </cell>
          <cell r="F2351" t="str">
            <v>Good Standing</v>
          </cell>
          <cell r="G2351" t="str">
            <v>NYC</v>
          </cell>
          <cell r="H2351" t="str">
            <v>Public School</v>
          </cell>
          <cell r="I2351" t="str">
            <v>Grants Management</v>
          </cell>
        </row>
        <row r="2352">
          <cell r="D2352" t="str">
            <v>321000011437</v>
          </cell>
          <cell r="E2352" t="str">
            <v>FORDHAM HIGH SCHOOL FOR THE ARTS</v>
          </cell>
          <cell r="F2352" t="str">
            <v>Good Standing</v>
          </cell>
          <cell r="G2352" t="str">
            <v>NYC</v>
          </cell>
          <cell r="H2352" t="str">
            <v>Public School</v>
          </cell>
          <cell r="I2352" t="str">
            <v>Grants Management</v>
          </cell>
        </row>
        <row r="2353">
          <cell r="D2353" t="str">
            <v>321000011438</v>
          </cell>
          <cell r="E2353" t="str">
            <v>FORDHAM LEADERSHIP-BUS/TECH</v>
          </cell>
          <cell r="F2353" t="str">
            <v>Priority</v>
          </cell>
          <cell r="G2353" t="str">
            <v>NYC</v>
          </cell>
          <cell r="H2353" t="str">
            <v>Public School</v>
          </cell>
          <cell r="I2353" t="str">
            <v>Grants Management</v>
          </cell>
        </row>
        <row r="2354">
          <cell r="D2354" t="str">
            <v>321000011439</v>
          </cell>
          <cell r="E2354" t="str">
            <v>BRONX HIGH SCHOOL-LAW &amp; COMM SVC</v>
          </cell>
          <cell r="F2354" t="str">
            <v>Good Standing</v>
          </cell>
          <cell r="G2354" t="str">
            <v>NYC</v>
          </cell>
          <cell r="H2354" t="str">
            <v>Public School</v>
          </cell>
          <cell r="I2354" t="str">
            <v>Grants Management</v>
          </cell>
        </row>
        <row r="2355">
          <cell r="D2355" t="str">
            <v>321000011440</v>
          </cell>
          <cell r="E2355" t="str">
            <v>DEWITT CLINTON HIGH SCHOOL</v>
          </cell>
          <cell r="F2355" t="str">
            <v>Priority</v>
          </cell>
          <cell r="G2355" t="str">
            <v>NYC</v>
          </cell>
          <cell r="H2355" t="str">
            <v>Public School</v>
          </cell>
          <cell r="I2355" t="str">
            <v>Grants Management</v>
          </cell>
        </row>
        <row r="2356">
          <cell r="D2356" t="str">
            <v>321000011442</v>
          </cell>
          <cell r="E2356" t="str">
            <v>CELIA CRUZ BRONX HS OF MUSIC (THE)</v>
          </cell>
          <cell r="F2356" t="str">
            <v>Good Standing</v>
          </cell>
          <cell r="G2356" t="str">
            <v>NYC</v>
          </cell>
          <cell r="H2356" t="str">
            <v>Public School</v>
          </cell>
          <cell r="I2356" t="str">
            <v>Grants Management</v>
          </cell>
        </row>
        <row r="2357">
          <cell r="D2357" t="str">
            <v>321000011445</v>
          </cell>
          <cell r="E2357" t="str">
            <v>BRONX HIGH SCHOOL OF SCIENCE</v>
          </cell>
          <cell r="F2357" t="str">
            <v>Good Standing</v>
          </cell>
          <cell r="G2357" t="str">
            <v>NYC</v>
          </cell>
          <cell r="H2357" t="str">
            <v>Public School</v>
          </cell>
          <cell r="I2357" t="str">
            <v>Grants Management</v>
          </cell>
        </row>
        <row r="2358">
          <cell r="D2358" t="str">
            <v>321000011459</v>
          </cell>
          <cell r="E2358" t="str">
            <v>EAST FORDHAM ACADEMY-ARTS</v>
          </cell>
          <cell r="F2358" t="str">
            <v>Local Assistance Plan</v>
          </cell>
          <cell r="G2358" t="str">
            <v>NYC</v>
          </cell>
          <cell r="H2358" t="str">
            <v>Public School</v>
          </cell>
          <cell r="I2358" t="str">
            <v>Grants Management</v>
          </cell>
        </row>
        <row r="2359">
          <cell r="D2359" t="str">
            <v>321000011477</v>
          </cell>
          <cell r="E2359" t="str">
            <v>MARBLE HILL HS-INTRNTNL STUDIES</v>
          </cell>
          <cell r="F2359" t="str">
            <v>Good Standing</v>
          </cell>
          <cell r="G2359" t="str">
            <v>NYC</v>
          </cell>
          <cell r="H2359" t="str">
            <v>Public School</v>
          </cell>
          <cell r="I2359" t="str">
            <v>Grants Management</v>
          </cell>
        </row>
        <row r="2360">
          <cell r="D2360" t="str">
            <v>321000011524</v>
          </cell>
          <cell r="E2360" t="str">
            <v>CROTONA INTERNATIONAL HIGH SCHOOL</v>
          </cell>
          <cell r="F2360" t="str">
            <v>Good Standing</v>
          </cell>
          <cell r="G2360" t="str">
            <v>NYC</v>
          </cell>
          <cell r="H2360" t="str">
            <v>Public School</v>
          </cell>
          <cell r="I2360" t="str">
            <v>Grants Management</v>
          </cell>
        </row>
        <row r="2361">
          <cell r="D2361" t="str">
            <v>321000011546</v>
          </cell>
          <cell r="E2361" t="str">
            <v>BRONX THEATRE HIGH SCHOOL</v>
          </cell>
          <cell r="F2361" t="str">
            <v>Focus</v>
          </cell>
          <cell r="G2361" t="str">
            <v>NYC</v>
          </cell>
          <cell r="H2361" t="str">
            <v>Public School</v>
          </cell>
          <cell r="I2361" t="str">
            <v>Grants Management</v>
          </cell>
        </row>
        <row r="2362">
          <cell r="D2362" t="str">
            <v>321000011549</v>
          </cell>
          <cell r="E2362" t="str">
            <v>DISCOVERY HIGH SCHOOL</v>
          </cell>
          <cell r="F2362" t="str">
            <v>Good Standing</v>
          </cell>
          <cell r="G2362" t="str">
            <v>NYC</v>
          </cell>
          <cell r="H2362" t="str">
            <v>Public School</v>
          </cell>
          <cell r="I2362" t="str">
            <v>Grants Management</v>
          </cell>
        </row>
        <row r="2363">
          <cell r="D2363" t="str">
            <v>321000011565</v>
          </cell>
          <cell r="E2363" t="str">
            <v>HIGH SCHOOL FOR ENERGY AND TECHNOLOGY</v>
          </cell>
          <cell r="F2363" t="str">
            <v>Good Standing</v>
          </cell>
          <cell r="G2363" t="str">
            <v>NYC</v>
          </cell>
          <cell r="H2363" t="str">
            <v>Public School</v>
          </cell>
          <cell r="I2363" t="str">
            <v>Grants Management</v>
          </cell>
        </row>
        <row r="2364">
          <cell r="D2364" t="str">
            <v>321000011660</v>
          </cell>
          <cell r="E2364" t="str">
            <v>GRACE H DODGE CAREER AND TECH HS</v>
          </cell>
          <cell r="F2364" t="str">
            <v>Priority</v>
          </cell>
          <cell r="G2364" t="str">
            <v>NYC</v>
          </cell>
          <cell r="H2364" t="str">
            <v>Public School</v>
          </cell>
          <cell r="I2364" t="str">
            <v>Grants Management</v>
          </cell>
        </row>
        <row r="2365">
          <cell r="D2365" t="str">
            <v>321000011696</v>
          </cell>
          <cell r="E2365" t="str">
            <v>HS AMER STUDIES AT LEHMAN COLL</v>
          </cell>
          <cell r="F2365" t="str">
            <v>Good Standing</v>
          </cell>
          <cell r="G2365" t="str">
            <v>NYC</v>
          </cell>
          <cell r="H2365" t="str">
            <v>Public School</v>
          </cell>
          <cell r="I2365" t="str">
            <v>Grants Management</v>
          </cell>
        </row>
        <row r="2366">
          <cell r="D2366" t="str">
            <v>321000860704</v>
          </cell>
          <cell r="E2366" t="str">
            <v>NEW VISIONS CHARTER HS-HUMANITIES</v>
          </cell>
          <cell r="F2366" t="str">
            <v>Good Standing</v>
          </cell>
          <cell r="G2366" t="str">
            <v>NYC</v>
          </cell>
          <cell r="H2366" t="str">
            <v>Charter</v>
          </cell>
          <cell r="I2366" t="str">
            <v>Grants Management</v>
          </cell>
        </row>
        <row r="2367">
          <cell r="D2367" t="str">
            <v>321000860904</v>
          </cell>
          <cell r="E2367" t="str">
            <v>INTERNATIONAL LEADERSHIP CHARTER SCH</v>
          </cell>
          <cell r="F2367" t="str">
            <v>Good Standing</v>
          </cell>
          <cell r="G2367" t="str">
            <v>NYC</v>
          </cell>
          <cell r="H2367" t="str">
            <v>Charter</v>
          </cell>
          <cell r="I2367" t="str">
            <v>Grants Management</v>
          </cell>
        </row>
        <row r="2368">
          <cell r="D2368" t="str">
            <v>321000860914</v>
          </cell>
          <cell r="E2368" t="str">
            <v>BRONX COMMUNITY CHARTER SCHOOL</v>
          </cell>
          <cell r="F2368" t="str">
            <v>Good Standing</v>
          </cell>
          <cell r="G2368" t="str">
            <v>NYC</v>
          </cell>
          <cell r="H2368" t="str">
            <v>Charter</v>
          </cell>
          <cell r="I2368" t="str">
            <v>Grants Management</v>
          </cell>
        </row>
        <row r="2369">
          <cell r="D2369" t="str">
            <v>321000860999</v>
          </cell>
          <cell r="E2369" t="str">
            <v>NEW VISIONS CHARTER HS-ADV MATH/SCIE</v>
          </cell>
          <cell r="F2369" t="str">
            <v>Good Standing</v>
          </cell>
          <cell r="G2369" t="str">
            <v>NYC</v>
          </cell>
          <cell r="H2369" t="str">
            <v>Charter</v>
          </cell>
          <cell r="I2369" t="str">
            <v>Grants Management</v>
          </cell>
        </row>
        <row r="2370">
          <cell r="D2370" t="str">
            <v>321000861032</v>
          </cell>
          <cell r="E2370" t="str">
            <v>TECH INTERNATIONAL CHARTER SCHOOL</v>
          </cell>
          <cell r="F2370" t="str">
            <v>Good Standing</v>
          </cell>
          <cell r="G2370" t="str">
            <v>NYC</v>
          </cell>
          <cell r="H2370" t="str">
            <v>Charter</v>
          </cell>
          <cell r="I2370" t="str">
            <v>Grants Management</v>
          </cell>
        </row>
        <row r="2371">
          <cell r="D2371" t="str">
            <v>321100010000</v>
          </cell>
          <cell r="E2371" t="str">
            <v>NYC GEOG DIST #11 - BRONX</v>
          </cell>
          <cell r="F2371" t="str">
            <v>Focus District</v>
          </cell>
          <cell r="G2371" t="str">
            <v>NYC</v>
          </cell>
          <cell r="H2371" t="str">
            <v>LEA</v>
          </cell>
          <cell r="I2371" t="str">
            <v>Spann/Harmon</v>
          </cell>
        </row>
        <row r="2372">
          <cell r="D2372" t="str">
            <v>321100010016</v>
          </cell>
          <cell r="E2372" t="str">
            <v>PS 16 WAKEFIELD</v>
          </cell>
          <cell r="F2372" t="str">
            <v>Good Standing</v>
          </cell>
          <cell r="G2372" t="str">
            <v>NYC</v>
          </cell>
          <cell r="H2372" t="str">
            <v>Public School</v>
          </cell>
          <cell r="I2372" t="str">
            <v>Grants Management</v>
          </cell>
        </row>
        <row r="2373">
          <cell r="D2373" t="str">
            <v>321100010019</v>
          </cell>
          <cell r="E2373" t="str">
            <v>PS 19 JUDITH K WEISS</v>
          </cell>
          <cell r="F2373" t="str">
            <v>Good Standing</v>
          </cell>
          <cell r="G2373" t="str">
            <v>NYC</v>
          </cell>
          <cell r="H2373" t="str">
            <v>Public School</v>
          </cell>
          <cell r="I2373" t="str">
            <v>Grants Management</v>
          </cell>
        </row>
        <row r="2374">
          <cell r="D2374" t="str">
            <v>321100010021</v>
          </cell>
          <cell r="E2374" t="str">
            <v>PS 21 PHILIP H SHERIDAN</v>
          </cell>
          <cell r="F2374" t="str">
            <v>Focus</v>
          </cell>
          <cell r="G2374" t="str">
            <v>NYC</v>
          </cell>
          <cell r="H2374" t="str">
            <v>Public School</v>
          </cell>
          <cell r="I2374" t="str">
            <v>Grants Management</v>
          </cell>
        </row>
        <row r="2375">
          <cell r="D2375" t="str">
            <v>321100010041</v>
          </cell>
          <cell r="E2375" t="str">
            <v>PS 41 GUN HILL ROAD</v>
          </cell>
          <cell r="F2375" t="str">
            <v>Good Standing</v>
          </cell>
          <cell r="G2375" t="str">
            <v>NYC</v>
          </cell>
          <cell r="H2375" t="str">
            <v>Public School</v>
          </cell>
          <cell r="I2375" t="str">
            <v>Grants Management</v>
          </cell>
        </row>
        <row r="2376">
          <cell r="D2376" t="str">
            <v>321100010068</v>
          </cell>
          <cell r="E2376" t="str">
            <v>PS 68</v>
          </cell>
          <cell r="F2376" t="str">
            <v>Good Standing</v>
          </cell>
          <cell r="G2376" t="str">
            <v>NYC</v>
          </cell>
          <cell r="H2376" t="str">
            <v>Public School</v>
          </cell>
          <cell r="I2376" t="str">
            <v>Grants Management</v>
          </cell>
        </row>
        <row r="2377">
          <cell r="D2377" t="str">
            <v>321100010076</v>
          </cell>
          <cell r="E2377" t="str">
            <v>PS 76 THE BENNINGTON SCHOOL</v>
          </cell>
          <cell r="F2377" t="str">
            <v>Local Assistance Plan</v>
          </cell>
          <cell r="G2377" t="str">
            <v>NYC</v>
          </cell>
          <cell r="H2377" t="str">
            <v>Public School</v>
          </cell>
          <cell r="I2377" t="str">
            <v>Grants Management</v>
          </cell>
        </row>
        <row r="2378">
          <cell r="D2378" t="str">
            <v>321100010078</v>
          </cell>
          <cell r="E2378" t="str">
            <v>PS 78 ANNE HUTCHINSON</v>
          </cell>
          <cell r="F2378" t="str">
            <v>Focus</v>
          </cell>
          <cell r="G2378" t="str">
            <v>NYC</v>
          </cell>
          <cell r="H2378" t="str">
            <v>Public School</v>
          </cell>
          <cell r="I2378" t="str">
            <v>Grants Management</v>
          </cell>
        </row>
        <row r="2379">
          <cell r="D2379" t="str">
            <v>321100010083</v>
          </cell>
          <cell r="E2379" t="str">
            <v>PS 83 DONALD HERTZ</v>
          </cell>
          <cell r="F2379" t="str">
            <v>Good Standing</v>
          </cell>
          <cell r="G2379" t="str">
            <v>NYC</v>
          </cell>
          <cell r="H2379" t="str">
            <v>Public School</v>
          </cell>
          <cell r="I2379" t="str">
            <v>Grants Management</v>
          </cell>
        </row>
        <row r="2380">
          <cell r="D2380" t="str">
            <v>321100010087</v>
          </cell>
          <cell r="E2380" t="str">
            <v>PS 87</v>
          </cell>
          <cell r="F2380" t="str">
            <v>Focus</v>
          </cell>
          <cell r="G2380" t="str">
            <v>NYC</v>
          </cell>
          <cell r="H2380" t="str">
            <v>Public School</v>
          </cell>
          <cell r="I2380" t="str">
            <v>Grants Management</v>
          </cell>
        </row>
        <row r="2381">
          <cell r="D2381" t="str">
            <v>321100010089</v>
          </cell>
          <cell r="E2381" t="str">
            <v>PS 89</v>
          </cell>
          <cell r="F2381" t="str">
            <v>Focus</v>
          </cell>
          <cell r="G2381" t="str">
            <v>NYC</v>
          </cell>
          <cell r="H2381" t="str">
            <v>Public School</v>
          </cell>
          <cell r="I2381" t="str">
            <v>Grants Management</v>
          </cell>
        </row>
        <row r="2382">
          <cell r="D2382" t="str">
            <v>321100010096</v>
          </cell>
          <cell r="E2382" t="str">
            <v>PS 96 RICHARD RODGERS</v>
          </cell>
          <cell r="F2382" t="str">
            <v>Good Standing</v>
          </cell>
          <cell r="G2382" t="str">
            <v>NYC</v>
          </cell>
          <cell r="H2382" t="str">
            <v>Public School</v>
          </cell>
          <cell r="I2382" t="str">
            <v>Grants Management</v>
          </cell>
        </row>
        <row r="2383">
          <cell r="D2383" t="str">
            <v>321100010097</v>
          </cell>
          <cell r="E2383" t="str">
            <v>PS 97</v>
          </cell>
          <cell r="F2383" t="str">
            <v>Good Standing</v>
          </cell>
          <cell r="G2383" t="str">
            <v>NYC</v>
          </cell>
          <cell r="H2383" t="str">
            <v>Public School</v>
          </cell>
          <cell r="I2383" t="str">
            <v>Grants Management</v>
          </cell>
        </row>
        <row r="2384">
          <cell r="D2384" t="str">
            <v>321100010103</v>
          </cell>
          <cell r="E2384" t="str">
            <v xml:space="preserve">PS 103 HECTOR FONTANEZ </v>
          </cell>
          <cell r="F2384" t="str">
            <v>Good Standing</v>
          </cell>
          <cell r="G2384" t="str">
            <v>NYC</v>
          </cell>
          <cell r="H2384" t="str">
            <v>Public School</v>
          </cell>
          <cell r="I2384" t="str">
            <v>Grants Management</v>
          </cell>
        </row>
        <row r="2385">
          <cell r="D2385" t="str">
            <v>321100010105</v>
          </cell>
          <cell r="E2385" t="str">
            <v>PS 105 SEN ABRAHAM BERNSTEIN</v>
          </cell>
          <cell r="F2385" t="str">
            <v>Good Standing</v>
          </cell>
          <cell r="G2385" t="str">
            <v>NYC</v>
          </cell>
          <cell r="H2385" t="str">
            <v>Public School</v>
          </cell>
          <cell r="I2385" t="str">
            <v>Grants Management</v>
          </cell>
        </row>
        <row r="2386">
          <cell r="D2386" t="str">
            <v>321100010106</v>
          </cell>
          <cell r="E2386" t="str">
            <v>PS 106 PARKCHESTER</v>
          </cell>
          <cell r="F2386" t="str">
            <v>Good Standing</v>
          </cell>
          <cell r="G2386" t="str">
            <v>NYC</v>
          </cell>
          <cell r="H2386" t="str">
            <v>Public School</v>
          </cell>
          <cell r="I2386" t="str">
            <v>Grants Management</v>
          </cell>
        </row>
        <row r="2387">
          <cell r="D2387" t="str">
            <v>321100010108</v>
          </cell>
          <cell r="E2387" t="str">
            <v>PS 108 PHILIP J ABINANTI</v>
          </cell>
          <cell r="F2387" t="str">
            <v>Good Standing</v>
          </cell>
          <cell r="G2387" t="str">
            <v>NYC</v>
          </cell>
          <cell r="H2387" t="str">
            <v>Public School</v>
          </cell>
          <cell r="I2387" t="str">
            <v>Grants Management</v>
          </cell>
        </row>
        <row r="2388">
          <cell r="D2388" t="str">
            <v>321100010111</v>
          </cell>
          <cell r="E2388" t="str">
            <v>PS 111 SETON FALLS</v>
          </cell>
          <cell r="F2388" t="str">
            <v>Focus</v>
          </cell>
          <cell r="G2388" t="str">
            <v>NYC</v>
          </cell>
          <cell r="H2388" t="str">
            <v>Public School</v>
          </cell>
          <cell r="I2388" t="str">
            <v>Grants Management</v>
          </cell>
        </row>
        <row r="2389">
          <cell r="D2389" t="str">
            <v>321100010112</v>
          </cell>
          <cell r="E2389" t="str">
            <v>PS 112 BRONXWOOD</v>
          </cell>
          <cell r="F2389" t="str">
            <v>Focus</v>
          </cell>
          <cell r="G2389" t="str">
            <v>NYC</v>
          </cell>
          <cell r="H2389" t="str">
            <v>Public School</v>
          </cell>
          <cell r="I2389" t="str">
            <v>Grants Management</v>
          </cell>
        </row>
        <row r="2390">
          <cell r="D2390" t="str">
            <v>321100010121</v>
          </cell>
          <cell r="E2390" t="str">
            <v>PS 121 THROOP</v>
          </cell>
          <cell r="F2390" t="str">
            <v>Good Standing</v>
          </cell>
          <cell r="G2390" t="str">
            <v>NYC</v>
          </cell>
          <cell r="H2390" t="str">
            <v>Public School</v>
          </cell>
          <cell r="I2390" t="str">
            <v>Grants Management</v>
          </cell>
        </row>
        <row r="2391">
          <cell r="D2391" t="str">
            <v>321100010127</v>
          </cell>
          <cell r="E2391" t="str">
            <v xml:space="preserve">JHS 127 THE CASTLE HILL </v>
          </cell>
          <cell r="F2391" t="str">
            <v>Focus</v>
          </cell>
          <cell r="G2391" t="str">
            <v>NYC</v>
          </cell>
          <cell r="H2391" t="str">
            <v>Public School</v>
          </cell>
          <cell r="I2391" t="str">
            <v>Grants Management</v>
          </cell>
        </row>
        <row r="2392">
          <cell r="D2392" t="str">
            <v>321100010142</v>
          </cell>
          <cell r="E2392" t="str">
            <v xml:space="preserve">MS 142 JOHN PHILIP SOUSA </v>
          </cell>
          <cell r="F2392" t="str">
            <v>Priority</v>
          </cell>
          <cell r="G2392" t="str">
            <v>NYC</v>
          </cell>
          <cell r="H2392" t="str">
            <v>Public School</v>
          </cell>
          <cell r="I2392" t="str">
            <v>Grants Management</v>
          </cell>
        </row>
        <row r="2393">
          <cell r="D2393" t="str">
            <v>321100010144</v>
          </cell>
          <cell r="E2393" t="str">
            <v xml:space="preserve">JHS 144 MICHELANGELO </v>
          </cell>
          <cell r="F2393" t="str">
            <v>Focus</v>
          </cell>
          <cell r="G2393" t="str">
            <v>NYC</v>
          </cell>
          <cell r="H2393" t="str">
            <v>Public School</v>
          </cell>
          <cell r="I2393" t="str">
            <v>Grants Management</v>
          </cell>
        </row>
        <row r="2394">
          <cell r="D2394" t="str">
            <v>321100010153</v>
          </cell>
          <cell r="E2394" t="str">
            <v>PS 153 HELEN KELLER</v>
          </cell>
          <cell r="F2394" t="str">
            <v>Good Standing</v>
          </cell>
          <cell r="G2394" t="str">
            <v>NYC</v>
          </cell>
          <cell r="H2394" t="str">
            <v>Public School</v>
          </cell>
          <cell r="I2394" t="str">
            <v>Grants Management</v>
          </cell>
        </row>
        <row r="2395">
          <cell r="D2395" t="str">
            <v>321100010160</v>
          </cell>
          <cell r="E2395" t="str">
            <v>PS 160 WALT DISNEY</v>
          </cell>
          <cell r="F2395" t="str">
            <v>Focus</v>
          </cell>
          <cell r="G2395" t="str">
            <v>NYC</v>
          </cell>
          <cell r="H2395" t="str">
            <v>Public School</v>
          </cell>
          <cell r="I2395" t="str">
            <v>Grants Management</v>
          </cell>
        </row>
        <row r="2396">
          <cell r="D2396" t="str">
            <v>321100010169</v>
          </cell>
          <cell r="E2396" t="str">
            <v>BAYCHESTER ACADEMY</v>
          </cell>
          <cell r="F2396" t="str">
            <v>Good Standing</v>
          </cell>
          <cell r="G2396" t="str">
            <v>NYC</v>
          </cell>
          <cell r="H2396" t="str">
            <v>Public School</v>
          </cell>
          <cell r="I2396" t="str">
            <v>Grants Management</v>
          </cell>
        </row>
        <row r="2397">
          <cell r="D2397" t="str">
            <v>321100010175</v>
          </cell>
          <cell r="E2397" t="str">
            <v>PS 175 CITY ISLAND</v>
          </cell>
          <cell r="F2397" t="str">
            <v>Good Standing</v>
          </cell>
          <cell r="G2397" t="str">
            <v>NYC</v>
          </cell>
          <cell r="H2397" t="str">
            <v>Public School</v>
          </cell>
          <cell r="I2397" t="str">
            <v>Grants Management</v>
          </cell>
        </row>
        <row r="2398">
          <cell r="D2398" t="str">
            <v>321100010178</v>
          </cell>
          <cell r="E2398" t="str">
            <v>PS 178 DR SELMAN WAKSMAN</v>
          </cell>
          <cell r="F2398" t="str">
            <v>Good Standing</v>
          </cell>
          <cell r="G2398" t="str">
            <v>NYC</v>
          </cell>
          <cell r="H2398" t="str">
            <v>Public School</v>
          </cell>
          <cell r="I2398" t="str">
            <v>Grants Management</v>
          </cell>
        </row>
        <row r="2399">
          <cell r="D2399" t="str">
            <v>321100010180</v>
          </cell>
          <cell r="E2399" t="str">
            <v xml:space="preserve">MS 180 DR DANIEL HALE WILLIAMS </v>
          </cell>
          <cell r="F2399" t="str">
            <v>Good Standing</v>
          </cell>
          <cell r="G2399" t="str">
            <v>NYC</v>
          </cell>
          <cell r="H2399" t="str">
            <v>Public School</v>
          </cell>
          <cell r="I2399" t="str">
            <v>Grants Management</v>
          </cell>
        </row>
        <row r="2400">
          <cell r="D2400" t="str">
            <v>321100010181</v>
          </cell>
          <cell r="E2400" t="str">
            <v>IS 181 PABLO CASALS</v>
          </cell>
          <cell r="F2400" t="str">
            <v>Good Standing</v>
          </cell>
          <cell r="G2400" t="str">
            <v>NYC</v>
          </cell>
          <cell r="H2400" t="str">
            <v>Public School</v>
          </cell>
          <cell r="I2400" t="str">
            <v>Grants Management</v>
          </cell>
        </row>
        <row r="2401">
          <cell r="D2401" t="str">
            <v>321100010189</v>
          </cell>
          <cell r="E2401" t="str">
            <v>CORNERSTONE ACAD FOR SOCIAL ACTION</v>
          </cell>
          <cell r="F2401" t="str">
            <v>Focus</v>
          </cell>
          <cell r="G2401" t="str">
            <v>NYC</v>
          </cell>
          <cell r="H2401" t="str">
            <v>Public School</v>
          </cell>
          <cell r="I2401" t="str">
            <v>Grants Management</v>
          </cell>
        </row>
        <row r="2402">
          <cell r="D2402" t="str">
            <v>321100010194</v>
          </cell>
          <cell r="E2402" t="str">
            <v>PS/MS 194</v>
          </cell>
          <cell r="F2402" t="str">
            <v>Good Standing</v>
          </cell>
          <cell r="G2402" t="str">
            <v>NYC</v>
          </cell>
          <cell r="H2402" t="str">
            <v>Public School</v>
          </cell>
          <cell r="I2402" t="str">
            <v>Grants Management</v>
          </cell>
        </row>
        <row r="2403">
          <cell r="D2403" t="str">
            <v>321100010287</v>
          </cell>
          <cell r="E2403" t="str">
            <v>FORWARD SCHOOL (THE)</v>
          </cell>
          <cell r="F2403" t="str">
            <v>Good Standing</v>
          </cell>
          <cell r="G2403" t="str">
            <v>NYC</v>
          </cell>
          <cell r="H2403" t="str">
            <v>Public School</v>
          </cell>
          <cell r="I2403" t="str">
            <v>Grants Management</v>
          </cell>
        </row>
        <row r="2404">
          <cell r="D2404" t="str">
            <v>321100010289</v>
          </cell>
          <cell r="E2404" t="str">
            <v>YOUNG SCHOLARS ACADEMY-BRONX</v>
          </cell>
          <cell r="F2404" t="str">
            <v>Focus</v>
          </cell>
          <cell r="G2404" t="str">
            <v>NYC</v>
          </cell>
          <cell r="H2404" t="str">
            <v>Public School</v>
          </cell>
          <cell r="I2404" t="str">
            <v>Grants Management</v>
          </cell>
        </row>
        <row r="2405">
          <cell r="D2405" t="str">
            <v>321100010326</v>
          </cell>
          <cell r="E2405" t="str">
            <v>BRONX GREEN MIDDLE SCHOOL</v>
          </cell>
          <cell r="F2405" t="str">
            <v>Local Assistance Plan</v>
          </cell>
          <cell r="G2405" t="str">
            <v>NYC</v>
          </cell>
          <cell r="H2405" t="str">
            <v>Public School</v>
          </cell>
          <cell r="I2405" t="str">
            <v>Grants Management</v>
          </cell>
        </row>
        <row r="2406">
          <cell r="D2406" t="str">
            <v>321100010355</v>
          </cell>
          <cell r="E2406" t="str">
            <v>BRONX ALLIANCE MIDDLE SCHOOL</v>
          </cell>
          <cell r="F2406" t="str">
            <v>Good Standing</v>
          </cell>
          <cell r="G2406" t="str">
            <v>NYC</v>
          </cell>
          <cell r="H2406" t="str">
            <v>Public School</v>
          </cell>
          <cell r="I2406" t="str">
            <v>Grants Management</v>
          </cell>
        </row>
        <row r="2407">
          <cell r="D2407" t="str">
            <v>321100010357</v>
          </cell>
          <cell r="E2407" t="str">
            <v>YOUNG VOICES ACADEMY-BRONX</v>
          </cell>
          <cell r="F2407" t="str">
            <v>Good Standing</v>
          </cell>
          <cell r="G2407" t="str">
            <v>NYC</v>
          </cell>
          <cell r="H2407" t="str">
            <v>Public School</v>
          </cell>
          <cell r="I2407" t="str">
            <v>Grants Management</v>
          </cell>
        </row>
        <row r="2408">
          <cell r="D2408" t="str">
            <v>321100010370</v>
          </cell>
          <cell r="E2408" t="str">
            <v>SCHOOL OF DIPLOMACY</v>
          </cell>
          <cell r="F2408" t="str">
            <v>Priority</v>
          </cell>
          <cell r="G2408" t="str">
            <v>NYC</v>
          </cell>
          <cell r="H2408" t="str">
            <v>Public School</v>
          </cell>
          <cell r="I2408" t="str">
            <v>Grants Management</v>
          </cell>
        </row>
        <row r="2409">
          <cell r="D2409" t="str">
            <v>321100010462</v>
          </cell>
          <cell r="E2409" t="str">
            <v>CORNERSTONE ACAD-SOCIAL ACTION-MS</v>
          </cell>
          <cell r="F2409" t="str">
            <v>Good Standing</v>
          </cell>
          <cell r="G2409" t="str">
            <v>NYC</v>
          </cell>
          <cell r="H2409" t="str">
            <v>Public School</v>
          </cell>
          <cell r="I2409" t="str">
            <v>Grants Management</v>
          </cell>
        </row>
        <row r="2410">
          <cell r="D2410" t="str">
            <v>321100010468</v>
          </cell>
          <cell r="E2410" t="str">
            <v>PELHAM ACAD-ACADEMICS AND COMMUNITY</v>
          </cell>
          <cell r="F2410" t="str">
            <v>Good Standing</v>
          </cell>
          <cell r="G2410" t="str">
            <v>NYC</v>
          </cell>
          <cell r="H2410" t="str">
            <v>Public School</v>
          </cell>
          <cell r="I2410" t="str">
            <v>Grants Management</v>
          </cell>
        </row>
        <row r="2411">
          <cell r="D2411" t="str">
            <v>321100010498</v>
          </cell>
          <cell r="E2411" t="str">
            <v>PS/MS 498 VAN NEST ACADEMY</v>
          </cell>
          <cell r="F2411" t="str">
            <v>Good Standing</v>
          </cell>
          <cell r="G2411" t="str">
            <v>NYC</v>
          </cell>
          <cell r="H2411" t="str">
            <v>Public School</v>
          </cell>
          <cell r="I2411" t="str">
            <v>Grants Management</v>
          </cell>
        </row>
        <row r="2412">
          <cell r="D2412" t="str">
            <v>321100010529</v>
          </cell>
          <cell r="E2412" t="str">
            <v>ONE WORLD MS AT EDENWALD</v>
          </cell>
          <cell r="F2412" t="str">
            <v>Good Standing</v>
          </cell>
          <cell r="G2412" t="str">
            <v>NYC</v>
          </cell>
          <cell r="H2412" t="str">
            <v>Public School</v>
          </cell>
          <cell r="I2412" t="str">
            <v>Grants Management</v>
          </cell>
        </row>
        <row r="2413">
          <cell r="D2413" t="str">
            <v>321100010532</v>
          </cell>
          <cell r="E2413" t="str">
            <v>BAYCHESTER MIDDLE SCHOOL</v>
          </cell>
          <cell r="F2413" t="str">
            <v>Good Standing</v>
          </cell>
          <cell r="G2413" t="str">
            <v>NYC</v>
          </cell>
          <cell r="H2413" t="str">
            <v>Public School</v>
          </cell>
          <cell r="I2413" t="str">
            <v>Grants Management</v>
          </cell>
        </row>
        <row r="2414">
          <cell r="D2414" t="str">
            <v>321100010556</v>
          </cell>
          <cell r="E2414" t="str">
            <v>BRONX PARK MIDDLE SCHOOL</v>
          </cell>
          <cell r="F2414" t="str">
            <v>Good Standing</v>
          </cell>
          <cell r="G2414" t="str">
            <v>NYC</v>
          </cell>
          <cell r="H2414" t="str">
            <v>Public School</v>
          </cell>
          <cell r="I2414" t="str">
            <v>Grants Management</v>
          </cell>
        </row>
        <row r="2415">
          <cell r="D2415" t="str">
            <v>321100010566</v>
          </cell>
          <cell r="E2415" t="str">
            <v>PELHAM GARDENS MIDDLE SCHOOL</v>
          </cell>
          <cell r="F2415" t="str">
            <v>Good Standing</v>
          </cell>
          <cell r="G2415" t="str">
            <v>NYC</v>
          </cell>
          <cell r="H2415" t="str">
            <v>Public School</v>
          </cell>
          <cell r="I2415" t="str">
            <v>Grants Management</v>
          </cell>
        </row>
        <row r="2416">
          <cell r="D2416" t="str">
            <v>321100010567</v>
          </cell>
          <cell r="E2416" t="str">
            <v>LINDEN TREE ELEMENTARY SCHOOL</v>
          </cell>
          <cell r="F2416" t="str">
            <v>Good Standing</v>
          </cell>
          <cell r="G2416" t="str">
            <v>NYC</v>
          </cell>
          <cell r="H2416" t="str">
            <v>Public School</v>
          </cell>
          <cell r="I2416" t="str">
            <v>Grants Management</v>
          </cell>
        </row>
        <row r="2417">
          <cell r="D2417" t="str">
            <v>321100011249</v>
          </cell>
          <cell r="E2417" t="str">
            <v>BRONX HEALTH SCIENCES HIGH SCHOOL</v>
          </cell>
          <cell r="F2417" t="str">
            <v>Good Standing</v>
          </cell>
          <cell r="G2417" t="str">
            <v>NYC</v>
          </cell>
          <cell r="H2417" t="str">
            <v>Public School</v>
          </cell>
          <cell r="I2417" t="str">
            <v>Grants Management</v>
          </cell>
        </row>
        <row r="2418">
          <cell r="D2418" t="str">
            <v>321100011253</v>
          </cell>
          <cell r="E2418" t="str">
            <v>BRONX HIGH SCH-WRITING &amp; COMM ARTS</v>
          </cell>
          <cell r="F2418" t="str">
            <v>Focus</v>
          </cell>
          <cell r="G2418" t="str">
            <v>NYC</v>
          </cell>
          <cell r="H2418" t="str">
            <v>Public School</v>
          </cell>
          <cell r="I2418" t="str">
            <v>Grants Management</v>
          </cell>
        </row>
        <row r="2419">
          <cell r="D2419" t="str">
            <v>321100011265</v>
          </cell>
          <cell r="E2419" t="str">
            <v>BRONX LAB SCHOOL</v>
          </cell>
          <cell r="F2419" t="str">
            <v>Focus</v>
          </cell>
          <cell r="G2419" t="str">
            <v>NYC</v>
          </cell>
          <cell r="H2419" t="str">
            <v>Public School</v>
          </cell>
          <cell r="I2419" t="str">
            <v>Grants Management</v>
          </cell>
        </row>
        <row r="2420">
          <cell r="D2420" t="str">
            <v>321100011270</v>
          </cell>
          <cell r="E2420" t="str">
            <v>ACAD-SCHOLARSHIP &amp; ENTREPRENEURSHIP</v>
          </cell>
          <cell r="F2420" t="str">
            <v>Focus</v>
          </cell>
          <cell r="G2420" t="str">
            <v>NYC</v>
          </cell>
          <cell r="H2420" t="str">
            <v>Public School</v>
          </cell>
          <cell r="I2420" t="str">
            <v>Grants Management</v>
          </cell>
        </row>
        <row r="2421">
          <cell r="D2421" t="str">
            <v>321100011272</v>
          </cell>
          <cell r="E2421" t="str">
            <v>GLOBE SCHOOL-ENVIRNM RESEARCH</v>
          </cell>
          <cell r="F2421" t="str">
            <v>Priority</v>
          </cell>
          <cell r="G2421" t="str">
            <v>NYC</v>
          </cell>
          <cell r="H2421" t="str">
            <v>Public School</v>
          </cell>
          <cell r="I2421" t="str">
            <v>Grants Management</v>
          </cell>
        </row>
        <row r="2422">
          <cell r="D2422" t="str">
            <v>321100011275</v>
          </cell>
          <cell r="E2422" t="str">
            <v>HIGH SCHOOL-COMPUTERS &amp; TECHNOLOGY</v>
          </cell>
          <cell r="F2422" t="str">
            <v>Good Standing</v>
          </cell>
          <cell r="G2422" t="str">
            <v>NYC</v>
          </cell>
          <cell r="H2422" t="str">
            <v>Public School</v>
          </cell>
          <cell r="I2422" t="str">
            <v>Grants Management</v>
          </cell>
        </row>
        <row r="2423">
          <cell r="D2423" t="str">
            <v>321100011288</v>
          </cell>
          <cell r="E2423" t="str">
            <v>COLLEGIATE INST FOR MATH &amp; SCI</v>
          </cell>
          <cell r="F2423" t="str">
            <v>Good Standing</v>
          </cell>
          <cell r="G2423" t="str">
            <v>NYC</v>
          </cell>
          <cell r="H2423" t="str">
            <v>Public School</v>
          </cell>
          <cell r="I2423" t="str">
            <v>Grants Management</v>
          </cell>
        </row>
        <row r="2424">
          <cell r="D2424" t="str">
            <v>321100011290</v>
          </cell>
          <cell r="E2424" t="str">
            <v>BRONX ACADEMY OF HEALTH CAREERS</v>
          </cell>
          <cell r="F2424" t="str">
            <v>Good Standing</v>
          </cell>
          <cell r="G2424" t="str">
            <v>NYC</v>
          </cell>
          <cell r="H2424" t="str">
            <v>Public School</v>
          </cell>
          <cell r="I2424" t="str">
            <v>Grants Management</v>
          </cell>
        </row>
        <row r="2425">
          <cell r="D2425" t="str">
            <v>321100011299</v>
          </cell>
          <cell r="E2425" t="str">
            <v>ASTOR COLLEGIATE ACADEMY</v>
          </cell>
          <cell r="F2425" t="str">
            <v>Focus</v>
          </cell>
          <cell r="G2425" t="str">
            <v>NYC</v>
          </cell>
          <cell r="H2425" t="str">
            <v>Public School</v>
          </cell>
          <cell r="I2425" t="str">
            <v>Grants Management</v>
          </cell>
        </row>
        <row r="2426">
          <cell r="D2426" t="str">
            <v>321100011418</v>
          </cell>
          <cell r="E2426" t="str">
            <v>BRONX HIGH SCHOOL FOR THE VISUAL ART</v>
          </cell>
          <cell r="F2426" t="str">
            <v>Priority</v>
          </cell>
          <cell r="G2426" t="str">
            <v>NYC</v>
          </cell>
          <cell r="H2426" t="str">
            <v>Public School</v>
          </cell>
          <cell r="I2426" t="str">
            <v>Grants Management</v>
          </cell>
        </row>
        <row r="2427">
          <cell r="D2427" t="str">
            <v>321100011455</v>
          </cell>
          <cell r="E2427" t="str">
            <v>HARRY S TRUMAN HIGH SCHOOL</v>
          </cell>
          <cell r="F2427" t="str">
            <v>Local Assistance Plan</v>
          </cell>
          <cell r="G2427" t="str">
            <v>NYC</v>
          </cell>
          <cell r="H2427" t="str">
            <v>Public School</v>
          </cell>
          <cell r="I2427" t="str">
            <v>Grants Management</v>
          </cell>
        </row>
        <row r="2428">
          <cell r="D2428" t="str">
            <v>321100011508</v>
          </cell>
          <cell r="E2428" t="str">
            <v>BRONXDALE HIGH SCHOOL</v>
          </cell>
          <cell r="F2428" t="str">
            <v>Good Standing</v>
          </cell>
          <cell r="G2428" t="str">
            <v>NYC</v>
          </cell>
          <cell r="H2428" t="str">
            <v>Public School</v>
          </cell>
          <cell r="I2428" t="str">
            <v>Grants Management</v>
          </cell>
        </row>
        <row r="2429">
          <cell r="D2429" t="str">
            <v>321100011509</v>
          </cell>
          <cell r="E2429" t="str">
            <v>HIGH SCHOOL FOR LAN-INNO</v>
          </cell>
          <cell r="F2429" t="str">
            <v>Good Standing</v>
          </cell>
          <cell r="G2429" t="str">
            <v>NYC</v>
          </cell>
          <cell r="H2429" t="str">
            <v>Public School</v>
          </cell>
          <cell r="I2429" t="str">
            <v>Grants Management</v>
          </cell>
        </row>
        <row r="2430">
          <cell r="D2430" t="str">
            <v>321100011513</v>
          </cell>
          <cell r="E2430" t="str">
            <v>NEW WORLD HIGH SCHOOL</v>
          </cell>
          <cell r="F2430" t="str">
            <v>Good Standing</v>
          </cell>
          <cell r="G2430" t="str">
            <v>NYC</v>
          </cell>
          <cell r="H2430" t="str">
            <v>Public School</v>
          </cell>
          <cell r="I2430" t="str">
            <v>Grants Management</v>
          </cell>
        </row>
        <row r="2431">
          <cell r="D2431" t="str">
            <v>321100011514</v>
          </cell>
          <cell r="E2431" t="str">
            <v>BRONXWOOD PREP ACADEMY (THE)</v>
          </cell>
          <cell r="F2431" t="str">
            <v>Priority</v>
          </cell>
          <cell r="G2431" t="str">
            <v>NYC</v>
          </cell>
          <cell r="H2431" t="str">
            <v>Public School</v>
          </cell>
          <cell r="I2431" t="str">
            <v>Grants Management</v>
          </cell>
        </row>
        <row r="2432">
          <cell r="D2432" t="str">
            <v>321100011541</v>
          </cell>
          <cell r="E2432" t="str">
            <v>GLOBAL ENTERPRISE HIGH SCHOOL</v>
          </cell>
          <cell r="F2432" t="str">
            <v>Good Standing</v>
          </cell>
          <cell r="G2432" t="str">
            <v>NYC</v>
          </cell>
          <cell r="H2432" t="str">
            <v>Public School</v>
          </cell>
          <cell r="I2432" t="str">
            <v>Grants Management</v>
          </cell>
        </row>
        <row r="2433">
          <cell r="D2433" t="str">
            <v>321100011542</v>
          </cell>
          <cell r="E2433" t="str">
            <v>PELHAM PREPARATORY ACADEMY</v>
          </cell>
          <cell r="F2433" t="str">
            <v>Good Standing</v>
          </cell>
          <cell r="G2433" t="str">
            <v>NYC</v>
          </cell>
          <cell r="H2433" t="str">
            <v>Public School</v>
          </cell>
          <cell r="I2433" t="str">
            <v>Grants Management</v>
          </cell>
        </row>
        <row r="2434">
          <cell r="D2434" t="str">
            <v>321100011544</v>
          </cell>
          <cell r="E2434" t="str">
            <v>HIGH SCHOOL OF CONTEMPORARY ARTS</v>
          </cell>
          <cell r="F2434" t="str">
            <v>Good Standing</v>
          </cell>
          <cell r="G2434" t="str">
            <v>NYC</v>
          </cell>
          <cell r="H2434" t="str">
            <v>Public School</v>
          </cell>
          <cell r="I2434" t="str">
            <v>Grants Management</v>
          </cell>
        </row>
        <row r="2435">
          <cell r="D2435" t="str">
            <v>321100011545</v>
          </cell>
          <cell r="E2435" t="str">
            <v>BRONX AEROSPACE HIGH SCHOOL</v>
          </cell>
          <cell r="F2435" t="str">
            <v>Good Standing</v>
          </cell>
          <cell r="G2435" t="str">
            <v>NYC</v>
          </cell>
          <cell r="H2435" t="str">
            <v>Public School</v>
          </cell>
          <cell r="I2435" t="str">
            <v>Grants Management</v>
          </cell>
        </row>
        <row r="2436">
          <cell r="D2436" t="str">
            <v>321100860855</v>
          </cell>
          <cell r="E2436" t="str">
            <v>BRONX CHARTER SCH BETTER LEARNING</v>
          </cell>
          <cell r="F2436" t="str">
            <v>Good Standing</v>
          </cell>
          <cell r="G2436" t="str">
            <v>NYC</v>
          </cell>
          <cell r="H2436" t="str">
            <v>Charter</v>
          </cell>
          <cell r="I2436" t="str">
            <v>Grants Management</v>
          </cell>
        </row>
        <row r="2437">
          <cell r="D2437" t="str">
            <v>321100860859</v>
          </cell>
          <cell r="E2437" t="str">
            <v>BRONX CHARTER SCH-EXCELLENCE</v>
          </cell>
          <cell r="F2437" t="str">
            <v>Good Standing</v>
          </cell>
          <cell r="G2437" t="str">
            <v>NYC</v>
          </cell>
          <cell r="H2437" t="str">
            <v>Charter</v>
          </cell>
          <cell r="I2437" t="str">
            <v>Grants Management</v>
          </cell>
        </row>
        <row r="2438">
          <cell r="D2438" t="str">
            <v>321100860909</v>
          </cell>
          <cell r="E2438" t="str">
            <v>ICAHN CHARTER SCHOOL 2</v>
          </cell>
          <cell r="F2438" t="str">
            <v>Good Standing</v>
          </cell>
          <cell r="G2438" t="str">
            <v>NYC</v>
          </cell>
          <cell r="H2438" t="str">
            <v>Charter</v>
          </cell>
          <cell r="I2438" t="str">
            <v>Grants Management</v>
          </cell>
        </row>
        <row r="2439">
          <cell r="D2439" t="str">
            <v>321100860948</v>
          </cell>
          <cell r="E2439" t="str">
            <v>ICAHN CHARTER SCHOOL 4</v>
          </cell>
          <cell r="F2439" t="str">
            <v>Good Standing</v>
          </cell>
          <cell r="G2439" t="str">
            <v>NYC</v>
          </cell>
          <cell r="H2439" t="str">
            <v>Charter</v>
          </cell>
          <cell r="I2439" t="str">
            <v>Grants Management</v>
          </cell>
        </row>
        <row r="2440">
          <cell r="D2440" t="str">
            <v>321100860956</v>
          </cell>
          <cell r="E2440" t="str">
            <v>EQUALITY CHARTER SCHOOL</v>
          </cell>
          <cell r="F2440" t="str">
            <v>Good Standing</v>
          </cell>
          <cell r="G2440" t="str">
            <v>NYC</v>
          </cell>
          <cell r="H2440" t="str">
            <v>Charter</v>
          </cell>
          <cell r="I2440" t="str">
            <v>Grants Management</v>
          </cell>
        </row>
        <row r="2441">
          <cell r="D2441" t="str">
            <v>321100860982</v>
          </cell>
          <cell r="E2441" t="str">
            <v>ICAHN CHARTER SCHOOL 5</v>
          </cell>
          <cell r="F2441" t="str">
            <v>Good Standing</v>
          </cell>
          <cell r="G2441" t="str">
            <v>NYC</v>
          </cell>
          <cell r="H2441" t="str">
            <v>Charter</v>
          </cell>
          <cell r="I2441" t="str">
            <v>Grants Management</v>
          </cell>
        </row>
        <row r="2442">
          <cell r="D2442" t="str">
            <v>321200010000</v>
          </cell>
          <cell r="E2442" t="str">
            <v>NYC GEOG DIST #12 - BRONX</v>
          </cell>
          <cell r="F2442" t="str">
            <v>Focus District</v>
          </cell>
          <cell r="G2442" t="str">
            <v>NYC</v>
          </cell>
          <cell r="H2442" t="str">
            <v>LEA</v>
          </cell>
          <cell r="I2442" t="str">
            <v>Spann/Harmon</v>
          </cell>
        </row>
        <row r="2443">
          <cell r="D2443" t="str">
            <v>321200010006</v>
          </cell>
          <cell r="E2443" t="str">
            <v>PS 6 WEST FARMS</v>
          </cell>
          <cell r="F2443" t="str">
            <v>Focus</v>
          </cell>
          <cell r="G2443" t="str">
            <v>NYC</v>
          </cell>
          <cell r="H2443" t="str">
            <v>Public School</v>
          </cell>
          <cell r="I2443" t="str">
            <v>Grants Management</v>
          </cell>
        </row>
        <row r="2444">
          <cell r="D2444" t="str">
            <v>321200010044</v>
          </cell>
          <cell r="E2444" t="str">
            <v>PS 44 DAVID C FARRAGUT</v>
          </cell>
          <cell r="F2444" t="str">
            <v>Focus</v>
          </cell>
          <cell r="G2444" t="str">
            <v>NYC</v>
          </cell>
          <cell r="H2444" t="str">
            <v>Public School</v>
          </cell>
          <cell r="I2444" t="str">
            <v>Grants Management</v>
          </cell>
        </row>
        <row r="2445">
          <cell r="D2445" t="str">
            <v>321200010047</v>
          </cell>
          <cell r="E2445" t="str">
            <v>PS 47 JOHN RANDOLPH</v>
          </cell>
          <cell r="F2445" t="str">
            <v>Good Standing</v>
          </cell>
          <cell r="G2445" t="str">
            <v>NYC</v>
          </cell>
          <cell r="H2445" t="str">
            <v>Public School</v>
          </cell>
          <cell r="I2445" t="str">
            <v>Grants Management</v>
          </cell>
        </row>
        <row r="2446">
          <cell r="D2446" t="str">
            <v>321200010050</v>
          </cell>
          <cell r="E2446" t="str">
            <v>PS 50 CLARA BARTON</v>
          </cell>
          <cell r="F2446" t="str">
            <v>Priority</v>
          </cell>
          <cell r="G2446" t="str">
            <v>NYC</v>
          </cell>
          <cell r="H2446" t="str">
            <v>Public School</v>
          </cell>
          <cell r="I2446" t="str">
            <v>Grants Management</v>
          </cell>
        </row>
        <row r="2447">
          <cell r="D2447" t="str">
            <v>321200010057</v>
          </cell>
          <cell r="E2447" t="str">
            <v>PS 57 CRESCENT</v>
          </cell>
          <cell r="F2447" t="str">
            <v>Good Standing</v>
          </cell>
          <cell r="G2447" t="str">
            <v>NYC</v>
          </cell>
          <cell r="H2447" t="str">
            <v>Public School</v>
          </cell>
          <cell r="I2447" t="str">
            <v>Grants Management</v>
          </cell>
        </row>
        <row r="2448">
          <cell r="D2448" t="str">
            <v>321200010061</v>
          </cell>
          <cell r="E2448" t="str">
            <v>PS 61 FRANCISCO OLLER</v>
          </cell>
          <cell r="F2448" t="str">
            <v>Focus</v>
          </cell>
          <cell r="G2448" t="str">
            <v>NYC</v>
          </cell>
          <cell r="H2448" t="str">
            <v>Public School</v>
          </cell>
          <cell r="I2448" t="str">
            <v>Grants Management</v>
          </cell>
        </row>
        <row r="2449">
          <cell r="D2449" t="str">
            <v>321200010066</v>
          </cell>
          <cell r="E2449" t="str">
            <v>PS 66 SCHOOL OF HIGHER EXPECTATIONS</v>
          </cell>
          <cell r="F2449" t="str">
            <v>Good Standing</v>
          </cell>
          <cell r="G2449" t="str">
            <v>NYC</v>
          </cell>
          <cell r="H2449" t="str">
            <v>Public School</v>
          </cell>
          <cell r="I2449" t="str">
            <v>Grants Management</v>
          </cell>
        </row>
        <row r="2450">
          <cell r="D2450" t="str">
            <v>321200010067</v>
          </cell>
          <cell r="E2450" t="str">
            <v>PS 67 MOHEGAN SCHOOL</v>
          </cell>
          <cell r="F2450" t="str">
            <v>Good Standing</v>
          </cell>
          <cell r="G2450" t="str">
            <v>NYC</v>
          </cell>
          <cell r="H2450" t="str">
            <v>Public School</v>
          </cell>
          <cell r="I2450" t="str">
            <v>Grants Management</v>
          </cell>
        </row>
        <row r="2451">
          <cell r="D2451" t="str">
            <v>321200010092</v>
          </cell>
          <cell r="E2451" t="str">
            <v>PS 92</v>
          </cell>
          <cell r="F2451" t="str">
            <v>Priority</v>
          </cell>
          <cell r="G2451" t="str">
            <v>NYC</v>
          </cell>
          <cell r="H2451" t="str">
            <v>Public School</v>
          </cell>
          <cell r="I2451" t="str">
            <v>Grants Management</v>
          </cell>
        </row>
        <row r="2452">
          <cell r="D2452" t="str">
            <v>321200010098</v>
          </cell>
          <cell r="E2452" t="str">
            <v>JHS 98 HERMAN RIDDER</v>
          </cell>
          <cell r="F2452" t="str">
            <v>Good Standing</v>
          </cell>
          <cell r="G2452" t="str">
            <v>NYC</v>
          </cell>
          <cell r="H2452" t="str">
            <v>Public School</v>
          </cell>
          <cell r="I2452" t="str">
            <v>Grants Management</v>
          </cell>
        </row>
        <row r="2453">
          <cell r="D2453" t="str">
            <v>321200010102</v>
          </cell>
          <cell r="E2453" t="str">
            <v>PS 102 JOSEPH O LORETAN</v>
          </cell>
          <cell r="F2453" t="str">
            <v>Good Standing</v>
          </cell>
          <cell r="G2453" t="str">
            <v>NYC</v>
          </cell>
          <cell r="H2453" t="str">
            <v>Public School</v>
          </cell>
          <cell r="I2453" t="str">
            <v>Grants Management</v>
          </cell>
        </row>
        <row r="2454">
          <cell r="D2454" t="str">
            <v>321200010129</v>
          </cell>
          <cell r="E2454" t="str">
            <v>ACAD OF INDEPENDENT LRNING-LDERSHIP</v>
          </cell>
          <cell r="F2454" t="str">
            <v>Good Standing</v>
          </cell>
          <cell r="G2454" t="str">
            <v>NYC</v>
          </cell>
          <cell r="H2454" t="str">
            <v>Public School</v>
          </cell>
          <cell r="I2454" t="str">
            <v>Grants Management</v>
          </cell>
        </row>
        <row r="2455">
          <cell r="D2455" t="str">
            <v>321200010134</v>
          </cell>
          <cell r="E2455" t="str">
            <v>PS 134 GEORGE F BRISTOW</v>
          </cell>
          <cell r="F2455" t="str">
            <v>Focus</v>
          </cell>
          <cell r="G2455" t="str">
            <v>NYC</v>
          </cell>
          <cell r="H2455" t="str">
            <v>Public School</v>
          </cell>
          <cell r="I2455" t="str">
            <v>Grants Management</v>
          </cell>
        </row>
        <row r="2456">
          <cell r="D2456" t="str">
            <v>321200010150</v>
          </cell>
          <cell r="E2456" t="str">
            <v>PS 150 CHARLES JAMES FOX</v>
          </cell>
          <cell r="F2456" t="str">
            <v>Good Standing</v>
          </cell>
          <cell r="G2456" t="str">
            <v>NYC</v>
          </cell>
          <cell r="H2456" t="str">
            <v>Public School</v>
          </cell>
          <cell r="I2456" t="str">
            <v>Grants Management</v>
          </cell>
        </row>
        <row r="2457">
          <cell r="D2457" t="str">
            <v>321200010190</v>
          </cell>
          <cell r="E2457" t="str">
            <v>ESMT-IS 190</v>
          </cell>
          <cell r="F2457" t="str">
            <v>Good Standing</v>
          </cell>
          <cell r="G2457" t="str">
            <v>NYC</v>
          </cell>
          <cell r="H2457" t="str">
            <v>Public School</v>
          </cell>
          <cell r="I2457" t="str">
            <v>Grants Management</v>
          </cell>
        </row>
        <row r="2458">
          <cell r="D2458" t="str">
            <v>321200010195</v>
          </cell>
          <cell r="E2458" t="str">
            <v>PS 195</v>
          </cell>
          <cell r="F2458" t="str">
            <v>Focus</v>
          </cell>
          <cell r="G2458" t="str">
            <v>NYC</v>
          </cell>
          <cell r="H2458" t="str">
            <v>Public School</v>
          </cell>
          <cell r="I2458" t="str">
            <v>Grants Management</v>
          </cell>
        </row>
        <row r="2459">
          <cell r="D2459" t="str">
            <v>321200010196</v>
          </cell>
          <cell r="E2459" t="str">
            <v>PS 196</v>
          </cell>
          <cell r="F2459" t="str">
            <v>Good Standing</v>
          </cell>
          <cell r="G2459" t="str">
            <v>NYC</v>
          </cell>
          <cell r="H2459" t="str">
            <v>Public School</v>
          </cell>
          <cell r="I2459" t="str">
            <v>Grants Management</v>
          </cell>
        </row>
        <row r="2460">
          <cell r="D2460" t="str">
            <v>321200010211</v>
          </cell>
          <cell r="E2460" t="str">
            <v>PS 211</v>
          </cell>
          <cell r="F2460" t="str">
            <v>Focus</v>
          </cell>
          <cell r="G2460" t="str">
            <v>NYC</v>
          </cell>
          <cell r="H2460" t="str">
            <v>Public School</v>
          </cell>
          <cell r="I2460" t="str">
            <v>Grants Management</v>
          </cell>
        </row>
        <row r="2461">
          <cell r="D2461" t="str">
            <v>321200010212</v>
          </cell>
          <cell r="E2461" t="str">
            <v>PS 212</v>
          </cell>
          <cell r="F2461" t="str">
            <v>Focus</v>
          </cell>
          <cell r="G2461" t="str">
            <v>NYC</v>
          </cell>
          <cell r="H2461" t="str">
            <v>Public School</v>
          </cell>
          <cell r="I2461" t="str">
            <v>Grants Management</v>
          </cell>
        </row>
        <row r="2462">
          <cell r="D2462" t="str">
            <v>321200010214</v>
          </cell>
          <cell r="E2462" t="str">
            <v>PS 214</v>
          </cell>
          <cell r="F2462" t="str">
            <v>Good Standing</v>
          </cell>
          <cell r="G2462" t="str">
            <v>NYC</v>
          </cell>
          <cell r="H2462" t="str">
            <v>Public School</v>
          </cell>
          <cell r="I2462" t="str">
            <v>Grants Management</v>
          </cell>
        </row>
        <row r="2463">
          <cell r="D2463" t="str">
            <v>321200010217</v>
          </cell>
          <cell r="E2463" t="str">
            <v>SCHOOL OF PERFORMING ARTS</v>
          </cell>
          <cell r="F2463" t="str">
            <v>Priority</v>
          </cell>
          <cell r="G2463" t="str">
            <v>NYC</v>
          </cell>
          <cell r="H2463" t="str">
            <v>Public School</v>
          </cell>
          <cell r="I2463" t="str">
            <v>Grants Management</v>
          </cell>
        </row>
        <row r="2464">
          <cell r="D2464" t="str">
            <v>321200010242</v>
          </cell>
          <cell r="E2464" t="str">
            <v>MOTT HALL V</v>
          </cell>
          <cell r="F2464" t="str">
            <v>Good Standing</v>
          </cell>
          <cell r="G2464" t="str">
            <v>NYC</v>
          </cell>
          <cell r="H2464" t="str">
            <v>Public School</v>
          </cell>
          <cell r="I2464" t="str">
            <v>Grants Management</v>
          </cell>
        </row>
        <row r="2465">
          <cell r="D2465" t="str">
            <v>321200010273</v>
          </cell>
          <cell r="E2465" t="str">
            <v>FREDERICK DOUGLASS ACAD V MIDDLE SCH</v>
          </cell>
          <cell r="F2465" t="str">
            <v>Good Standing</v>
          </cell>
          <cell r="G2465" t="str">
            <v>NYC</v>
          </cell>
          <cell r="H2465" t="str">
            <v>Public School</v>
          </cell>
          <cell r="I2465" t="str">
            <v>Grants Management</v>
          </cell>
        </row>
        <row r="2466">
          <cell r="D2466" t="str">
            <v>321200010286</v>
          </cell>
          <cell r="E2466" t="str">
            <v>FANNIE LOU HAMER MIDDLE SCHOOL</v>
          </cell>
          <cell r="F2466" t="str">
            <v>Priority</v>
          </cell>
          <cell r="G2466" t="str">
            <v>NYC</v>
          </cell>
          <cell r="H2466" t="str">
            <v>Public School</v>
          </cell>
          <cell r="I2466" t="str">
            <v>Grants Management</v>
          </cell>
        </row>
        <row r="2467">
          <cell r="D2467" t="str">
            <v>321200010300</v>
          </cell>
          <cell r="E2467" t="str">
            <v>SCHOOL OF SCIENCE &amp; APPLIED LRNG</v>
          </cell>
          <cell r="F2467" t="str">
            <v>Priority</v>
          </cell>
          <cell r="G2467" t="str">
            <v>NYC</v>
          </cell>
          <cell r="H2467" t="str">
            <v>Public School</v>
          </cell>
          <cell r="I2467" t="str">
            <v>Grants Management</v>
          </cell>
        </row>
        <row r="2468">
          <cell r="D2468" t="str">
            <v>321200010314</v>
          </cell>
          <cell r="E2468" t="str">
            <v>FAIRMONT NEIGHBORHOOD SCHOOL</v>
          </cell>
          <cell r="F2468" t="str">
            <v>Good Standing</v>
          </cell>
          <cell r="G2468" t="str">
            <v>NYC</v>
          </cell>
          <cell r="H2468" t="str">
            <v>Public School</v>
          </cell>
          <cell r="I2468" t="str">
            <v>Grants Management</v>
          </cell>
        </row>
        <row r="2469">
          <cell r="D2469" t="str">
            <v>321200010316</v>
          </cell>
          <cell r="E2469" t="str">
            <v>KAPPA III</v>
          </cell>
          <cell r="F2469" t="str">
            <v>Good Standing</v>
          </cell>
          <cell r="G2469" t="str">
            <v>NYC</v>
          </cell>
          <cell r="H2469" t="str">
            <v>Public School</v>
          </cell>
          <cell r="I2469" t="str">
            <v>Grants Management</v>
          </cell>
        </row>
        <row r="2470">
          <cell r="D2470" t="str">
            <v>321200010318</v>
          </cell>
          <cell r="E2470" t="str">
            <v>IS 318 MATH, SCIENCE &amp; TECH THRO ART</v>
          </cell>
          <cell r="F2470" t="str">
            <v>Focus</v>
          </cell>
          <cell r="G2470" t="str">
            <v>NYC</v>
          </cell>
          <cell r="H2470" t="str">
            <v>Public School</v>
          </cell>
          <cell r="I2470" t="str">
            <v>Grants Management</v>
          </cell>
        </row>
        <row r="2471">
          <cell r="D2471" t="str">
            <v>321200010341</v>
          </cell>
          <cell r="E2471" t="str">
            <v>ACCION ACADEMY</v>
          </cell>
          <cell r="F2471" t="str">
            <v>Good Standing</v>
          </cell>
          <cell r="G2471" t="str">
            <v>NYC</v>
          </cell>
          <cell r="H2471" t="str">
            <v>Public School</v>
          </cell>
          <cell r="I2471" t="str">
            <v>Grants Management</v>
          </cell>
        </row>
        <row r="2472">
          <cell r="D2472" t="str">
            <v>321200010372</v>
          </cell>
          <cell r="E2472" t="str">
            <v>URBAN ASSEMBLY-WILDLIFE CONSERVATION</v>
          </cell>
          <cell r="F2472" t="str">
            <v>Focus</v>
          </cell>
          <cell r="G2472" t="str">
            <v>NYC</v>
          </cell>
          <cell r="H2472" t="str">
            <v>Public School</v>
          </cell>
          <cell r="I2472" t="str">
            <v>Grants Management</v>
          </cell>
        </row>
        <row r="2473">
          <cell r="D2473" t="str">
            <v>321200010383</v>
          </cell>
          <cell r="E2473" t="str">
            <v>EMOLIOR ACADEMY</v>
          </cell>
          <cell r="F2473" t="str">
            <v>Focus</v>
          </cell>
          <cell r="G2473" t="str">
            <v>NYC</v>
          </cell>
          <cell r="H2473" t="str">
            <v>Public School</v>
          </cell>
          <cell r="I2473" t="str">
            <v>Grants Management</v>
          </cell>
        </row>
        <row r="2474">
          <cell r="D2474" t="str">
            <v>321200010384</v>
          </cell>
          <cell r="E2474" t="str">
            <v>ENTRADA ACADEMY</v>
          </cell>
          <cell r="F2474" t="str">
            <v>Focus</v>
          </cell>
          <cell r="G2474" t="str">
            <v>NYC</v>
          </cell>
          <cell r="H2474" t="str">
            <v>Public School</v>
          </cell>
          <cell r="I2474" t="str">
            <v>Grants Management</v>
          </cell>
        </row>
        <row r="2475">
          <cell r="D2475" t="str">
            <v>321200010463</v>
          </cell>
          <cell r="E2475" t="str">
            <v>URBAN SCHOLARS COMMUNITY SCHOOL</v>
          </cell>
          <cell r="F2475" t="str">
            <v>Focus</v>
          </cell>
          <cell r="G2475" t="str">
            <v>NYC</v>
          </cell>
          <cell r="H2475" t="str">
            <v>Public School</v>
          </cell>
          <cell r="I2475" t="str">
            <v>Grants Management</v>
          </cell>
        </row>
        <row r="2476">
          <cell r="D2476" t="str">
            <v>321200010531</v>
          </cell>
          <cell r="E2476" t="str">
            <v>ARCHER ELEMENTARY SCHOOL</v>
          </cell>
          <cell r="F2476" t="str">
            <v>Good Standing</v>
          </cell>
          <cell r="G2476" t="str">
            <v>NYC</v>
          </cell>
          <cell r="H2476" t="str">
            <v>Public School</v>
          </cell>
          <cell r="I2476" t="str">
            <v>Grants Management</v>
          </cell>
        </row>
        <row r="2477">
          <cell r="D2477" t="str">
            <v>321200010536</v>
          </cell>
          <cell r="E2477" t="str">
            <v>PS 536</v>
          </cell>
          <cell r="F2477" t="str">
            <v>Good Standing</v>
          </cell>
          <cell r="G2477" t="str">
            <v>NYC</v>
          </cell>
          <cell r="H2477" t="str">
            <v>Public School</v>
          </cell>
          <cell r="I2477" t="str">
            <v>Grants Management</v>
          </cell>
        </row>
        <row r="2478">
          <cell r="D2478" t="str">
            <v>321200011248</v>
          </cell>
          <cell r="E2478" t="str">
            <v>METROPOLITAN HIGH SCHOOL (THE)</v>
          </cell>
          <cell r="F2478" t="str">
            <v>Good Standing</v>
          </cell>
          <cell r="G2478" t="str">
            <v>NYC</v>
          </cell>
          <cell r="H2478" t="str">
            <v>Public School</v>
          </cell>
          <cell r="I2478" t="str">
            <v>Grants Management</v>
          </cell>
        </row>
        <row r="2479">
          <cell r="D2479" t="str">
            <v>321200011251</v>
          </cell>
          <cell r="E2479" t="str">
            <v>EXPLORATIONS ACADEMY</v>
          </cell>
          <cell r="F2479" t="str">
            <v>Good Standing</v>
          </cell>
          <cell r="G2479" t="str">
            <v>NYC</v>
          </cell>
          <cell r="H2479" t="str">
            <v>Public School</v>
          </cell>
          <cell r="I2479" t="str">
            <v>Grants Management</v>
          </cell>
        </row>
        <row r="2480">
          <cell r="D2480" t="str">
            <v>321200011262</v>
          </cell>
          <cell r="E2480" t="str">
            <v>PERFORMANCE CONSERVATORY HS</v>
          </cell>
          <cell r="F2480" t="str">
            <v>Good Standing</v>
          </cell>
          <cell r="G2480" t="str">
            <v>NYC</v>
          </cell>
          <cell r="H2480" t="str">
            <v>Public School</v>
          </cell>
          <cell r="I2480" t="str">
            <v>Grants Management</v>
          </cell>
        </row>
        <row r="2481">
          <cell r="D2481" t="str">
            <v>321200011267</v>
          </cell>
          <cell r="E2481" t="str">
            <v>BRONX LATIN SCHOOL</v>
          </cell>
          <cell r="F2481" t="str">
            <v>Good Standing</v>
          </cell>
          <cell r="G2481" t="str">
            <v>NYC</v>
          </cell>
          <cell r="H2481" t="str">
            <v>Public School</v>
          </cell>
          <cell r="I2481" t="str">
            <v>Grants Management</v>
          </cell>
        </row>
        <row r="2482">
          <cell r="D2482" t="str">
            <v>321200011271</v>
          </cell>
          <cell r="E2482" t="str">
            <v>EAST BRONX ACADEMY FOR THE FUTURE</v>
          </cell>
          <cell r="F2482" t="str">
            <v>Focus</v>
          </cell>
          <cell r="G2482" t="str">
            <v>NYC</v>
          </cell>
          <cell r="H2482" t="str">
            <v>Public School</v>
          </cell>
          <cell r="I2482" t="str">
            <v>Grants Management</v>
          </cell>
        </row>
        <row r="2483">
          <cell r="D2483" t="str">
            <v>321200011278</v>
          </cell>
          <cell r="E2483" t="str">
            <v>PEACE AND DIVERSITY ACADEMY</v>
          </cell>
          <cell r="F2483" t="str">
            <v>Focus</v>
          </cell>
          <cell r="G2483" t="str">
            <v>NYC</v>
          </cell>
          <cell r="H2483" t="str">
            <v>Public School</v>
          </cell>
          <cell r="I2483" t="str">
            <v>Grants Management</v>
          </cell>
        </row>
        <row r="2484">
          <cell r="D2484" t="str">
            <v>321200011388</v>
          </cell>
          <cell r="E2484" t="str">
            <v>PAN AMERICAN INTERNATIONAL HS-MONROE</v>
          </cell>
          <cell r="F2484" t="str">
            <v>Good Standing</v>
          </cell>
          <cell r="G2484" t="str">
            <v>NYC</v>
          </cell>
          <cell r="H2484" t="str">
            <v>Public School</v>
          </cell>
          <cell r="I2484" t="str">
            <v>Grants Management</v>
          </cell>
        </row>
        <row r="2485">
          <cell r="D2485" t="str">
            <v>321200011446</v>
          </cell>
          <cell r="E2485" t="str">
            <v>ARTURO A SCHOMBURG SATTELLITE-BRONX</v>
          </cell>
          <cell r="F2485" t="str">
            <v>Good Standing</v>
          </cell>
          <cell r="G2485" t="str">
            <v>NYC</v>
          </cell>
          <cell r="H2485" t="str">
            <v>Public School</v>
          </cell>
          <cell r="I2485" t="str">
            <v>Grants Management</v>
          </cell>
        </row>
        <row r="2486">
          <cell r="D2486" t="str">
            <v>321200011478</v>
          </cell>
          <cell r="E2486" t="str">
            <v>CINEMA SCHOOL (THE)</v>
          </cell>
          <cell r="F2486" t="str">
            <v>Good Standing</v>
          </cell>
          <cell r="G2486" t="str">
            <v>NYC</v>
          </cell>
          <cell r="H2486" t="str">
            <v>Public School</v>
          </cell>
          <cell r="I2486" t="str">
            <v>Grants Management</v>
          </cell>
        </row>
        <row r="2487">
          <cell r="D2487" t="str">
            <v>321200011479</v>
          </cell>
          <cell r="E2487" t="str">
            <v>BRONX CAREER AND COLLEGE PREP HS</v>
          </cell>
          <cell r="F2487" t="str">
            <v>Good Standing</v>
          </cell>
          <cell r="G2487" t="str">
            <v>NYC</v>
          </cell>
          <cell r="H2487" t="str">
            <v>Public School</v>
          </cell>
          <cell r="I2487" t="str">
            <v>Grants Management</v>
          </cell>
        </row>
        <row r="2488">
          <cell r="D2488" t="str">
            <v>321200011480</v>
          </cell>
          <cell r="E2488" t="str">
            <v>BRONX REGIONAL HIGH SCHOOL</v>
          </cell>
          <cell r="F2488" t="str">
            <v>Good Standing</v>
          </cell>
          <cell r="G2488" t="str">
            <v>NYC</v>
          </cell>
          <cell r="H2488" t="str">
            <v>Public School</v>
          </cell>
          <cell r="I2488" t="str">
            <v>Grants Management</v>
          </cell>
        </row>
        <row r="2489">
          <cell r="D2489" t="str">
            <v>321200011511</v>
          </cell>
          <cell r="E2489" t="str">
            <v>BRONX ENVISION ACADEMY</v>
          </cell>
          <cell r="F2489" t="str">
            <v>Good Standing</v>
          </cell>
          <cell r="G2489" t="str">
            <v>NYC</v>
          </cell>
          <cell r="H2489" t="str">
            <v>Public School</v>
          </cell>
          <cell r="I2489" t="str">
            <v>Grants Management</v>
          </cell>
        </row>
        <row r="2490">
          <cell r="D2490" t="str">
            <v>321200011521</v>
          </cell>
          <cell r="E2490" t="str">
            <v>METROPOLITAN SOUNDVIEW HIGH (THE)</v>
          </cell>
          <cell r="F2490" t="str">
            <v>Good Standing</v>
          </cell>
          <cell r="G2490" t="str">
            <v>NYC</v>
          </cell>
          <cell r="H2490" t="str">
            <v>Public School</v>
          </cell>
          <cell r="I2490" t="str">
            <v>Grants Management</v>
          </cell>
        </row>
        <row r="2491">
          <cell r="D2491" t="str">
            <v>321200011550</v>
          </cell>
          <cell r="E2491" t="str">
            <v>HIGH SCHOOL OF WORLD CULTURES</v>
          </cell>
          <cell r="F2491" t="str">
            <v>Focus</v>
          </cell>
          <cell r="G2491" t="str">
            <v>NYC</v>
          </cell>
          <cell r="H2491" t="str">
            <v>Public School</v>
          </cell>
          <cell r="I2491" t="str">
            <v>Grants Management</v>
          </cell>
        </row>
        <row r="2492">
          <cell r="D2492" t="str">
            <v>321200011682</v>
          </cell>
          <cell r="E2492" t="str">
            <v>FANNIE LOU HAMER FREEDOM HS</v>
          </cell>
          <cell r="F2492" t="str">
            <v>Good Standing</v>
          </cell>
          <cell r="G2492" t="str">
            <v>NYC</v>
          </cell>
          <cell r="H2492" t="str">
            <v>Public School</v>
          </cell>
          <cell r="I2492" t="str">
            <v>Grants Management</v>
          </cell>
        </row>
        <row r="2493">
          <cell r="D2493" t="str">
            <v>321200011684</v>
          </cell>
          <cell r="E2493" t="str">
            <v>WINGS ACADEMY</v>
          </cell>
          <cell r="F2493" t="str">
            <v>Focus</v>
          </cell>
          <cell r="G2493" t="str">
            <v>NYC</v>
          </cell>
          <cell r="H2493" t="str">
            <v>Public School</v>
          </cell>
          <cell r="I2493" t="str">
            <v>Grants Management</v>
          </cell>
        </row>
        <row r="2494">
          <cell r="D2494" t="str">
            <v>321200011691</v>
          </cell>
          <cell r="E2494" t="str">
            <v>BRONX LITTLE SCHOOL</v>
          </cell>
          <cell r="F2494" t="str">
            <v>Good Standing</v>
          </cell>
          <cell r="G2494" t="str">
            <v>NYC</v>
          </cell>
          <cell r="H2494" t="str">
            <v>Public School</v>
          </cell>
          <cell r="I2494" t="str">
            <v>Grants Management</v>
          </cell>
        </row>
        <row r="2495">
          <cell r="D2495" t="str">
            <v>321200011692</v>
          </cell>
          <cell r="E2495" t="str">
            <v>MONROE ACAD FOR VISUAL ARTS &amp; DESIGN</v>
          </cell>
          <cell r="F2495" t="str">
            <v>Priority</v>
          </cell>
          <cell r="G2495" t="str">
            <v>NYC</v>
          </cell>
          <cell r="H2495" t="str">
            <v>Public School</v>
          </cell>
          <cell r="I2495" t="str">
            <v>Grants Management</v>
          </cell>
        </row>
        <row r="2496">
          <cell r="D2496" t="str">
            <v>321200860870</v>
          </cell>
          <cell r="E2496" t="str">
            <v>BRONX LIGHTHOUSE CHARTER SCHOOL</v>
          </cell>
          <cell r="F2496" t="str">
            <v>Good Standing</v>
          </cell>
          <cell r="G2496" t="str">
            <v>NYC</v>
          </cell>
          <cell r="H2496" t="str">
            <v>Charter</v>
          </cell>
          <cell r="I2496" t="str">
            <v>Grants Management</v>
          </cell>
        </row>
        <row r="2497">
          <cell r="D2497" t="str">
            <v>321200860898</v>
          </cell>
          <cell r="E2497" t="str">
            <v>SOUTH BRONX CLASSICAL CHARTER SCHOOL</v>
          </cell>
          <cell r="F2497" t="str">
            <v>Good Standing</v>
          </cell>
          <cell r="G2497" t="str">
            <v>NYC</v>
          </cell>
          <cell r="H2497" t="str">
            <v>Charter</v>
          </cell>
          <cell r="I2497" t="str">
            <v>Grants Management</v>
          </cell>
        </row>
        <row r="2498">
          <cell r="D2498" t="str">
            <v>321200860965</v>
          </cell>
          <cell r="E2498" t="str">
            <v>DR R IZQUIERDO HEALTH/SCIENCE CHARTE</v>
          </cell>
          <cell r="F2498" t="str">
            <v>Local Assistance Plan</v>
          </cell>
          <cell r="G2498" t="str">
            <v>NYC</v>
          </cell>
          <cell r="H2498" t="str">
            <v>Charter</v>
          </cell>
          <cell r="I2498" t="str">
            <v>Grants Management</v>
          </cell>
        </row>
        <row r="2499">
          <cell r="D2499" t="str">
            <v>321200861010</v>
          </cell>
          <cell r="E2499" t="str">
            <v>ROADS CHARTER SCHOOL II</v>
          </cell>
          <cell r="F2499" t="str">
            <v>Good Standing</v>
          </cell>
          <cell r="G2499" t="str">
            <v>NYC</v>
          </cell>
          <cell r="H2499" t="str">
            <v>Charter</v>
          </cell>
          <cell r="I2499" t="str">
            <v>Grants Management</v>
          </cell>
        </row>
        <row r="2500">
          <cell r="D2500" t="str">
            <v>321200861026</v>
          </cell>
          <cell r="E2500" t="str">
            <v>CHILDREN'S AID COLLEGE PREP CHARTER</v>
          </cell>
          <cell r="F2500" t="str">
            <v>Good Standing</v>
          </cell>
          <cell r="G2500" t="str">
            <v>NYC</v>
          </cell>
          <cell r="H2500" t="str">
            <v>Charter</v>
          </cell>
          <cell r="I2500" t="str">
            <v>Grants Management</v>
          </cell>
        </row>
        <row r="2501">
          <cell r="D2501" t="str">
            <v>331300010000</v>
          </cell>
          <cell r="E2501" t="str">
            <v>NYC GEOG DIST #13 - BROOKLYN</v>
          </cell>
          <cell r="F2501" t="str">
            <v>Focus District</v>
          </cell>
          <cell r="G2501" t="str">
            <v>NYC</v>
          </cell>
          <cell r="H2501" t="str">
            <v>LEA</v>
          </cell>
          <cell r="I2501" t="str">
            <v>Spann/Harmon</v>
          </cell>
        </row>
        <row r="2502">
          <cell r="D2502" t="str">
            <v>331300010003</v>
          </cell>
          <cell r="E2502" t="str">
            <v>PS 3 THE BEDFORD VILLAGE</v>
          </cell>
          <cell r="F2502" t="str">
            <v>Focus</v>
          </cell>
          <cell r="G2502" t="str">
            <v>NYC</v>
          </cell>
          <cell r="H2502" t="str">
            <v>Public School</v>
          </cell>
          <cell r="I2502" t="str">
            <v>Grants Management</v>
          </cell>
        </row>
        <row r="2503">
          <cell r="D2503" t="str">
            <v>331300010008</v>
          </cell>
          <cell r="E2503" t="str">
            <v>PS 8 ROBERT FULTON</v>
          </cell>
          <cell r="F2503" t="str">
            <v>Good Standing</v>
          </cell>
          <cell r="G2503" t="str">
            <v>NYC</v>
          </cell>
          <cell r="H2503" t="str">
            <v>Public School</v>
          </cell>
          <cell r="I2503" t="str">
            <v>Grants Management</v>
          </cell>
        </row>
        <row r="2504">
          <cell r="D2504" t="str">
            <v>331300010009</v>
          </cell>
          <cell r="E2504" t="str">
            <v>PS 9 TEUNIS G BERGEN</v>
          </cell>
          <cell r="F2504" t="str">
            <v>Good Standing</v>
          </cell>
          <cell r="G2504" t="str">
            <v>NYC</v>
          </cell>
          <cell r="H2504" t="str">
            <v>Public School</v>
          </cell>
          <cell r="I2504" t="str">
            <v>Grants Management</v>
          </cell>
        </row>
        <row r="2505">
          <cell r="D2505" t="str">
            <v>331300010011</v>
          </cell>
          <cell r="E2505" t="str">
            <v>PS 11 PURVIS J BEHAN</v>
          </cell>
          <cell r="F2505" t="str">
            <v>Good Standing</v>
          </cell>
          <cell r="G2505" t="str">
            <v>NYC</v>
          </cell>
          <cell r="H2505" t="str">
            <v>Public School</v>
          </cell>
          <cell r="I2505" t="str">
            <v>Grants Management</v>
          </cell>
        </row>
        <row r="2506">
          <cell r="D2506" t="str">
            <v>331300010020</v>
          </cell>
          <cell r="E2506" t="str">
            <v>PS 20 CLINTON HILL</v>
          </cell>
          <cell r="F2506" t="str">
            <v>Good Standing</v>
          </cell>
          <cell r="G2506" t="str">
            <v>NYC</v>
          </cell>
          <cell r="H2506" t="str">
            <v>Public School</v>
          </cell>
          <cell r="I2506" t="str">
            <v>Grants Management</v>
          </cell>
        </row>
        <row r="2507">
          <cell r="D2507" t="str">
            <v>331300010044</v>
          </cell>
          <cell r="E2507" t="str">
            <v>PS 44 MARCUS GARVEY</v>
          </cell>
          <cell r="F2507" t="str">
            <v>Good Standing</v>
          </cell>
          <cell r="G2507" t="str">
            <v>NYC</v>
          </cell>
          <cell r="H2507" t="str">
            <v>Public School</v>
          </cell>
          <cell r="I2507" t="str">
            <v>Grants Management</v>
          </cell>
        </row>
        <row r="2508">
          <cell r="D2508" t="str">
            <v>331300010046</v>
          </cell>
          <cell r="E2508" t="str">
            <v>PS 46 EDWARD C BLUM</v>
          </cell>
          <cell r="F2508" t="str">
            <v>Good Standing</v>
          </cell>
          <cell r="G2508" t="str">
            <v>NYC</v>
          </cell>
          <cell r="H2508" t="str">
            <v>Public School</v>
          </cell>
          <cell r="I2508" t="str">
            <v>Grants Management</v>
          </cell>
        </row>
        <row r="2509">
          <cell r="D2509" t="str">
            <v>331300010054</v>
          </cell>
          <cell r="E2509" t="str">
            <v>PS 54 SAMUEL C BARNES</v>
          </cell>
          <cell r="F2509" t="str">
            <v>Good Standing</v>
          </cell>
          <cell r="G2509" t="str">
            <v>NYC</v>
          </cell>
          <cell r="H2509" t="str">
            <v>Public School</v>
          </cell>
          <cell r="I2509" t="str">
            <v>Grants Management</v>
          </cell>
        </row>
        <row r="2510">
          <cell r="D2510" t="str">
            <v>331300010056</v>
          </cell>
          <cell r="E2510" t="str">
            <v>PS 56 LEWIS H LATIMER</v>
          </cell>
          <cell r="F2510" t="str">
            <v>Good Standing</v>
          </cell>
          <cell r="G2510" t="str">
            <v>NYC</v>
          </cell>
          <cell r="H2510" t="str">
            <v>Public School</v>
          </cell>
          <cell r="I2510" t="str">
            <v>Grants Management</v>
          </cell>
        </row>
        <row r="2511">
          <cell r="D2511" t="str">
            <v>331300010067</v>
          </cell>
          <cell r="E2511" t="str">
            <v>PS 67 CHARLES A DORSEY</v>
          </cell>
          <cell r="F2511" t="str">
            <v>Focus</v>
          </cell>
          <cell r="G2511" t="str">
            <v>NYC</v>
          </cell>
          <cell r="H2511" t="str">
            <v>Public School</v>
          </cell>
          <cell r="I2511" t="str">
            <v>Grants Management</v>
          </cell>
        </row>
        <row r="2512">
          <cell r="D2512" t="str">
            <v>331300010093</v>
          </cell>
          <cell r="E2512" t="str">
            <v>PS 93 WILLIAM H PRESCOTT</v>
          </cell>
          <cell r="F2512" t="str">
            <v>Good Standing</v>
          </cell>
          <cell r="G2512" t="str">
            <v>NYC</v>
          </cell>
          <cell r="H2512" t="str">
            <v>Public School</v>
          </cell>
          <cell r="I2512" t="str">
            <v>Grants Management</v>
          </cell>
        </row>
        <row r="2513">
          <cell r="D2513" t="str">
            <v>331300010103</v>
          </cell>
          <cell r="E2513" t="str">
            <v>SATELLITE THREE</v>
          </cell>
          <cell r="F2513" t="str">
            <v>Good Standing</v>
          </cell>
          <cell r="G2513" t="str">
            <v>NYC</v>
          </cell>
          <cell r="H2513" t="str">
            <v>Public School</v>
          </cell>
          <cell r="I2513" t="str">
            <v>Grants Management</v>
          </cell>
        </row>
        <row r="2514">
          <cell r="D2514" t="str">
            <v>331300010113</v>
          </cell>
          <cell r="E2514" t="str">
            <v>MS 113 RONALD EDMONDS LEARNING CTR</v>
          </cell>
          <cell r="F2514" t="str">
            <v>Focus</v>
          </cell>
          <cell r="G2514" t="str">
            <v>NYC</v>
          </cell>
          <cell r="H2514" t="str">
            <v>Public School</v>
          </cell>
          <cell r="I2514" t="str">
            <v>Grants Management</v>
          </cell>
        </row>
        <row r="2515">
          <cell r="D2515" t="str">
            <v>331300010133</v>
          </cell>
          <cell r="E2515" t="str">
            <v>PS 133 WILLIAM A BUTLER</v>
          </cell>
          <cell r="F2515" t="str">
            <v>Good Standing</v>
          </cell>
          <cell r="G2515" t="str">
            <v>NYC</v>
          </cell>
          <cell r="H2515" t="str">
            <v>Public School</v>
          </cell>
          <cell r="I2515" t="str">
            <v>Grants Management</v>
          </cell>
        </row>
        <row r="2516">
          <cell r="D2516" t="str">
            <v>331300010256</v>
          </cell>
          <cell r="E2516" t="str">
            <v>PS 256 BENJAMIN BANNEKER</v>
          </cell>
          <cell r="F2516" t="str">
            <v>Good Standing</v>
          </cell>
          <cell r="G2516" t="str">
            <v>NYC</v>
          </cell>
          <cell r="H2516" t="str">
            <v>Public School</v>
          </cell>
          <cell r="I2516" t="str">
            <v>Grants Management</v>
          </cell>
        </row>
        <row r="2517">
          <cell r="D2517" t="str">
            <v>331300010265</v>
          </cell>
          <cell r="E2517" t="str">
            <v>DR SUSAN S MCKINNEY SEC SCH-ARTS</v>
          </cell>
          <cell r="F2517" t="str">
            <v>Local Assistance Plan</v>
          </cell>
          <cell r="G2517" t="str">
            <v>NYC</v>
          </cell>
          <cell r="H2517" t="str">
            <v>Public School</v>
          </cell>
          <cell r="I2517" t="str">
            <v>Grants Management</v>
          </cell>
        </row>
        <row r="2518">
          <cell r="D2518" t="str">
            <v>331300010266</v>
          </cell>
          <cell r="E2518" t="str">
            <v>MS 266 PARK PLACE COMMUNITY MS</v>
          </cell>
          <cell r="F2518" t="str">
            <v>Focus</v>
          </cell>
          <cell r="G2518" t="str">
            <v>NYC</v>
          </cell>
          <cell r="H2518" t="str">
            <v>Public School</v>
          </cell>
          <cell r="I2518" t="str">
            <v>Grants Management</v>
          </cell>
        </row>
        <row r="2519">
          <cell r="D2519" t="str">
            <v>331300010270</v>
          </cell>
          <cell r="E2519" t="str">
            <v>PS 270 JOHANN DEKALB</v>
          </cell>
          <cell r="F2519" t="str">
            <v>Good Standing</v>
          </cell>
          <cell r="G2519" t="str">
            <v>NYC</v>
          </cell>
          <cell r="H2519" t="str">
            <v>Public School</v>
          </cell>
          <cell r="I2519" t="str">
            <v>Grants Management</v>
          </cell>
        </row>
        <row r="2520">
          <cell r="D2520" t="str">
            <v>331300010282</v>
          </cell>
          <cell r="E2520" t="str">
            <v>PS 282 PARK SLOPE</v>
          </cell>
          <cell r="F2520" t="str">
            <v>Good Standing</v>
          </cell>
          <cell r="G2520" t="str">
            <v>NYC</v>
          </cell>
          <cell r="H2520" t="str">
            <v>Public School</v>
          </cell>
          <cell r="I2520" t="str">
            <v>Grants Management</v>
          </cell>
        </row>
        <row r="2521">
          <cell r="D2521" t="str">
            <v>331300010287</v>
          </cell>
          <cell r="E2521" t="str">
            <v>PS 287 BAILEY K ASHFORD</v>
          </cell>
          <cell r="F2521" t="str">
            <v>Good Standing</v>
          </cell>
          <cell r="G2521" t="str">
            <v>NYC</v>
          </cell>
          <cell r="H2521" t="str">
            <v>Public School</v>
          </cell>
          <cell r="I2521" t="str">
            <v>Grants Management</v>
          </cell>
        </row>
        <row r="2522">
          <cell r="D2522" t="str">
            <v>331300010301</v>
          </cell>
          <cell r="E2522" t="str">
            <v>SATELLITE EAST MIDDLE SCHOOL</v>
          </cell>
          <cell r="F2522" t="str">
            <v>Focus</v>
          </cell>
          <cell r="G2522" t="str">
            <v>NYC</v>
          </cell>
          <cell r="H2522" t="str">
            <v>Public School</v>
          </cell>
          <cell r="I2522" t="str">
            <v>Grants Management</v>
          </cell>
        </row>
        <row r="2523">
          <cell r="D2523" t="str">
            <v>331300010305</v>
          </cell>
          <cell r="E2523" t="str">
            <v>PS 305 DR PETER RAY</v>
          </cell>
          <cell r="F2523" t="str">
            <v>Focus</v>
          </cell>
          <cell r="G2523" t="str">
            <v>NYC</v>
          </cell>
          <cell r="H2523" t="str">
            <v>Public School</v>
          </cell>
          <cell r="I2523" t="str">
            <v>Grants Management</v>
          </cell>
        </row>
        <row r="2524">
          <cell r="D2524" t="str">
            <v>331300010307</v>
          </cell>
          <cell r="E2524" t="str">
            <v>PS 307 DANIEL HALE WILLIAMS</v>
          </cell>
          <cell r="F2524" t="str">
            <v>Focus</v>
          </cell>
          <cell r="G2524" t="str">
            <v>NYC</v>
          </cell>
          <cell r="H2524" t="str">
            <v>Public School</v>
          </cell>
          <cell r="I2524" t="str">
            <v>Grants Management</v>
          </cell>
        </row>
        <row r="2525">
          <cell r="D2525" t="str">
            <v>331300010313</v>
          </cell>
          <cell r="E2525" t="str">
            <v>SATELLITE WEST MIDDLE SCHOOL</v>
          </cell>
          <cell r="F2525" t="str">
            <v>Good Standing</v>
          </cell>
          <cell r="G2525" t="str">
            <v>NYC</v>
          </cell>
          <cell r="H2525" t="str">
            <v>Public School</v>
          </cell>
          <cell r="I2525" t="str">
            <v>Grants Management</v>
          </cell>
        </row>
        <row r="2526">
          <cell r="D2526" t="str">
            <v>331300010351</v>
          </cell>
          <cell r="E2526" t="str">
            <v>URBAN ASSEMBLY UNISON SCHOOL (THE)</v>
          </cell>
          <cell r="F2526" t="str">
            <v>Good Standing</v>
          </cell>
          <cell r="G2526" t="str">
            <v>NYC</v>
          </cell>
          <cell r="H2526" t="str">
            <v>Public School</v>
          </cell>
          <cell r="I2526" t="str">
            <v>Grants Management</v>
          </cell>
        </row>
        <row r="2527">
          <cell r="D2527" t="str">
            <v>331300010596</v>
          </cell>
          <cell r="E2527" t="str">
            <v>MS 596 PEACE ACADEMY</v>
          </cell>
          <cell r="F2527" t="str">
            <v>Priority</v>
          </cell>
          <cell r="G2527" t="str">
            <v>NYC</v>
          </cell>
          <cell r="H2527" t="str">
            <v>Public School</v>
          </cell>
          <cell r="I2527" t="str">
            <v>Grants Management</v>
          </cell>
        </row>
        <row r="2528">
          <cell r="D2528" t="str">
            <v>331300010691</v>
          </cell>
          <cell r="E2528" t="str">
            <v>FORT GREEN PREPARATORY ACADEMY</v>
          </cell>
          <cell r="F2528" t="str">
            <v>Good Standing</v>
          </cell>
          <cell r="G2528" t="str">
            <v>NYC</v>
          </cell>
          <cell r="H2528" t="str">
            <v>Public School</v>
          </cell>
          <cell r="I2528" t="str">
            <v>Grants Management</v>
          </cell>
        </row>
        <row r="2529">
          <cell r="D2529" t="str">
            <v>331300011350</v>
          </cell>
          <cell r="E2529" t="str">
            <v>URBAN ASSEMBLY SCH-MUSIC &amp; ART</v>
          </cell>
          <cell r="F2529" t="str">
            <v>Local Assistance Plan</v>
          </cell>
          <cell r="G2529" t="str">
            <v>NYC</v>
          </cell>
          <cell r="H2529" t="str">
            <v>Public School</v>
          </cell>
          <cell r="I2529" t="str">
            <v>Grants Management</v>
          </cell>
        </row>
        <row r="2530">
          <cell r="D2530" t="str">
            <v>331300011412</v>
          </cell>
          <cell r="E2530" t="str">
            <v>BROOKLYN COMM HS-COMM, ARTS, MEDIA</v>
          </cell>
          <cell r="F2530" t="str">
            <v>Focus</v>
          </cell>
          <cell r="G2530" t="str">
            <v>NYC</v>
          </cell>
          <cell r="H2530" t="str">
            <v>Public School</v>
          </cell>
          <cell r="I2530" t="str">
            <v>Grants Management</v>
          </cell>
        </row>
        <row r="2531">
          <cell r="D2531" t="str">
            <v>331300011419</v>
          </cell>
          <cell r="E2531" t="str">
            <v>SCIENCE SKILLS CENTER HIGH SCHOOL</v>
          </cell>
          <cell r="F2531" t="str">
            <v>Good Standing</v>
          </cell>
          <cell r="G2531" t="str">
            <v>NYC</v>
          </cell>
          <cell r="H2531" t="str">
            <v>Public School</v>
          </cell>
          <cell r="I2531" t="str">
            <v>Grants Management</v>
          </cell>
        </row>
        <row r="2532">
          <cell r="D2532" t="str">
            <v>331300011430</v>
          </cell>
          <cell r="E2532" t="str">
            <v>BROOKLYN TECH HIGH SCHOOL</v>
          </cell>
          <cell r="F2532" t="str">
            <v>Good Standing</v>
          </cell>
          <cell r="G2532" t="str">
            <v>NYC</v>
          </cell>
          <cell r="H2532" t="str">
            <v>Public School</v>
          </cell>
          <cell r="I2532" t="str">
            <v>Grants Management</v>
          </cell>
        </row>
        <row r="2533">
          <cell r="D2533" t="str">
            <v>331300011439</v>
          </cell>
          <cell r="E2533" t="str">
            <v>BROOKLYN INTNTL HIGH SCHOOL</v>
          </cell>
          <cell r="F2533" t="str">
            <v>Good Standing</v>
          </cell>
          <cell r="G2533" t="str">
            <v>NYC</v>
          </cell>
          <cell r="H2533" t="str">
            <v>Public School</v>
          </cell>
          <cell r="I2533" t="str">
            <v>Grants Management</v>
          </cell>
        </row>
        <row r="2534">
          <cell r="D2534" t="str">
            <v>331300011483</v>
          </cell>
          <cell r="E2534" t="str">
            <v>URBAN ASSMBLY SCH-LAW &amp; JSTCE</v>
          </cell>
          <cell r="F2534" t="str">
            <v>Good Standing</v>
          </cell>
          <cell r="G2534" t="str">
            <v>NYC</v>
          </cell>
          <cell r="H2534" t="str">
            <v>Public School</v>
          </cell>
          <cell r="I2534" t="str">
            <v>Grants Management</v>
          </cell>
        </row>
        <row r="2535">
          <cell r="D2535" t="str">
            <v>331300011492</v>
          </cell>
          <cell r="E2535" t="str">
            <v>URBAN ASSEMBLY ACAD OF ARTS, LETTERS</v>
          </cell>
          <cell r="F2535" t="str">
            <v>Good Standing</v>
          </cell>
          <cell r="G2535" t="str">
            <v>NYC</v>
          </cell>
          <cell r="H2535" t="str">
            <v>Public School</v>
          </cell>
          <cell r="I2535" t="str">
            <v>Grants Management</v>
          </cell>
        </row>
        <row r="2536">
          <cell r="D2536" t="str">
            <v>331300011499</v>
          </cell>
          <cell r="E2536" t="str">
            <v>ACORN COMMUNITY HIGH SCHOOL</v>
          </cell>
          <cell r="F2536" t="str">
            <v>Good Standing</v>
          </cell>
          <cell r="G2536" t="str">
            <v>NYC</v>
          </cell>
          <cell r="H2536" t="str">
            <v>Public School</v>
          </cell>
          <cell r="I2536" t="str">
            <v>Grants Management</v>
          </cell>
        </row>
        <row r="2537">
          <cell r="D2537" t="str">
            <v>331300011527</v>
          </cell>
          <cell r="E2537" t="str">
            <v>URBAN ASSEMBLY INST OF MATH AND SCIE</v>
          </cell>
          <cell r="F2537" t="str">
            <v>Good Standing</v>
          </cell>
          <cell r="G2537" t="str">
            <v>NYC</v>
          </cell>
          <cell r="H2537" t="str">
            <v>Public School</v>
          </cell>
          <cell r="I2537" t="str">
            <v>Grants Management</v>
          </cell>
        </row>
        <row r="2538">
          <cell r="D2538" t="str">
            <v>331300011553</v>
          </cell>
          <cell r="E2538" t="str">
            <v>BROOKLYN ACADEMY HIGH SCHOOL</v>
          </cell>
          <cell r="F2538" t="str">
            <v>Good Standing</v>
          </cell>
          <cell r="G2538" t="str">
            <v>NYC</v>
          </cell>
          <cell r="H2538" t="str">
            <v>Public School</v>
          </cell>
          <cell r="I2538" t="str">
            <v>Grants Management</v>
          </cell>
        </row>
        <row r="2539">
          <cell r="D2539" t="str">
            <v>331300011575</v>
          </cell>
          <cell r="E2539" t="str">
            <v>BEDFORD STUYVESANT PREP HIGH SCHOOL</v>
          </cell>
          <cell r="F2539" t="str">
            <v>Good Standing</v>
          </cell>
          <cell r="G2539" t="str">
            <v>NYC</v>
          </cell>
          <cell r="H2539" t="str">
            <v>Public School</v>
          </cell>
          <cell r="I2539" t="str">
            <v>Grants Management</v>
          </cell>
        </row>
        <row r="2540">
          <cell r="D2540" t="str">
            <v>331300011595</v>
          </cell>
          <cell r="E2540" t="str">
            <v>BEDFORD ACADEMY HIGH SCHOOL</v>
          </cell>
          <cell r="F2540" t="str">
            <v>Good Standing</v>
          </cell>
          <cell r="G2540" t="str">
            <v>NYC</v>
          </cell>
          <cell r="H2540" t="str">
            <v>Public School</v>
          </cell>
          <cell r="I2540" t="str">
            <v>Grants Management</v>
          </cell>
        </row>
        <row r="2541">
          <cell r="D2541" t="str">
            <v>331300011605</v>
          </cell>
          <cell r="E2541" t="str">
            <v>GEORGE WESTINGHOUSE CAREER/TECH HS</v>
          </cell>
          <cell r="F2541" t="str">
            <v>Focus</v>
          </cell>
          <cell r="G2541" t="str">
            <v>NYC</v>
          </cell>
          <cell r="H2541" t="str">
            <v>Public School</v>
          </cell>
          <cell r="I2541" t="str">
            <v>Grants Management</v>
          </cell>
        </row>
        <row r="2542">
          <cell r="D2542" t="str">
            <v>331300011616</v>
          </cell>
          <cell r="E2542" t="str">
            <v>BROOKLYN HS-LEADERSHIP &amp; COMMUNITY</v>
          </cell>
          <cell r="F2542" t="str">
            <v>Good Standing</v>
          </cell>
          <cell r="G2542" t="str">
            <v>NYC</v>
          </cell>
          <cell r="H2542" t="str">
            <v>Public School</v>
          </cell>
          <cell r="I2542" t="str">
            <v>Grants Management</v>
          </cell>
        </row>
        <row r="2543">
          <cell r="D2543" t="str">
            <v>331300011670</v>
          </cell>
          <cell r="E2543" t="str">
            <v>BENJAMIN BANNEKER ACADEMY</v>
          </cell>
          <cell r="F2543" t="str">
            <v>Good Standing</v>
          </cell>
          <cell r="G2543" t="str">
            <v>NYC</v>
          </cell>
          <cell r="H2543" t="str">
            <v>Public School</v>
          </cell>
          <cell r="I2543" t="str">
            <v>Grants Management</v>
          </cell>
        </row>
        <row r="2544">
          <cell r="D2544" t="str">
            <v>331300011674</v>
          </cell>
          <cell r="E2544" t="str">
            <v>CITY POLYTECHNIC HIGH SCHOOL</v>
          </cell>
          <cell r="F2544" t="str">
            <v>Good Standing</v>
          </cell>
          <cell r="G2544" t="str">
            <v>NYC</v>
          </cell>
          <cell r="H2544" t="str">
            <v>Public School</v>
          </cell>
          <cell r="I2544" t="str">
            <v>Grants Management</v>
          </cell>
        </row>
        <row r="2545">
          <cell r="D2545" t="str">
            <v>331300860810</v>
          </cell>
          <cell r="E2545" t="str">
            <v xml:space="preserve">COMMUNITY PARTNERSHIP CHARTER </v>
          </cell>
          <cell r="F2545" t="str">
            <v>Good Standing</v>
          </cell>
          <cell r="G2545" t="str">
            <v>NYC</v>
          </cell>
          <cell r="H2545" t="str">
            <v>Charter</v>
          </cell>
          <cell r="I2545" t="str">
            <v>Grants Management</v>
          </cell>
        </row>
        <row r="2546">
          <cell r="D2546" t="str">
            <v>331300860893</v>
          </cell>
          <cell r="E2546" t="str">
            <v>COMMUNITY ROOTS CHARTER SCHOOL</v>
          </cell>
          <cell r="F2546" t="str">
            <v>Good Standing</v>
          </cell>
          <cell r="G2546" t="str">
            <v>NYC</v>
          </cell>
          <cell r="H2546" t="str">
            <v>Charter</v>
          </cell>
          <cell r="I2546" t="str">
            <v>Grants Management</v>
          </cell>
        </row>
        <row r="2547">
          <cell r="D2547" t="str">
            <v>331300860901</v>
          </cell>
          <cell r="E2547" t="str">
            <v>LEADERSHIP PREP BEDFORD STUYVESANT</v>
          </cell>
          <cell r="F2547" t="str">
            <v>Good Standing</v>
          </cell>
          <cell r="G2547" t="str">
            <v>NYC</v>
          </cell>
          <cell r="H2547" t="str">
            <v>Charter</v>
          </cell>
          <cell r="I2547" t="str">
            <v>Grants Management</v>
          </cell>
        </row>
        <row r="2548">
          <cell r="D2548" t="str">
            <v>331300860902</v>
          </cell>
          <cell r="E2548" t="str">
            <v xml:space="preserve">ACHIEVEMENT FIRST ENDEAVOR CHARTER </v>
          </cell>
          <cell r="F2548" t="str">
            <v>Good Standing</v>
          </cell>
          <cell r="G2548" t="str">
            <v>NYC</v>
          </cell>
          <cell r="H2548" t="str">
            <v>Charter</v>
          </cell>
          <cell r="I2548" t="str">
            <v>Grants Management</v>
          </cell>
        </row>
        <row r="2549">
          <cell r="D2549" t="str">
            <v>331300860937</v>
          </cell>
          <cell r="E2549" t="str">
            <v>BROOKLYN EAST COLLEGIATE CHARTER SCH</v>
          </cell>
          <cell r="F2549" t="str">
            <v>Good Standing</v>
          </cell>
          <cell r="G2549" t="str">
            <v>NYC</v>
          </cell>
          <cell r="H2549" t="str">
            <v>Charter</v>
          </cell>
          <cell r="I2549" t="str">
            <v>Grants Management</v>
          </cell>
        </row>
        <row r="2550">
          <cell r="D2550" t="str">
            <v>331300861006</v>
          </cell>
          <cell r="E2550" t="str">
            <v>URBAN DOVE CHARTER SCHOOL</v>
          </cell>
          <cell r="F2550" t="str">
            <v>Good Standing</v>
          </cell>
          <cell r="G2550" t="str">
            <v>NYC</v>
          </cell>
          <cell r="H2550" t="str">
            <v>Charter</v>
          </cell>
          <cell r="I2550" t="str">
            <v>Grants Management</v>
          </cell>
        </row>
        <row r="2551">
          <cell r="D2551" t="str">
            <v>331300861011</v>
          </cell>
          <cell r="E2551" t="str">
            <v>BROOKLYN URBAN GARDEN CHARTER SCHOOL</v>
          </cell>
          <cell r="F2551" t="str">
            <v>Good Standing</v>
          </cell>
          <cell r="G2551" t="str">
            <v>NYC</v>
          </cell>
          <cell r="H2551" t="str">
            <v>Charter</v>
          </cell>
          <cell r="I2551" t="str">
            <v>Grants Management</v>
          </cell>
        </row>
        <row r="2552">
          <cell r="D2552" t="str">
            <v>331300861039</v>
          </cell>
          <cell r="E2552" t="str">
            <v>SUCCESS ACAD CHARTER SCH-FORT GREENE</v>
          </cell>
          <cell r="F2552" t="str">
            <v>Good Standing</v>
          </cell>
          <cell r="G2552" t="str">
            <v>NYC</v>
          </cell>
          <cell r="H2552" t="str">
            <v>Charter</v>
          </cell>
          <cell r="I2552" t="str">
            <v>Grants Management</v>
          </cell>
        </row>
        <row r="2553">
          <cell r="D2553" t="str">
            <v>331300861056</v>
          </cell>
          <cell r="E2553" t="str">
            <v>UNITY PREP CHARTER SCH OF BROOKLYN</v>
          </cell>
          <cell r="F2553" t="str">
            <v>Good Standing</v>
          </cell>
          <cell r="G2553" t="str">
            <v>NYC</v>
          </cell>
          <cell r="H2553" t="str">
            <v>Charter</v>
          </cell>
          <cell r="I2553" t="str">
            <v>Grants Management</v>
          </cell>
        </row>
        <row r="2554">
          <cell r="D2554" t="str">
            <v>331300861063</v>
          </cell>
          <cell r="E2554" t="str">
            <v>Brooklyn Laboratory Charter School</v>
          </cell>
          <cell r="F2554" t="str">
            <v>Opening Fall 2014</v>
          </cell>
          <cell r="G2554" t="str">
            <v>NYC</v>
          </cell>
          <cell r="H2554" t="str">
            <v>New Charter School</v>
          </cell>
          <cell r="I2554" t="str">
            <v>Moshe Gans</v>
          </cell>
        </row>
        <row r="2555">
          <cell r="D2555" t="str">
            <v>331300861066</v>
          </cell>
          <cell r="E2555" t="str">
            <v>Compass Charter School</v>
          </cell>
          <cell r="F2555" t="str">
            <v>Opening Fall 2014</v>
          </cell>
          <cell r="G2555" t="str">
            <v>NYC</v>
          </cell>
          <cell r="H2555" t="str">
            <v>New Charter School</v>
          </cell>
          <cell r="I2555" t="str">
            <v>Luz Albarracin</v>
          </cell>
        </row>
        <row r="2556">
          <cell r="D2556" t="str">
            <v>331300861066</v>
          </cell>
          <cell r="E2556" t="str">
            <v>Explore Enrich Charter School</v>
          </cell>
          <cell r="F2556" t="str">
            <v>Opening Fall 2014</v>
          </cell>
          <cell r="G2556" t="str">
            <v>NYC</v>
          </cell>
          <cell r="H2556" t="str">
            <v>New Charter School</v>
          </cell>
          <cell r="I2556" t="str">
            <v>Moshe Gans</v>
          </cell>
        </row>
        <row r="2557">
          <cell r="D2557" t="str">
            <v>331300861066</v>
          </cell>
          <cell r="E2557" t="str">
            <v>Explore Envision Charter School</v>
          </cell>
          <cell r="F2557" t="str">
            <v>Opening Fall 2014</v>
          </cell>
          <cell r="G2557" t="str">
            <v>NYC</v>
          </cell>
          <cell r="H2557" t="str">
            <v>New Charter School</v>
          </cell>
          <cell r="I2557" t="str">
            <v>Moshe Gans</v>
          </cell>
        </row>
        <row r="2558">
          <cell r="D2558" t="str">
            <v>331400010000</v>
          </cell>
          <cell r="E2558" t="str">
            <v>NYC GEOG DIST #14 - BROOKLYN</v>
          </cell>
          <cell r="F2558" t="str">
            <v>Focus District</v>
          </cell>
          <cell r="G2558" t="str">
            <v>NYC</v>
          </cell>
          <cell r="H2558" t="str">
            <v>LEA</v>
          </cell>
          <cell r="I2558" t="str">
            <v>Spann/Harmon</v>
          </cell>
        </row>
        <row r="2559">
          <cell r="D2559" t="str">
            <v>331400010016</v>
          </cell>
          <cell r="E2559" t="str">
            <v>PS 16 LEONARD DUNKLY</v>
          </cell>
          <cell r="F2559" t="str">
            <v>Focus</v>
          </cell>
          <cell r="G2559" t="str">
            <v>NYC</v>
          </cell>
          <cell r="H2559" t="str">
            <v>Public School</v>
          </cell>
          <cell r="I2559" t="str">
            <v>Grants Management</v>
          </cell>
        </row>
        <row r="2560">
          <cell r="D2560" t="str">
            <v>331400010017</v>
          </cell>
          <cell r="E2560" t="str">
            <v>PS 17 HENRY D WOODWORTH</v>
          </cell>
          <cell r="F2560" t="str">
            <v>Good Standing</v>
          </cell>
          <cell r="G2560" t="str">
            <v>NYC</v>
          </cell>
          <cell r="H2560" t="str">
            <v>Public School</v>
          </cell>
          <cell r="I2560" t="str">
            <v>Grants Management</v>
          </cell>
        </row>
        <row r="2561">
          <cell r="D2561" t="str">
            <v>331400010018</v>
          </cell>
          <cell r="E2561" t="str">
            <v>PS 18 EDWARD BUSH</v>
          </cell>
          <cell r="F2561" t="str">
            <v>Good Standing</v>
          </cell>
          <cell r="G2561" t="str">
            <v>NYC</v>
          </cell>
          <cell r="H2561" t="str">
            <v>Public School</v>
          </cell>
          <cell r="I2561" t="str">
            <v>Grants Management</v>
          </cell>
        </row>
        <row r="2562">
          <cell r="D2562" t="str">
            <v>331400010019</v>
          </cell>
          <cell r="E2562" t="str">
            <v>PS 19 ROBERTO CLEMENTE</v>
          </cell>
          <cell r="F2562" t="str">
            <v>Good Standing</v>
          </cell>
          <cell r="G2562" t="str">
            <v>NYC</v>
          </cell>
          <cell r="H2562" t="str">
            <v>Public School</v>
          </cell>
          <cell r="I2562" t="str">
            <v>Grants Management</v>
          </cell>
        </row>
        <row r="2563">
          <cell r="D2563" t="str">
            <v>331400010023</v>
          </cell>
          <cell r="E2563" t="str">
            <v>PS 23 CARTER G WOODSON</v>
          </cell>
          <cell r="F2563" t="str">
            <v>Good Standing</v>
          </cell>
          <cell r="G2563" t="str">
            <v>NYC</v>
          </cell>
          <cell r="H2563" t="str">
            <v>Public School</v>
          </cell>
          <cell r="I2563" t="str">
            <v>Grants Management</v>
          </cell>
        </row>
        <row r="2564">
          <cell r="D2564" t="str">
            <v>331400010031</v>
          </cell>
          <cell r="E2564" t="str">
            <v>PS 31 SAMUEL F DUPONT</v>
          </cell>
          <cell r="F2564" t="str">
            <v>Good Standing</v>
          </cell>
          <cell r="G2564" t="str">
            <v>NYC</v>
          </cell>
          <cell r="H2564" t="str">
            <v>Public School</v>
          </cell>
          <cell r="I2564" t="str">
            <v>Grants Management</v>
          </cell>
        </row>
        <row r="2565">
          <cell r="D2565" t="str">
            <v>331400010034</v>
          </cell>
          <cell r="E2565" t="str">
            <v>PS 34 OLIVER H PERRY</v>
          </cell>
          <cell r="F2565" t="str">
            <v>Good Standing</v>
          </cell>
          <cell r="G2565" t="str">
            <v>NYC</v>
          </cell>
          <cell r="H2565" t="str">
            <v>Public School</v>
          </cell>
          <cell r="I2565" t="str">
            <v>Grants Management</v>
          </cell>
        </row>
        <row r="2566">
          <cell r="D2566" t="str">
            <v>331400010050</v>
          </cell>
          <cell r="E2566" t="str">
            <v xml:space="preserve">JHS 50 JOHN D WELLS </v>
          </cell>
          <cell r="F2566" t="str">
            <v>Priority</v>
          </cell>
          <cell r="G2566" t="str">
            <v>NYC</v>
          </cell>
          <cell r="H2566" t="str">
            <v>Public School</v>
          </cell>
          <cell r="I2566" t="str">
            <v>Grants Management</v>
          </cell>
        </row>
        <row r="2567">
          <cell r="D2567" t="str">
            <v>331400010059</v>
          </cell>
          <cell r="E2567" t="str">
            <v>PS 59 WILLIAM FLOYD</v>
          </cell>
          <cell r="F2567" t="str">
            <v>Focus</v>
          </cell>
          <cell r="G2567" t="str">
            <v>NYC</v>
          </cell>
          <cell r="H2567" t="str">
            <v>Public School</v>
          </cell>
          <cell r="I2567" t="str">
            <v>Grants Management</v>
          </cell>
        </row>
        <row r="2568">
          <cell r="D2568" t="str">
            <v>331400010084</v>
          </cell>
          <cell r="E2568" t="str">
            <v>PS 84 JOSE DE DIEGO</v>
          </cell>
          <cell r="F2568" t="str">
            <v>Good Standing</v>
          </cell>
          <cell r="G2568" t="str">
            <v>NYC</v>
          </cell>
          <cell r="H2568" t="str">
            <v>Public School</v>
          </cell>
          <cell r="I2568" t="str">
            <v>Grants Management</v>
          </cell>
        </row>
        <row r="2569">
          <cell r="D2569" t="str">
            <v>331400010110</v>
          </cell>
          <cell r="E2569" t="str">
            <v>PS 110 THE MONITOR</v>
          </cell>
          <cell r="F2569" t="str">
            <v>Local Assistance Plan</v>
          </cell>
          <cell r="G2569" t="str">
            <v>NYC</v>
          </cell>
          <cell r="H2569" t="str">
            <v>Public School</v>
          </cell>
          <cell r="I2569" t="str">
            <v>Grants Management</v>
          </cell>
        </row>
        <row r="2570">
          <cell r="D2570" t="str">
            <v>331400010120</v>
          </cell>
          <cell r="E2570" t="str">
            <v>PS 120 CARLOS TAPIA</v>
          </cell>
          <cell r="F2570" t="str">
            <v>Good Standing</v>
          </cell>
          <cell r="G2570" t="str">
            <v>NYC</v>
          </cell>
          <cell r="H2570" t="str">
            <v>Public School</v>
          </cell>
          <cell r="I2570" t="str">
            <v>Grants Management</v>
          </cell>
        </row>
        <row r="2571">
          <cell r="D2571" t="str">
            <v>331400010126</v>
          </cell>
          <cell r="E2571" t="str">
            <v>JOHN ERICSSON MIDDLE SCHOOL 126</v>
          </cell>
          <cell r="F2571" t="str">
            <v>Priority</v>
          </cell>
          <cell r="G2571" t="str">
            <v>NYC</v>
          </cell>
          <cell r="H2571" t="str">
            <v>Public School</v>
          </cell>
          <cell r="I2571" t="str">
            <v>Grants Management</v>
          </cell>
        </row>
        <row r="2572">
          <cell r="D2572" t="str">
            <v>331400010132</v>
          </cell>
          <cell r="E2572" t="str">
            <v>PS 132 THE CONSELYEA SCHOOL</v>
          </cell>
          <cell r="F2572" t="str">
            <v>Good Standing</v>
          </cell>
          <cell r="G2572" t="str">
            <v>NYC</v>
          </cell>
          <cell r="H2572" t="str">
            <v>Public School</v>
          </cell>
          <cell r="I2572" t="str">
            <v>Grants Management</v>
          </cell>
        </row>
        <row r="2573">
          <cell r="D2573" t="str">
            <v>331400010147</v>
          </cell>
          <cell r="E2573" t="str">
            <v>PS 147 ISSAC REMSEN</v>
          </cell>
          <cell r="F2573" t="str">
            <v>Good Standing</v>
          </cell>
          <cell r="G2573" t="str">
            <v>NYC</v>
          </cell>
          <cell r="H2573" t="str">
            <v>Public School</v>
          </cell>
          <cell r="I2573" t="str">
            <v>Grants Management</v>
          </cell>
        </row>
        <row r="2574">
          <cell r="D2574" t="str">
            <v>331400010157</v>
          </cell>
          <cell r="E2574" t="str">
            <v>PS 157 BENJAMIN FRANKLIN</v>
          </cell>
          <cell r="F2574" t="str">
            <v>Good Standing</v>
          </cell>
          <cell r="G2574" t="str">
            <v>NYC</v>
          </cell>
          <cell r="H2574" t="str">
            <v>Public School</v>
          </cell>
          <cell r="I2574" t="str">
            <v>Grants Management</v>
          </cell>
        </row>
        <row r="2575">
          <cell r="D2575" t="str">
            <v>331400010196</v>
          </cell>
          <cell r="E2575" t="str">
            <v>PS 196 TEN EYCK</v>
          </cell>
          <cell r="F2575" t="str">
            <v>Good Standing</v>
          </cell>
          <cell r="G2575" t="str">
            <v>NYC</v>
          </cell>
          <cell r="H2575" t="str">
            <v>Public School</v>
          </cell>
          <cell r="I2575" t="str">
            <v>Grants Management</v>
          </cell>
        </row>
        <row r="2576">
          <cell r="D2576" t="str">
            <v>331400010250</v>
          </cell>
          <cell r="E2576" t="str">
            <v>PS 250 GEORGE H LINDSEY</v>
          </cell>
          <cell r="F2576" t="str">
            <v>Good Standing</v>
          </cell>
          <cell r="G2576" t="str">
            <v>NYC</v>
          </cell>
          <cell r="H2576" t="str">
            <v>Public School</v>
          </cell>
          <cell r="I2576" t="str">
            <v>Grants Management</v>
          </cell>
        </row>
        <row r="2577">
          <cell r="D2577" t="str">
            <v>331400010257</v>
          </cell>
          <cell r="E2577" t="str">
            <v>PS 257 JOHN F HYLAN</v>
          </cell>
          <cell r="F2577" t="str">
            <v>Good Standing</v>
          </cell>
          <cell r="G2577" t="str">
            <v>NYC</v>
          </cell>
          <cell r="H2577" t="str">
            <v>Public School</v>
          </cell>
          <cell r="I2577" t="str">
            <v>Grants Management</v>
          </cell>
        </row>
        <row r="2578">
          <cell r="D2578" t="str">
            <v>331400010297</v>
          </cell>
          <cell r="E2578" t="str">
            <v>PS 297 ABRAHAM STOCKTON</v>
          </cell>
          <cell r="F2578" t="str">
            <v>Good Standing</v>
          </cell>
          <cell r="G2578" t="str">
            <v>NYC</v>
          </cell>
          <cell r="H2578" t="str">
            <v>Public School</v>
          </cell>
          <cell r="I2578" t="str">
            <v>Grants Management</v>
          </cell>
        </row>
        <row r="2579">
          <cell r="D2579" t="str">
            <v>331400010318</v>
          </cell>
          <cell r="E2579" t="str">
            <v>IS 318 EUGENO MARIA DE HOSTOS</v>
          </cell>
          <cell r="F2579" t="str">
            <v>Good Standing</v>
          </cell>
          <cell r="G2579" t="str">
            <v>NYC</v>
          </cell>
          <cell r="H2579" t="str">
            <v>Public School</v>
          </cell>
          <cell r="I2579" t="str">
            <v>Grants Management</v>
          </cell>
        </row>
        <row r="2580">
          <cell r="D2580" t="str">
            <v>331400010319</v>
          </cell>
          <cell r="E2580" t="str">
            <v>PS 319</v>
          </cell>
          <cell r="F2580" t="str">
            <v>Good Standing</v>
          </cell>
          <cell r="G2580" t="str">
            <v>NYC</v>
          </cell>
          <cell r="H2580" t="str">
            <v>Public School</v>
          </cell>
          <cell r="I2580" t="str">
            <v>Grants Management</v>
          </cell>
        </row>
        <row r="2581">
          <cell r="D2581" t="str">
            <v>331400010380</v>
          </cell>
          <cell r="E2581" t="str">
            <v>PS 380 JOHN WAYNE ELEMENTARY</v>
          </cell>
          <cell r="F2581" t="str">
            <v>Good Standing</v>
          </cell>
          <cell r="G2581" t="str">
            <v>NYC</v>
          </cell>
          <cell r="H2581" t="str">
            <v>Public School</v>
          </cell>
          <cell r="I2581" t="str">
            <v>Grants Management</v>
          </cell>
        </row>
        <row r="2582">
          <cell r="D2582" t="str">
            <v>331400010414</v>
          </cell>
          <cell r="E2582" t="str">
            <v>BROOKLYN ARBOR ELEMENTARY SCHOOL</v>
          </cell>
          <cell r="F2582" t="str">
            <v>Good Standing</v>
          </cell>
          <cell r="G2582" t="str">
            <v>NYC</v>
          </cell>
          <cell r="H2582" t="str">
            <v>Public School</v>
          </cell>
          <cell r="I2582" t="str">
            <v>Grants Management</v>
          </cell>
        </row>
        <row r="2583">
          <cell r="D2583" t="str">
            <v>331400010577</v>
          </cell>
          <cell r="E2583" t="str">
            <v>CONSELYEA PREP SCHOOL</v>
          </cell>
          <cell r="F2583" t="str">
            <v>Good Standing</v>
          </cell>
          <cell r="G2583" t="str">
            <v>NYC</v>
          </cell>
          <cell r="H2583" t="str">
            <v>Public School</v>
          </cell>
          <cell r="I2583" t="str">
            <v>Grants Management</v>
          </cell>
        </row>
        <row r="2584">
          <cell r="D2584" t="str">
            <v>331400010582</v>
          </cell>
          <cell r="E2584" t="str">
            <v>MS 582</v>
          </cell>
          <cell r="F2584" t="str">
            <v>Focus</v>
          </cell>
          <cell r="G2584" t="str">
            <v>NYC</v>
          </cell>
          <cell r="H2584" t="str">
            <v>Public School</v>
          </cell>
          <cell r="I2584" t="str">
            <v>Grants Management</v>
          </cell>
        </row>
        <row r="2585">
          <cell r="D2585" t="str">
            <v>331400011071</v>
          </cell>
          <cell r="E2585" t="str">
            <v>JUAN MOREL CAMPOS SECONDARY SCHOOL</v>
          </cell>
          <cell r="F2585" t="str">
            <v>Priority</v>
          </cell>
          <cell r="G2585" t="str">
            <v>NYC</v>
          </cell>
          <cell r="H2585" t="str">
            <v>Public School</v>
          </cell>
          <cell r="I2585" t="str">
            <v>Grants Management</v>
          </cell>
        </row>
        <row r="2586">
          <cell r="D2586" t="str">
            <v>331400011322</v>
          </cell>
          <cell r="E2586" t="str">
            <v>FOUNDATIONS ACADEMY</v>
          </cell>
          <cell r="F2586" t="str">
            <v>Priority</v>
          </cell>
          <cell r="G2586" t="str">
            <v>NYC</v>
          </cell>
          <cell r="H2586" t="str">
            <v>Public School</v>
          </cell>
          <cell r="I2586" t="str">
            <v>Grants Management</v>
          </cell>
        </row>
        <row r="2587">
          <cell r="D2587" t="str">
            <v>331400011330</v>
          </cell>
          <cell r="E2587" t="str">
            <v xml:space="preserve">URBAN ASSEMBLY SCHOOL-URBAN ENVR </v>
          </cell>
          <cell r="F2587" t="str">
            <v>Focus</v>
          </cell>
          <cell r="G2587" t="str">
            <v>NYC</v>
          </cell>
          <cell r="H2587" t="str">
            <v>Public School</v>
          </cell>
          <cell r="I2587" t="str">
            <v>Grants Management</v>
          </cell>
        </row>
        <row r="2588">
          <cell r="D2588" t="str">
            <v>331400011449</v>
          </cell>
          <cell r="E2588" t="str">
            <v>BROOKLYN LATIN SCHOOL (THE)</v>
          </cell>
          <cell r="F2588" t="str">
            <v>Good Standing</v>
          </cell>
          <cell r="G2588" t="str">
            <v>NYC</v>
          </cell>
          <cell r="H2588" t="str">
            <v>Public School</v>
          </cell>
          <cell r="I2588" t="str">
            <v>Grants Management</v>
          </cell>
        </row>
        <row r="2589">
          <cell r="D2589" t="str">
            <v>331400011454</v>
          </cell>
          <cell r="E2589" t="str">
            <v>GREEN SCHOOL-ENVIRONMENTAL CAREERS</v>
          </cell>
          <cell r="F2589" t="str">
            <v>Good Standing</v>
          </cell>
          <cell r="G2589" t="str">
            <v>NYC</v>
          </cell>
          <cell r="H2589" t="str">
            <v>Public School</v>
          </cell>
          <cell r="I2589" t="str">
            <v>Grants Management</v>
          </cell>
        </row>
        <row r="2590">
          <cell r="D2590" t="str">
            <v>331400011474</v>
          </cell>
          <cell r="E2590" t="str">
            <v>PROGRESS HS-PROFESSIONAL CAREERS</v>
          </cell>
          <cell r="F2590" t="str">
            <v>Focus</v>
          </cell>
          <cell r="G2590" t="str">
            <v>NYC</v>
          </cell>
          <cell r="H2590" t="str">
            <v>Public School</v>
          </cell>
          <cell r="I2590" t="str">
            <v>Grants Management</v>
          </cell>
        </row>
        <row r="2591">
          <cell r="D2591" t="str">
            <v>331400011477</v>
          </cell>
          <cell r="E2591" t="str">
            <v>SCHOOL FOR LEGAL STUDIES</v>
          </cell>
          <cell r="F2591" t="str">
            <v>Focus</v>
          </cell>
          <cell r="G2591" t="str">
            <v>NYC</v>
          </cell>
          <cell r="H2591" t="str">
            <v>Public School</v>
          </cell>
          <cell r="I2591" t="str">
            <v>Grants Management</v>
          </cell>
        </row>
        <row r="2592">
          <cell r="D2592" t="str">
            <v>331400011478</v>
          </cell>
          <cell r="E2592" t="str">
            <v>HIGH SCHOOL-ENTERPRISE, BUS &amp; TECH</v>
          </cell>
          <cell r="F2592" t="str">
            <v>Good Standing</v>
          </cell>
          <cell r="G2592" t="str">
            <v>NYC</v>
          </cell>
          <cell r="H2592" t="str">
            <v>Public School</v>
          </cell>
          <cell r="I2592" t="str">
            <v>Grants Management</v>
          </cell>
        </row>
        <row r="2593">
          <cell r="D2593" t="str">
            <v>331400011488</v>
          </cell>
          <cell r="E2593" t="str">
            <v>BROOKLYN PREP HIGH SCHOOL</v>
          </cell>
          <cell r="F2593" t="str">
            <v>Good Standing</v>
          </cell>
          <cell r="G2593" t="str">
            <v>NYC</v>
          </cell>
          <cell r="H2593" t="str">
            <v>Public School</v>
          </cell>
          <cell r="I2593" t="str">
            <v>Grants Management</v>
          </cell>
        </row>
        <row r="2594">
          <cell r="D2594" t="str">
            <v>331400011558</v>
          </cell>
          <cell r="E2594" t="str">
            <v>WILLAMSBURG HS-ARCH &amp; DESIGN</v>
          </cell>
          <cell r="F2594" t="str">
            <v>Good Standing</v>
          </cell>
          <cell r="G2594" t="str">
            <v>NYC</v>
          </cell>
          <cell r="H2594" t="str">
            <v>Public School</v>
          </cell>
          <cell r="I2594" t="str">
            <v>Grants Management</v>
          </cell>
        </row>
        <row r="2595">
          <cell r="D2595" t="str">
            <v>331400011561</v>
          </cell>
          <cell r="E2595" t="str">
            <v>WILLIAMSBURG PREP SCHOOL</v>
          </cell>
          <cell r="F2595" t="str">
            <v>Good Standing</v>
          </cell>
          <cell r="G2595" t="str">
            <v>NYC</v>
          </cell>
          <cell r="H2595" t="str">
            <v>Public School</v>
          </cell>
          <cell r="I2595" t="str">
            <v>Grants Management</v>
          </cell>
        </row>
        <row r="2596">
          <cell r="D2596" t="str">
            <v>331400011586</v>
          </cell>
          <cell r="E2596" t="str">
            <v>LYONS COMMUNITY SCHOOL</v>
          </cell>
          <cell r="F2596" t="str">
            <v>Good Standing</v>
          </cell>
          <cell r="G2596" t="str">
            <v>NYC</v>
          </cell>
          <cell r="H2596" t="str">
            <v>Public School</v>
          </cell>
          <cell r="I2596" t="str">
            <v>Grants Management</v>
          </cell>
        </row>
        <row r="2597">
          <cell r="D2597" t="str">
            <v>331400011610</v>
          </cell>
          <cell r="E2597" t="str">
            <v>AUTOMOTIVE HIGH SCHOOL</v>
          </cell>
          <cell r="F2597" t="str">
            <v>Priority</v>
          </cell>
          <cell r="G2597" t="str">
            <v>NYC</v>
          </cell>
          <cell r="H2597" t="str">
            <v>Public School</v>
          </cell>
          <cell r="I2597" t="str">
            <v>Grants Management</v>
          </cell>
        </row>
        <row r="2598">
          <cell r="D2598" t="str">
            <v>331400011614</v>
          </cell>
          <cell r="E2598" t="str">
            <v>YOUNG WOMENS LEADERSHIP SCH-BROOKLY</v>
          </cell>
          <cell r="F2598" t="str">
            <v>Good Standing</v>
          </cell>
          <cell r="G2598" t="str">
            <v>NYC</v>
          </cell>
          <cell r="H2598" t="str">
            <v>Public School</v>
          </cell>
          <cell r="I2598" t="str">
            <v>Grants Management</v>
          </cell>
        </row>
        <row r="2599">
          <cell r="D2599" t="str">
            <v>331400011632</v>
          </cell>
          <cell r="E2599" t="str">
            <v>FRANCES PERKINS ACADEMY</v>
          </cell>
          <cell r="F2599" t="str">
            <v>Good Standing</v>
          </cell>
          <cell r="G2599" t="str">
            <v>NYC</v>
          </cell>
          <cell r="H2599" t="str">
            <v>Public School</v>
          </cell>
          <cell r="I2599" t="str">
            <v>Grants Management</v>
          </cell>
        </row>
        <row r="2600">
          <cell r="D2600" t="str">
            <v>331400011685</v>
          </cell>
          <cell r="E2600" t="str">
            <v>EL PUENTE ACAD FOR PEACE AND JUSTICE</v>
          </cell>
          <cell r="F2600" t="str">
            <v>Good Standing</v>
          </cell>
          <cell r="G2600" t="str">
            <v>NYC</v>
          </cell>
          <cell r="H2600" t="str">
            <v>Public School</v>
          </cell>
          <cell r="I2600" t="str">
            <v>Grants Management</v>
          </cell>
        </row>
        <row r="2601">
          <cell r="D2601" t="str">
            <v>331400860809</v>
          </cell>
          <cell r="E2601" t="str">
            <v>BROOKLYN CHARTER SCHOOL</v>
          </cell>
          <cell r="F2601" t="str">
            <v>Good Standing</v>
          </cell>
          <cell r="G2601" t="str">
            <v>NYC</v>
          </cell>
          <cell r="H2601" t="str">
            <v>Charter</v>
          </cell>
          <cell r="I2601" t="str">
            <v>Grants Management</v>
          </cell>
        </row>
        <row r="2602">
          <cell r="D2602" t="str">
            <v>331400860825</v>
          </cell>
          <cell r="E2602" t="str">
            <v>BEGINNING WITH CHLDRN CHARTER SCHOOL</v>
          </cell>
          <cell r="F2602" t="str">
            <v>Good Standing</v>
          </cell>
          <cell r="G2602" t="str">
            <v>NYC</v>
          </cell>
          <cell r="H2602" t="str">
            <v>Charter</v>
          </cell>
          <cell r="I2602" t="str">
            <v>Grants Management</v>
          </cell>
        </row>
        <row r="2603">
          <cell r="D2603" t="str">
            <v>331400860865</v>
          </cell>
          <cell r="E2603" t="str">
            <v>WILLIAMSBURG CHARTER HIGH SCHOOL</v>
          </cell>
          <cell r="F2603" t="str">
            <v>Good Standing</v>
          </cell>
          <cell r="G2603" t="str">
            <v>NYC</v>
          </cell>
          <cell r="H2603" t="str">
            <v>Charter</v>
          </cell>
          <cell r="I2603" t="str">
            <v>Grants Management</v>
          </cell>
        </row>
        <row r="2604">
          <cell r="D2604" t="str">
            <v>331400860885</v>
          </cell>
          <cell r="E2604" t="str">
            <v>WILLIAMSBURG COLLEGIATE CHRTR SCH</v>
          </cell>
          <cell r="F2604" t="str">
            <v>Good Standing</v>
          </cell>
          <cell r="G2604" t="str">
            <v>NYC</v>
          </cell>
          <cell r="H2604" t="str">
            <v>Charter</v>
          </cell>
          <cell r="I2604" t="str">
            <v>Grants Management</v>
          </cell>
        </row>
        <row r="2605">
          <cell r="D2605" t="str">
            <v>331400860930</v>
          </cell>
          <cell r="E2605" t="str">
            <v>ETHICAL COMMUNITY CHARTER SCHO (THE)</v>
          </cell>
          <cell r="F2605" t="str">
            <v>Good Standing</v>
          </cell>
          <cell r="G2605" t="str">
            <v>NYC</v>
          </cell>
          <cell r="H2605" t="str">
            <v>Charter</v>
          </cell>
          <cell r="I2605" t="str">
            <v>Grants Management</v>
          </cell>
        </row>
        <row r="2606">
          <cell r="D2606" t="str">
            <v>331400860945</v>
          </cell>
          <cell r="E2606" t="str">
            <v>NORTHSIDE CHARTER HIGH SCHOOL</v>
          </cell>
          <cell r="F2606" t="str">
            <v>Good Standing</v>
          </cell>
          <cell r="G2606" t="str">
            <v>NYC</v>
          </cell>
          <cell r="H2606" t="str">
            <v>Charter</v>
          </cell>
          <cell r="I2606" t="str">
            <v>Grants Management</v>
          </cell>
        </row>
        <row r="2607">
          <cell r="D2607" t="str">
            <v>331400861007</v>
          </cell>
          <cell r="E2607" t="str">
            <v xml:space="preserve">SUCCESS ACADEMY CHARTER-BED STUY 1 </v>
          </cell>
          <cell r="F2607" t="str">
            <v>Good Standing</v>
          </cell>
          <cell r="G2607" t="str">
            <v>NYC</v>
          </cell>
          <cell r="H2607" t="str">
            <v>Charter</v>
          </cell>
          <cell r="I2607" t="str">
            <v>Grants Management</v>
          </cell>
        </row>
        <row r="2608">
          <cell r="D2608" t="str">
            <v>331400861021</v>
          </cell>
          <cell r="E2608" t="str">
            <v>BEGINNING WITH CHILDREN CHARTER II</v>
          </cell>
          <cell r="F2608" t="str">
            <v>Good Standing</v>
          </cell>
          <cell r="G2608" t="str">
            <v>NYC</v>
          </cell>
          <cell r="H2608" t="str">
            <v>Charter</v>
          </cell>
          <cell r="I2608" t="str">
            <v>Grants Management</v>
          </cell>
        </row>
        <row r="2609">
          <cell r="D2609" t="str">
            <v>331400861022</v>
          </cell>
          <cell r="E2609" t="str">
            <v>BROOKLYN SUCCESS ACADEMY CS 2</v>
          </cell>
          <cell r="F2609" t="str">
            <v>Good Standing</v>
          </cell>
          <cell r="G2609" t="str">
            <v>NYC</v>
          </cell>
          <cell r="H2609" t="str">
            <v>Charter</v>
          </cell>
          <cell r="I2609" t="str">
            <v>Grants Management</v>
          </cell>
        </row>
        <row r="2610">
          <cell r="D2610" t="str">
            <v>331400861024</v>
          </cell>
          <cell r="E2610" t="str">
            <v>BROOKLYN SUCCESS ACADEMY CS 4</v>
          </cell>
          <cell r="F2610" t="str">
            <v>Good Standing</v>
          </cell>
          <cell r="G2610" t="str">
            <v>NYC</v>
          </cell>
          <cell r="H2610" t="str">
            <v>Charter</v>
          </cell>
          <cell r="I2610" t="str">
            <v>Grants Management</v>
          </cell>
        </row>
        <row r="2611">
          <cell r="D2611" t="str">
            <v>331400861036</v>
          </cell>
          <cell r="E2611" t="str">
            <v>CITIZENS OF THE WORLD CHARTER SCH 1</v>
          </cell>
          <cell r="F2611" t="str">
            <v>Good Standing</v>
          </cell>
          <cell r="G2611" t="str">
            <v>NYC</v>
          </cell>
          <cell r="H2611" t="str">
            <v>Charter</v>
          </cell>
          <cell r="I2611" t="str">
            <v>Grants Management</v>
          </cell>
        </row>
        <row r="2612">
          <cell r="D2612" t="str">
            <v>331400861050</v>
          </cell>
          <cell r="E2612" t="str">
            <v>Williamsburg Ascend Charter School</v>
          </cell>
          <cell r="F2612" t="str">
            <v>Opening Fall 2014</v>
          </cell>
          <cell r="G2612" t="str">
            <v>NYC</v>
          </cell>
          <cell r="H2612" t="str">
            <v>New Charter School</v>
          </cell>
          <cell r="I2612" t="str">
            <v>Moshe Gans</v>
          </cell>
        </row>
        <row r="2613">
          <cell r="D2613" t="str">
            <v>331500010000</v>
          </cell>
          <cell r="E2613" t="str">
            <v>NYC GEOG DIST #15 - BROOKLYN</v>
          </cell>
          <cell r="F2613" t="str">
            <v>Focus District</v>
          </cell>
          <cell r="G2613" t="str">
            <v>NYC</v>
          </cell>
          <cell r="H2613" t="str">
            <v>LEA</v>
          </cell>
          <cell r="I2613" t="str">
            <v>Spann/Harmon</v>
          </cell>
        </row>
        <row r="2614">
          <cell r="D2614" t="str">
            <v>331500010001</v>
          </cell>
          <cell r="E2614" t="str">
            <v>PS 1 THE BERGEN</v>
          </cell>
          <cell r="F2614" t="str">
            <v>Good Standing</v>
          </cell>
          <cell r="G2614" t="str">
            <v>NYC</v>
          </cell>
          <cell r="H2614" t="str">
            <v>Public School</v>
          </cell>
          <cell r="I2614" t="str">
            <v>Grants Management</v>
          </cell>
        </row>
        <row r="2615">
          <cell r="D2615" t="str">
            <v>331500010010</v>
          </cell>
          <cell r="E2615" t="str">
            <v>MAGNET SCH OF MATH, SCI, DESIGN</v>
          </cell>
          <cell r="F2615" t="str">
            <v>Good Standing</v>
          </cell>
          <cell r="G2615" t="str">
            <v>NYC</v>
          </cell>
          <cell r="H2615" t="str">
            <v>Public School</v>
          </cell>
          <cell r="I2615" t="str">
            <v>Grants Management</v>
          </cell>
        </row>
        <row r="2616">
          <cell r="D2616" t="str">
            <v>331500010015</v>
          </cell>
          <cell r="E2616" t="str">
            <v>PS 15 PATRICK F DALY</v>
          </cell>
          <cell r="F2616" t="str">
            <v>Good Standing</v>
          </cell>
          <cell r="G2616" t="str">
            <v>NYC</v>
          </cell>
          <cell r="H2616" t="str">
            <v>Public School</v>
          </cell>
          <cell r="I2616" t="str">
            <v>Grants Management</v>
          </cell>
        </row>
        <row r="2617">
          <cell r="D2617" t="str">
            <v>331500010024</v>
          </cell>
          <cell r="E2617" t="str">
            <v>PS 24</v>
          </cell>
          <cell r="F2617" t="str">
            <v>Focus</v>
          </cell>
          <cell r="G2617" t="str">
            <v>NYC</v>
          </cell>
          <cell r="H2617" t="str">
            <v>Public School</v>
          </cell>
          <cell r="I2617" t="str">
            <v>Grants Management</v>
          </cell>
        </row>
        <row r="2618">
          <cell r="D2618" t="str">
            <v>331500010029</v>
          </cell>
          <cell r="E2618" t="str">
            <v>PS 29 JOHN M HARRIGAN</v>
          </cell>
          <cell r="F2618" t="str">
            <v>Good Standing</v>
          </cell>
          <cell r="G2618" t="str">
            <v>NYC</v>
          </cell>
          <cell r="H2618" t="str">
            <v>Public School</v>
          </cell>
          <cell r="I2618" t="str">
            <v>Grants Management</v>
          </cell>
        </row>
        <row r="2619">
          <cell r="D2619" t="str">
            <v>331500010032</v>
          </cell>
          <cell r="E2619" t="str">
            <v>PS 32 SAMUELS MILLS SPROLE</v>
          </cell>
          <cell r="F2619" t="str">
            <v>Good Standing</v>
          </cell>
          <cell r="G2619" t="str">
            <v>NYC</v>
          </cell>
          <cell r="H2619" t="str">
            <v>Public School</v>
          </cell>
          <cell r="I2619" t="str">
            <v>Grants Management</v>
          </cell>
        </row>
        <row r="2620">
          <cell r="D2620" t="str">
            <v>331500010038</v>
          </cell>
          <cell r="E2620" t="str">
            <v>PS 38 THE PACIFIC</v>
          </cell>
          <cell r="F2620" t="str">
            <v>Good Standing</v>
          </cell>
          <cell r="G2620" t="str">
            <v>NYC</v>
          </cell>
          <cell r="H2620" t="str">
            <v>Public School</v>
          </cell>
          <cell r="I2620" t="str">
            <v>Grants Management</v>
          </cell>
        </row>
        <row r="2621">
          <cell r="D2621" t="str">
            <v>331500010039</v>
          </cell>
          <cell r="E2621" t="str">
            <v>PS 39 HENRY BRISTOW</v>
          </cell>
          <cell r="F2621" t="str">
            <v>Good Standing</v>
          </cell>
          <cell r="G2621" t="str">
            <v>NYC</v>
          </cell>
          <cell r="H2621" t="str">
            <v>Public School</v>
          </cell>
          <cell r="I2621" t="str">
            <v>Grants Management</v>
          </cell>
        </row>
        <row r="2622">
          <cell r="D2622" t="str">
            <v>331500010051</v>
          </cell>
          <cell r="E2622" t="str">
            <v>MS 51 WILLIAM ALEXANDER</v>
          </cell>
          <cell r="F2622" t="str">
            <v>Local Assistance Plan</v>
          </cell>
          <cell r="G2622" t="str">
            <v>NYC</v>
          </cell>
          <cell r="H2622" t="str">
            <v>Public School</v>
          </cell>
          <cell r="I2622" t="str">
            <v>Grants Management</v>
          </cell>
        </row>
        <row r="2623">
          <cell r="D2623" t="str">
            <v>331500010058</v>
          </cell>
          <cell r="E2623" t="str">
            <v>PS 58 THE CARROLL</v>
          </cell>
          <cell r="F2623" t="str">
            <v>Good Standing</v>
          </cell>
          <cell r="G2623" t="str">
            <v>NYC</v>
          </cell>
          <cell r="H2623" t="str">
            <v>Public School</v>
          </cell>
          <cell r="I2623" t="str">
            <v>Grants Management</v>
          </cell>
        </row>
        <row r="2624">
          <cell r="D2624" t="str">
            <v>331500010088</v>
          </cell>
          <cell r="E2624" t="str">
            <v>JHS 88 PETER ROUGET</v>
          </cell>
          <cell r="F2624" t="str">
            <v>Good Standing</v>
          </cell>
          <cell r="G2624" t="str">
            <v>NYC</v>
          </cell>
          <cell r="H2624" t="str">
            <v>Public School</v>
          </cell>
          <cell r="I2624" t="str">
            <v>Grants Management</v>
          </cell>
        </row>
        <row r="2625">
          <cell r="D2625" t="str">
            <v>331500010094</v>
          </cell>
          <cell r="E2625" t="str">
            <v>PS 94 THE HENRY LONGFELLOW</v>
          </cell>
          <cell r="F2625" t="str">
            <v>Local Assistance Plan</v>
          </cell>
          <cell r="G2625" t="str">
            <v>NYC</v>
          </cell>
          <cell r="H2625" t="str">
            <v>Public School</v>
          </cell>
          <cell r="I2625" t="str">
            <v>Grants Management</v>
          </cell>
        </row>
        <row r="2626">
          <cell r="D2626" t="str">
            <v>331500010107</v>
          </cell>
          <cell r="E2626" t="str">
            <v>PS 107 JOHN W KIMBALL</v>
          </cell>
          <cell r="F2626" t="str">
            <v>Good Standing</v>
          </cell>
          <cell r="G2626" t="str">
            <v>NYC</v>
          </cell>
          <cell r="H2626" t="str">
            <v>Public School</v>
          </cell>
          <cell r="I2626" t="str">
            <v>Grants Management</v>
          </cell>
        </row>
        <row r="2627">
          <cell r="D2627" t="str">
            <v>331500010118</v>
          </cell>
          <cell r="E2627" t="str">
            <v>MAURICE SENDAK COMMUNITY SCHOOL</v>
          </cell>
          <cell r="F2627" t="str">
            <v>Good Standing</v>
          </cell>
          <cell r="G2627" t="str">
            <v>NYC</v>
          </cell>
          <cell r="H2627" t="str">
            <v>Public School</v>
          </cell>
          <cell r="I2627" t="str">
            <v>Grants Management</v>
          </cell>
        </row>
        <row r="2628">
          <cell r="D2628" t="str">
            <v>331500010124</v>
          </cell>
          <cell r="E2628" t="str">
            <v>PS 124 SILAS B DUTCHER</v>
          </cell>
          <cell r="F2628" t="str">
            <v>Good Standing</v>
          </cell>
          <cell r="G2628" t="str">
            <v>NYC</v>
          </cell>
          <cell r="H2628" t="str">
            <v>Public School</v>
          </cell>
          <cell r="I2628" t="str">
            <v>Grants Management</v>
          </cell>
        </row>
        <row r="2629">
          <cell r="D2629" t="str">
            <v>331500010130</v>
          </cell>
          <cell r="E2629" t="str">
            <v>PS 130 THE PARKSIDE</v>
          </cell>
          <cell r="F2629" t="str">
            <v>Good Standing</v>
          </cell>
          <cell r="G2629" t="str">
            <v>NYC</v>
          </cell>
          <cell r="H2629" t="str">
            <v>Public School</v>
          </cell>
          <cell r="I2629" t="str">
            <v>Grants Management</v>
          </cell>
        </row>
        <row r="2630">
          <cell r="D2630" t="str">
            <v>331500010131</v>
          </cell>
          <cell r="E2630" t="str">
            <v>PS 131</v>
          </cell>
          <cell r="F2630" t="str">
            <v>Good Standing</v>
          </cell>
          <cell r="G2630" t="str">
            <v>NYC</v>
          </cell>
          <cell r="H2630" t="str">
            <v>Public School</v>
          </cell>
          <cell r="I2630" t="str">
            <v>Grants Management</v>
          </cell>
        </row>
        <row r="2631">
          <cell r="D2631" t="str">
            <v>331500010136</v>
          </cell>
          <cell r="E2631" t="str">
            <v>IS 136 CHARLES O DEWEY</v>
          </cell>
          <cell r="F2631" t="str">
            <v>Priority</v>
          </cell>
          <cell r="G2631" t="str">
            <v>NYC</v>
          </cell>
          <cell r="H2631" t="str">
            <v>Public School</v>
          </cell>
          <cell r="I2631" t="str">
            <v>Grants Management</v>
          </cell>
        </row>
        <row r="2632">
          <cell r="D2632" t="str">
            <v>331500010146</v>
          </cell>
          <cell r="E2632" t="str">
            <v xml:space="preserve">PS 146 </v>
          </cell>
          <cell r="F2632" t="str">
            <v>Good Standing</v>
          </cell>
          <cell r="G2632" t="str">
            <v>NYC</v>
          </cell>
          <cell r="H2632" t="str">
            <v>Public School</v>
          </cell>
          <cell r="I2632" t="str">
            <v>Grants Management</v>
          </cell>
        </row>
        <row r="2633">
          <cell r="D2633" t="str">
            <v>331500010154</v>
          </cell>
          <cell r="E2633" t="str">
            <v>WINDSOR TERRACE SCHOOL (THE)</v>
          </cell>
          <cell r="F2633" t="str">
            <v>Good Standing</v>
          </cell>
          <cell r="G2633" t="str">
            <v>NYC</v>
          </cell>
          <cell r="H2633" t="str">
            <v>Public School</v>
          </cell>
          <cell r="I2633" t="str">
            <v>Grants Management</v>
          </cell>
        </row>
        <row r="2634">
          <cell r="D2634" t="str">
            <v>331500010169</v>
          </cell>
          <cell r="E2634" t="str">
            <v>PS 169 SUNSET PARK</v>
          </cell>
          <cell r="F2634" t="str">
            <v>Focus</v>
          </cell>
          <cell r="G2634" t="str">
            <v>NYC</v>
          </cell>
          <cell r="H2634" t="str">
            <v>Public School</v>
          </cell>
          <cell r="I2634" t="str">
            <v>Grants Management</v>
          </cell>
        </row>
        <row r="2635">
          <cell r="D2635" t="str">
            <v>331500010172</v>
          </cell>
          <cell r="E2635" t="str">
            <v>PS 172 BEACON SCHOOL OF EXCELLENCE</v>
          </cell>
          <cell r="F2635" t="str">
            <v>Good Standing</v>
          </cell>
          <cell r="G2635" t="str">
            <v>NYC</v>
          </cell>
          <cell r="H2635" t="str">
            <v>Public School</v>
          </cell>
          <cell r="I2635" t="str">
            <v>Grants Management</v>
          </cell>
        </row>
        <row r="2636">
          <cell r="D2636" t="str">
            <v>331500010230</v>
          </cell>
          <cell r="E2636" t="str">
            <v>PS 230 DORIS L COHEN</v>
          </cell>
          <cell r="F2636" t="str">
            <v>Good Standing</v>
          </cell>
          <cell r="G2636" t="str">
            <v>NYC</v>
          </cell>
          <cell r="H2636" t="str">
            <v>Public School</v>
          </cell>
          <cell r="I2636" t="str">
            <v>Grants Management</v>
          </cell>
        </row>
        <row r="2637">
          <cell r="D2637" t="str">
            <v>331500010261</v>
          </cell>
          <cell r="E2637" t="str">
            <v>PS 261 PHILIP LIVINGSTON</v>
          </cell>
          <cell r="F2637" t="str">
            <v>Focus</v>
          </cell>
          <cell r="G2637" t="str">
            <v>NYC</v>
          </cell>
          <cell r="H2637" t="str">
            <v>Public School</v>
          </cell>
          <cell r="I2637" t="str">
            <v>Grants Management</v>
          </cell>
        </row>
        <row r="2638">
          <cell r="D2638" t="str">
            <v>331500010295</v>
          </cell>
          <cell r="E2638" t="str">
            <v>PS 295</v>
          </cell>
          <cell r="F2638" t="str">
            <v>Good Standing</v>
          </cell>
          <cell r="G2638" t="str">
            <v>NYC</v>
          </cell>
          <cell r="H2638" t="str">
            <v>Public School</v>
          </cell>
          <cell r="I2638" t="str">
            <v>Grants Management</v>
          </cell>
        </row>
        <row r="2639">
          <cell r="D2639" t="str">
            <v>331500010321</v>
          </cell>
          <cell r="E2639" t="str">
            <v>PS 321 WILLIAM PENN</v>
          </cell>
          <cell r="F2639" t="str">
            <v>Good Standing</v>
          </cell>
          <cell r="G2639" t="str">
            <v>NYC</v>
          </cell>
          <cell r="H2639" t="str">
            <v>Public School</v>
          </cell>
          <cell r="I2639" t="str">
            <v>Grants Management</v>
          </cell>
        </row>
        <row r="2640">
          <cell r="D2640" t="str">
            <v>331500010442</v>
          </cell>
          <cell r="E2640" t="str">
            <v>NEW HORIZONS SCHOOL</v>
          </cell>
          <cell r="F2640" t="str">
            <v>Local Assistance Plan</v>
          </cell>
          <cell r="G2640" t="str">
            <v>NYC</v>
          </cell>
          <cell r="H2640" t="str">
            <v>Public School</v>
          </cell>
          <cell r="I2640" t="str">
            <v>Grants Management</v>
          </cell>
        </row>
        <row r="2641">
          <cell r="D2641" t="str">
            <v>331500010443</v>
          </cell>
          <cell r="E2641" t="str">
            <v>NEW VOICES SCH-ACAD &amp; CREATIVE ARTS</v>
          </cell>
          <cell r="F2641" t="str">
            <v>Good Standing</v>
          </cell>
          <cell r="G2641" t="str">
            <v>NYC</v>
          </cell>
          <cell r="H2641" t="str">
            <v>Public School</v>
          </cell>
          <cell r="I2641" t="str">
            <v>Grants Management</v>
          </cell>
        </row>
        <row r="2642">
          <cell r="D2642" t="str">
            <v>331500010447</v>
          </cell>
          <cell r="E2642" t="str">
            <v>MATH &amp; SCIENCE EXPLORATORY SCH (THE)</v>
          </cell>
          <cell r="F2642" t="str">
            <v>Good Standing</v>
          </cell>
          <cell r="G2642" t="str">
            <v>NYC</v>
          </cell>
          <cell r="H2642" t="str">
            <v>Public School</v>
          </cell>
          <cell r="I2642" t="str">
            <v>Grants Management</v>
          </cell>
        </row>
        <row r="2643">
          <cell r="D2643" t="str">
            <v>331500010448</v>
          </cell>
          <cell r="E2643" t="str">
            <v>BROOKLYN SEC SCH-COLLABORATIVE</v>
          </cell>
          <cell r="F2643" t="str">
            <v>Good Standing</v>
          </cell>
          <cell r="G2643" t="str">
            <v>NYC</v>
          </cell>
          <cell r="H2643" t="str">
            <v>Public School</v>
          </cell>
          <cell r="I2643" t="str">
            <v>Grants Management</v>
          </cell>
        </row>
        <row r="2644">
          <cell r="D2644" t="str">
            <v>331500010516</v>
          </cell>
          <cell r="E2644" t="str">
            <v>SUNSET PARK AVENUE ELEMENTARY SCHOOL</v>
          </cell>
          <cell r="F2644" t="str">
            <v>Good Standing</v>
          </cell>
          <cell r="G2644" t="str">
            <v>NYC</v>
          </cell>
          <cell r="H2644" t="str">
            <v>Public School</v>
          </cell>
          <cell r="I2644" t="str">
            <v>Grants Management</v>
          </cell>
        </row>
        <row r="2645">
          <cell r="D2645" t="str">
            <v>331500010676</v>
          </cell>
          <cell r="E2645" t="str">
            <v>RED HOOK NEIGHBORHOOD SCHOOL</v>
          </cell>
          <cell r="F2645" t="str">
            <v>Focus</v>
          </cell>
          <cell r="G2645" t="str">
            <v>NYC</v>
          </cell>
          <cell r="H2645" t="str">
            <v>Public School</v>
          </cell>
          <cell r="I2645" t="str">
            <v>Grants Management</v>
          </cell>
        </row>
        <row r="2646">
          <cell r="D2646" t="str">
            <v>331500010821</v>
          </cell>
          <cell r="E2646" t="str">
            <v>SUNSET PARK PREP</v>
          </cell>
          <cell r="F2646" t="str">
            <v>Good Standing</v>
          </cell>
          <cell r="G2646" t="str">
            <v>NYC</v>
          </cell>
          <cell r="H2646" t="str">
            <v>Public School</v>
          </cell>
          <cell r="I2646" t="str">
            <v>Grants Management</v>
          </cell>
        </row>
        <row r="2647">
          <cell r="D2647" t="str">
            <v>331500011423</v>
          </cell>
          <cell r="E2647" t="str">
            <v>BROOKLYN FRONTIERS HIGH SCHOOL</v>
          </cell>
          <cell r="F2647" t="str">
            <v>Good Standing</v>
          </cell>
          <cell r="G2647" t="str">
            <v>NYC</v>
          </cell>
          <cell r="H2647" t="str">
            <v>Public School</v>
          </cell>
          <cell r="I2647" t="str">
            <v>Grants Management</v>
          </cell>
        </row>
        <row r="2648">
          <cell r="D2648" t="str">
            <v>331500011429</v>
          </cell>
          <cell r="E2648" t="str">
            <v>BROOKLYN SCHOOL FOR GLOBAL STUDIES</v>
          </cell>
          <cell r="F2648" t="str">
            <v>Good Standing</v>
          </cell>
          <cell r="G2648" t="str">
            <v>NYC</v>
          </cell>
          <cell r="H2648" t="str">
            <v>Public School</v>
          </cell>
          <cell r="I2648" t="str">
            <v>Grants Management</v>
          </cell>
        </row>
        <row r="2649">
          <cell r="D2649" t="str">
            <v>331500011462</v>
          </cell>
          <cell r="E2649" t="str">
            <v xml:space="preserve">SECONDARY SCHOOL FOR LAW </v>
          </cell>
          <cell r="F2649" t="str">
            <v>Focus</v>
          </cell>
          <cell r="G2649" t="str">
            <v>NYC</v>
          </cell>
          <cell r="H2649" t="str">
            <v>Public School</v>
          </cell>
          <cell r="I2649" t="str">
            <v>Grants Management</v>
          </cell>
        </row>
        <row r="2650">
          <cell r="D2650" t="str">
            <v>331500011463</v>
          </cell>
          <cell r="E2650" t="str">
            <v>SECONDARY SCHOOL FOR JOURNALISM</v>
          </cell>
          <cell r="F2650" t="str">
            <v>Good Standing</v>
          </cell>
          <cell r="G2650" t="str">
            <v>NYC</v>
          </cell>
          <cell r="H2650" t="str">
            <v>Public School</v>
          </cell>
          <cell r="I2650" t="str">
            <v>Grants Management</v>
          </cell>
        </row>
        <row r="2651">
          <cell r="D2651" t="str">
            <v>331500011464</v>
          </cell>
          <cell r="E2651" t="str">
            <v>PARK SLOPE COLLEGIATE</v>
          </cell>
          <cell r="F2651" t="str">
            <v>Focus</v>
          </cell>
          <cell r="G2651" t="str">
            <v>NYC</v>
          </cell>
          <cell r="H2651" t="str">
            <v>Public School</v>
          </cell>
          <cell r="I2651" t="str">
            <v>Grants Management</v>
          </cell>
        </row>
        <row r="2652">
          <cell r="D2652" t="str">
            <v>331500011497</v>
          </cell>
          <cell r="E2652" t="str">
            <v>SCHOOL FOR INTNTL STUDIES</v>
          </cell>
          <cell r="F2652" t="str">
            <v>Focus</v>
          </cell>
          <cell r="G2652" t="str">
            <v>NYC</v>
          </cell>
          <cell r="H2652" t="str">
            <v>Public School</v>
          </cell>
          <cell r="I2652" t="str">
            <v>Grants Management</v>
          </cell>
        </row>
        <row r="2653">
          <cell r="D2653" t="str">
            <v>331500011519</v>
          </cell>
          <cell r="E2653" t="str">
            <v>COBBLE HILL SCHOOL OF AMERICAN STUD</v>
          </cell>
          <cell r="F2653" t="str">
            <v>Good Standing</v>
          </cell>
          <cell r="G2653" t="str">
            <v>NYC</v>
          </cell>
          <cell r="H2653" t="str">
            <v>Public School</v>
          </cell>
          <cell r="I2653" t="str">
            <v>Grants Management</v>
          </cell>
        </row>
        <row r="2654">
          <cell r="D2654" t="str">
            <v>331500011529</v>
          </cell>
          <cell r="E2654" t="str">
            <v>WEST BROOKLYN COMMUNITY HIGH SCHOOL</v>
          </cell>
          <cell r="F2654" t="str">
            <v>Good Standing</v>
          </cell>
          <cell r="G2654" t="str">
            <v>NYC</v>
          </cell>
          <cell r="H2654" t="str">
            <v>Public School</v>
          </cell>
          <cell r="I2654" t="str">
            <v>Grants Management</v>
          </cell>
        </row>
        <row r="2655">
          <cell r="D2655" t="str">
            <v>331500011592</v>
          </cell>
          <cell r="E2655" t="str">
            <v>KHALIL GIBRAN INTERNATIONAL ACADEMY</v>
          </cell>
          <cell r="F2655" t="str">
            <v>Good Standing</v>
          </cell>
          <cell r="G2655" t="str">
            <v>NYC</v>
          </cell>
          <cell r="H2655" t="str">
            <v>Public School</v>
          </cell>
          <cell r="I2655" t="str">
            <v>Grants Management</v>
          </cell>
        </row>
        <row r="2656">
          <cell r="D2656" t="str">
            <v>331500011656</v>
          </cell>
          <cell r="E2656" t="str">
            <v>BROOKLYN HIGH SCHOOL OF THE ARTS</v>
          </cell>
          <cell r="F2656" t="str">
            <v>Good Standing</v>
          </cell>
          <cell r="G2656" t="str">
            <v>NYC</v>
          </cell>
          <cell r="H2656" t="str">
            <v>Public School</v>
          </cell>
          <cell r="I2656" t="str">
            <v>Grants Management</v>
          </cell>
        </row>
        <row r="2657">
          <cell r="D2657" t="str">
            <v>331500011667</v>
          </cell>
          <cell r="E2657" t="str">
            <v>SUNSET PARK HIGH SCHOOL</v>
          </cell>
          <cell r="F2657" t="str">
            <v>Good Standing</v>
          </cell>
          <cell r="G2657" t="str">
            <v>NYC</v>
          </cell>
          <cell r="H2657" t="str">
            <v>Public School</v>
          </cell>
          <cell r="I2657" t="str">
            <v>Grants Management</v>
          </cell>
        </row>
        <row r="2658">
          <cell r="D2658" t="str">
            <v>331500011684</v>
          </cell>
          <cell r="E2658" t="str">
            <v>MILLENNIUM BROOKLYN HIGH SCHOOL</v>
          </cell>
          <cell r="F2658" t="str">
            <v>Good Standing</v>
          </cell>
          <cell r="G2658" t="str">
            <v>NYC</v>
          </cell>
          <cell r="H2658" t="str">
            <v>Public School</v>
          </cell>
          <cell r="I2658" t="str">
            <v>Grants Management</v>
          </cell>
        </row>
        <row r="2659">
          <cell r="D2659" t="str">
            <v>331500011698</v>
          </cell>
          <cell r="E2659" t="str">
            <v>SOUTH BROOKLYN COMM HIGH SCHOOL</v>
          </cell>
          <cell r="F2659" t="str">
            <v>Good Standing</v>
          </cell>
          <cell r="G2659" t="str">
            <v>NYC</v>
          </cell>
          <cell r="H2659" t="str">
            <v>Public School</v>
          </cell>
          <cell r="I2659" t="str">
            <v>Grants Management</v>
          </cell>
        </row>
        <row r="2660">
          <cell r="D2660" t="str">
            <v>331500860878</v>
          </cell>
          <cell r="E2660" t="str">
            <v>HELLENIC CLASSICAL CHARTER SCHOOL</v>
          </cell>
          <cell r="F2660" t="str">
            <v>Good Standing</v>
          </cell>
          <cell r="G2660" t="str">
            <v>NYC</v>
          </cell>
          <cell r="H2660" t="str">
            <v>Charter</v>
          </cell>
          <cell r="I2660" t="str">
            <v>Grants Management</v>
          </cell>
        </row>
        <row r="2661">
          <cell r="D2661" t="str">
            <v>331500860927</v>
          </cell>
          <cell r="E2661" t="str">
            <v>PAVE ACADEMY CHARTER SCHOOL</v>
          </cell>
          <cell r="F2661" t="str">
            <v>Good Standing</v>
          </cell>
          <cell r="G2661" t="str">
            <v>NYC</v>
          </cell>
          <cell r="H2661" t="str">
            <v>Charter</v>
          </cell>
          <cell r="I2661" t="str">
            <v>Grants Management</v>
          </cell>
        </row>
        <row r="2662">
          <cell r="D2662" t="str">
            <v>331500860935</v>
          </cell>
          <cell r="E2662" t="str">
            <v>BROOKLYN PROSPECT CHARTER SCHOOL</v>
          </cell>
          <cell r="F2662" t="str">
            <v>Good Standing</v>
          </cell>
          <cell r="G2662" t="str">
            <v>NYC</v>
          </cell>
          <cell r="H2662" t="str">
            <v>Charter</v>
          </cell>
          <cell r="I2662" t="str">
            <v>Grants Management</v>
          </cell>
        </row>
        <row r="2663">
          <cell r="D2663" t="str">
            <v>331500860953</v>
          </cell>
          <cell r="E2663" t="str">
            <v>SUMMIT ACADEMY CHARTER SCHOOL</v>
          </cell>
          <cell r="F2663" t="str">
            <v>Focus Charter</v>
          </cell>
          <cell r="G2663" t="str">
            <v>NYC</v>
          </cell>
          <cell r="H2663" t="str">
            <v>Charter-Focused</v>
          </cell>
          <cell r="I2663" t="str">
            <v>Moshe Gans</v>
          </cell>
        </row>
        <row r="2664">
          <cell r="D2664" t="str">
            <v>331500861016</v>
          </cell>
          <cell r="E2664" t="str">
            <v>NEW DAWN CHARTER HIGH SCHOOL</v>
          </cell>
          <cell r="F2664" t="str">
            <v>Good Standing</v>
          </cell>
          <cell r="G2664" t="str">
            <v>NYC</v>
          </cell>
          <cell r="H2664" t="str">
            <v>Charter</v>
          </cell>
          <cell r="I2664" t="str">
            <v>Grants Management</v>
          </cell>
        </row>
        <row r="2665">
          <cell r="D2665" t="str">
            <v>331500861023</v>
          </cell>
          <cell r="E2665" t="str">
            <v>BROOKLYN SUCCESS ACADEMY CS 3</v>
          </cell>
          <cell r="F2665" t="str">
            <v>Good Standing</v>
          </cell>
          <cell r="G2665" t="str">
            <v>NYC</v>
          </cell>
          <cell r="H2665" t="str">
            <v>Charter</v>
          </cell>
          <cell r="I2665" t="str">
            <v>Grants Management</v>
          </cell>
        </row>
        <row r="2666">
          <cell r="D2666" t="str">
            <v>331600010000</v>
          </cell>
          <cell r="E2666" t="str">
            <v>NYC GEOG DIST #16 - BROOKLYN</v>
          </cell>
          <cell r="F2666" t="str">
            <v>Focus District</v>
          </cell>
          <cell r="G2666" t="str">
            <v>NYC</v>
          </cell>
          <cell r="H2666" t="str">
            <v>LEA</v>
          </cell>
          <cell r="I2666" t="str">
            <v>Spann/Harmon</v>
          </cell>
        </row>
        <row r="2667">
          <cell r="D2667" t="str">
            <v>331600010005</v>
          </cell>
          <cell r="E2667" t="str">
            <v>PS 5 DR RONALD MCNAIR</v>
          </cell>
          <cell r="F2667" t="str">
            <v>Good Standing</v>
          </cell>
          <cell r="G2667" t="str">
            <v>NYC</v>
          </cell>
          <cell r="H2667" t="str">
            <v>Public School</v>
          </cell>
          <cell r="I2667" t="str">
            <v>Grants Management</v>
          </cell>
        </row>
        <row r="2668">
          <cell r="D2668" t="str">
            <v>331600010021</v>
          </cell>
          <cell r="E2668" t="str">
            <v>PS 21 CRISPUS ATTUCKS</v>
          </cell>
          <cell r="F2668" t="str">
            <v>Good Standing</v>
          </cell>
          <cell r="G2668" t="str">
            <v>NYC</v>
          </cell>
          <cell r="H2668" t="str">
            <v>Public School</v>
          </cell>
          <cell r="I2668" t="str">
            <v>Grants Management</v>
          </cell>
        </row>
        <row r="2669">
          <cell r="D2669" t="str">
            <v>331600010025</v>
          </cell>
          <cell r="E2669" t="str">
            <v>PS 25 EUBIE BLAKE SCHOOL</v>
          </cell>
          <cell r="F2669" t="str">
            <v>Good Standing</v>
          </cell>
          <cell r="G2669" t="str">
            <v>NYC</v>
          </cell>
          <cell r="H2669" t="str">
            <v>Public School</v>
          </cell>
          <cell r="I2669" t="str">
            <v>Grants Management</v>
          </cell>
        </row>
        <row r="2670">
          <cell r="D2670" t="str">
            <v>331600010026</v>
          </cell>
          <cell r="E2670" t="str">
            <v>PS 26 JESSE OWENS</v>
          </cell>
          <cell r="F2670" t="str">
            <v>Good Standing</v>
          </cell>
          <cell r="G2670" t="str">
            <v>NYC</v>
          </cell>
          <cell r="H2670" t="str">
            <v>Public School</v>
          </cell>
          <cell r="I2670" t="str">
            <v>Grants Management</v>
          </cell>
        </row>
        <row r="2671">
          <cell r="D2671" t="str">
            <v>331600010028</v>
          </cell>
          <cell r="E2671" t="str">
            <v>PS 28 THE WARREN PREP ACADEMY</v>
          </cell>
          <cell r="F2671" t="str">
            <v>Focus</v>
          </cell>
          <cell r="G2671" t="str">
            <v>NYC</v>
          </cell>
          <cell r="H2671" t="str">
            <v>Public School</v>
          </cell>
          <cell r="I2671" t="str">
            <v>Grants Management</v>
          </cell>
        </row>
        <row r="2672">
          <cell r="D2672" t="str">
            <v>331600010035</v>
          </cell>
          <cell r="E2672" t="str">
            <v>MS 35 STEPHEN DECATUR</v>
          </cell>
          <cell r="F2672" t="str">
            <v>Good Standing</v>
          </cell>
          <cell r="G2672" t="str">
            <v>NYC</v>
          </cell>
          <cell r="H2672" t="str">
            <v>Public School</v>
          </cell>
          <cell r="I2672" t="str">
            <v>Grants Management</v>
          </cell>
        </row>
        <row r="2673">
          <cell r="D2673" t="str">
            <v>331600010040</v>
          </cell>
          <cell r="E2673" t="str">
            <v>PS 40 GEORGE W CARVER</v>
          </cell>
          <cell r="F2673" t="str">
            <v>Good Standing</v>
          </cell>
          <cell r="G2673" t="str">
            <v>NYC</v>
          </cell>
          <cell r="H2673" t="str">
            <v>Public School</v>
          </cell>
          <cell r="I2673" t="str">
            <v>Grants Management</v>
          </cell>
        </row>
        <row r="2674">
          <cell r="D2674" t="str">
            <v>331600010057</v>
          </cell>
          <cell r="E2674" t="str">
            <v>JHS 57 WHITELAW REID</v>
          </cell>
          <cell r="F2674" t="str">
            <v>Focus</v>
          </cell>
          <cell r="G2674" t="str">
            <v>NYC</v>
          </cell>
          <cell r="H2674" t="str">
            <v>Public School</v>
          </cell>
          <cell r="I2674" t="str">
            <v>Grants Management</v>
          </cell>
        </row>
        <row r="2675">
          <cell r="D2675" t="str">
            <v>331600010081</v>
          </cell>
          <cell r="E2675" t="str">
            <v>PS 81 THADDEUS STEVENS</v>
          </cell>
          <cell r="F2675" t="str">
            <v>Good Standing</v>
          </cell>
          <cell r="G2675" t="str">
            <v>NYC</v>
          </cell>
          <cell r="H2675" t="str">
            <v>Public School</v>
          </cell>
          <cell r="I2675" t="str">
            <v>Grants Management</v>
          </cell>
        </row>
        <row r="2676">
          <cell r="D2676" t="str">
            <v>331600010243</v>
          </cell>
          <cell r="E2676" t="str">
            <v>PS 243 THE WEEKSVILLE SCHOOL</v>
          </cell>
          <cell r="F2676" t="str">
            <v>Focus</v>
          </cell>
          <cell r="G2676" t="str">
            <v>NYC</v>
          </cell>
          <cell r="H2676" t="str">
            <v>Public School</v>
          </cell>
          <cell r="I2676" t="str">
            <v>Grants Management</v>
          </cell>
        </row>
        <row r="2677">
          <cell r="D2677" t="str">
            <v>331600010262</v>
          </cell>
          <cell r="E2677" t="str">
            <v>PS 262 EL HAJJ MALIK EL SHABAZZ</v>
          </cell>
          <cell r="F2677" t="str">
            <v>Good Standing</v>
          </cell>
          <cell r="G2677" t="str">
            <v>NYC</v>
          </cell>
          <cell r="H2677" t="str">
            <v>Public School</v>
          </cell>
          <cell r="I2677" t="str">
            <v>Grants Management</v>
          </cell>
        </row>
        <row r="2678">
          <cell r="D2678" t="str">
            <v>331600010267</v>
          </cell>
          <cell r="E2678" t="str">
            <v>MS 267 MATH, SCIENCE &amp; TECH</v>
          </cell>
          <cell r="F2678" t="str">
            <v>Good Standing</v>
          </cell>
          <cell r="G2678" t="str">
            <v>NYC</v>
          </cell>
          <cell r="H2678" t="str">
            <v>Public School</v>
          </cell>
          <cell r="I2678" t="str">
            <v>Grants Management</v>
          </cell>
        </row>
        <row r="2679">
          <cell r="D2679" t="str">
            <v>331600010308</v>
          </cell>
          <cell r="E2679" t="str">
            <v>PS 308 CLARA CARDWELL</v>
          </cell>
          <cell r="F2679" t="str">
            <v>Focus</v>
          </cell>
          <cell r="G2679" t="str">
            <v>NYC</v>
          </cell>
          <cell r="H2679" t="str">
            <v>Public School</v>
          </cell>
          <cell r="I2679" t="str">
            <v>Grants Management</v>
          </cell>
        </row>
        <row r="2680">
          <cell r="D2680" t="str">
            <v>331600010309</v>
          </cell>
          <cell r="E2680" t="str">
            <v>PS 309 GEORGE E WIBECAN PREP</v>
          </cell>
          <cell r="F2680" t="str">
            <v>Focus</v>
          </cell>
          <cell r="G2680" t="str">
            <v>NYC</v>
          </cell>
          <cell r="H2680" t="str">
            <v>Public School</v>
          </cell>
          <cell r="I2680" t="str">
            <v>Grants Management</v>
          </cell>
        </row>
        <row r="2681">
          <cell r="D2681" t="str">
            <v>331600010335</v>
          </cell>
          <cell r="E2681" t="str">
            <v>PS 335 GRANVILLE T WOODS</v>
          </cell>
          <cell r="F2681" t="str">
            <v>Good Standing</v>
          </cell>
          <cell r="G2681" t="str">
            <v>NYC</v>
          </cell>
          <cell r="H2681" t="str">
            <v>Public School</v>
          </cell>
          <cell r="I2681" t="str">
            <v>Grants Management</v>
          </cell>
        </row>
        <row r="2682">
          <cell r="D2682" t="str">
            <v>331600010385</v>
          </cell>
          <cell r="E2682" t="str">
            <v>SCHOOL-BUSINESS FINANCE &amp; ENTREPRENE</v>
          </cell>
          <cell r="F2682" t="str">
            <v>Good Standing</v>
          </cell>
          <cell r="G2682" t="str">
            <v>NYC</v>
          </cell>
          <cell r="H2682" t="str">
            <v>Public School</v>
          </cell>
          <cell r="I2682" t="str">
            <v>Grants Management</v>
          </cell>
        </row>
        <row r="2683">
          <cell r="D2683" t="str">
            <v>331600010393</v>
          </cell>
          <cell r="E2683" t="str">
            <v>FREDERICK DOUGLASS ACADEMY IV</v>
          </cell>
          <cell r="F2683" t="str">
            <v>Priority</v>
          </cell>
          <cell r="G2683" t="str">
            <v>NYC</v>
          </cell>
          <cell r="H2683" t="str">
            <v>Public School</v>
          </cell>
          <cell r="I2683" t="str">
            <v>Grants Management</v>
          </cell>
        </row>
        <row r="2684">
          <cell r="D2684" t="str">
            <v>331600010534</v>
          </cell>
          <cell r="E2684" t="str">
            <v>UPPER SCHOOL AT PS 25</v>
          </cell>
          <cell r="F2684" t="str">
            <v>Focus</v>
          </cell>
          <cell r="G2684" t="str">
            <v>NYC</v>
          </cell>
          <cell r="H2684" t="str">
            <v>Public School</v>
          </cell>
          <cell r="I2684" t="str">
            <v>Grants Management</v>
          </cell>
        </row>
        <row r="2685">
          <cell r="D2685" t="str">
            <v>331600010584</v>
          </cell>
          <cell r="E2685" t="str">
            <v>MS 584</v>
          </cell>
          <cell r="F2685" t="str">
            <v>Priority</v>
          </cell>
          <cell r="G2685" t="str">
            <v>NYC</v>
          </cell>
          <cell r="H2685" t="str">
            <v>Public School</v>
          </cell>
          <cell r="I2685" t="str">
            <v>Grants Management</v>
          </cell>
        </row>
        <row r="2686">
          <cell r="D2686" t="str">
            <v>331600010627</v>
          </cell>
          <cell r="E2686" t="str">
            <v>BRIGHTER CHOICE COMMUNITY SCHOOL</v>
          </cell>
          <cell r="F2686" t="str">
            <v>Good Standing</v>
          </cell>
          <cell r="G2686" t="str">
            <v>NYC</v>
          </cell>
          <cell r="H2686" t="str">
            <v>Public School</v>
          </cell>
          <cell r="I2686" t="str">
            <v>Grants Management</v>
          </cell>
        </row>
        <row r="2687">
          <cell r="D2687" t="str">
            <v>331600010628</v>
          </cell>
          <cell r="E2687" t="str">
            <v>BROOKLYN BROWNSTONE SCHOOL</v>
          </cell>
          <cell r="F2687" t="str">
            <v>Good Standing</v>
          </cell>
          <cell r="G2687" t="str">
            <v>NYC</v>
          </cell>
          <cell r="H2687" t="str">
            <v>Public School</v>
          </cell>
          <cell r="I2687" t="str">
            <v>Grants Management</v>
          </cell>
        </row>
        <row r="2688">
          <cell r="D2688" t="str">
            <v>331600010636</v>
          </cell>
          <cell r="E2688" t="str">
            <v>YOUNG SCHOLARS ACAD-DISCOVER &amp; EXPLO</v>
          </cell>
          <cell r="F2688" t="str">
            <v>Good Standing</v>
          </cell>
          <cell r="G2688" t="str">
            <v>NYC</v>
          </cell>
          <cell r="H2688" t="str">
            <v>Public School</v>
          </cell>
          <cell r="I2688" t="str">
            <v>Grants Management</v>
          </cell>
        </row>
        <row r="2689">
          <cell r="D2689" t="str">
            <v>331600010681</v>
          </cell>
          <cell r="E2689" t="str">
            <v>MADIBA PREP MIDDLE SCHOOL</v>
          </cell>
          <cell r="F2689" t="str">
            <v>Good Standing</v>
          </cell>
          <cell r="G2689" t="str">
            <v>NYC</v>
          </cell>
          <cell r="H2689" t="str">
            <v>Public School</v>
          </cell>
          <cell r="I2689" t="str">
            <v>Grants Management</v>
          </cell>
        </row>
        <row r="2690">
          <cell r="D2690" t="str">
            <v>331600011455</v>
          </cell>
          <cell r="E2690" t="str">
            <v>BOYS AND GIRLS HIGH SCHOOL</v>
          </cell>
          <cell r="F2690" t="str">
            <v>Priority</v>
          </cell>
          <cell r="G2690" t="str">
            <v>NYC</v>
          </cell>
          <cell r="H2690" t="str">
            <v>Public School</v>
          </cell>
          <cell r="I2690" t="str">
            <v>Grants Management</v>
          </cell>
        </row>
        <row r="2691">
          <cell r="D2691" t="str">
            <v>331600011498</v>
          </cell>
          <cell r="E2691" t="str">
            <v>BROOKLYN HIGH SCHOOL-LAW AND TECH</v>
          </cell>
          <cell r="F2691" t="str">
            <v>Good Standing</v>
          </cell>
          <cell r="G2691" t="str">
            <v>NYC</v>
          </cell>
          <cell r="H2691" t="str">
            <v>Public School</v>
          </cell>
          <cell r="I2691" t="str">
            <v>Grants Management</v>
          </cell>
        </row>
        <row r="2692">
          <cell r="D2692" t="str">
            <v>331600011594</v>
          </cell>
          <cell r="E2692" t="str">
            <v>GOTHAM PROFESSIONAL ARTS ACADEMY</v>
          </cell>
          <cell r="F2692" t="str">
            <v>Focus</v>
          </cell>
          <cell r="G2692" t="str">
            <v>NYC</v>
          </cell>
          <cell r="H2692" t="str">
            <v>Public School</v>
          </cell>
          <cell r="I2692" t="str">
            <v>Grants Management</v>
          </cell>
        </row>
        <row r="2693">
          <cell r="D2693" t="str">
            <v>331600011669</v>
          </cell>
          <cell r="E2693" t="str">
            <v>RESEARCH AND SERVICE HIGH SCHOOL</v>
          </cell>
          <cell r="F2693" t="str">
            <v>Good Standing</v>
          </cell>
          <cell r="G2693" t="str">
            <v>NYC</v>
          </cell>
          <cell r="H2693" t="str">
            <v>Public School</v>
          </cell>
          <cell r="I2693" t="str">
            <v>Grants Management</v>
          </cell>
        </row>
        <row r="2694">
          <cell r="D2694" t="str">
            <v>331600011688</v>
          </cell>
          <cell r="E2694" t="str">
            <v>THE BROOKYLN ACAD OF GLOBAL FINANCE</v>
          </cell>
          <cell r="F2694" t="str">
            <v>Good Standing</v>
          </cell>
          <cell r="G2694" t="str">
            <v>NYC</v>
          </cell>
          <cell r="H2694" t="str">
            <v>Public School</v>
          </cell>
          <cell r="I2694" t="str">
            <v>Grants Management</v>
          </cell>
        </row>
        <row r="2695">
          <cell r="D2695" t="str">
            <v>331600860847</v>
          </cell>
          <cell r="E2695" t="str">
            <v>BROOKLYN EXCELSIOR CHARTER SCH</v>
          </cell>
          <cell r="F2695" t="str">
            <v>Good Standing</v>
          </cell>
          <cell r="G2695" t="str">
            <v>NYC</v>
          </cell>
          <cell r="H2695" t="str">
            <v>Charter</v>
          </cell>
          <cell r="I2695" t="str">
            <v>Grants Management</v>
          </cell>
        </row>
        <row r="2696">
          <cell r="D2696" t="str">
            <v>331600860860</v>
          </cell>
          <cell r="E2696" t="str">
            <v>EXCELLENCE BOYS CHAR SCH-BED STUY</v>
          </cell>
          <cell r="F2696" t="str">
            <v>Good Standing</v>
          </cell>
          <cell r="G2696" t="str">
            <v>NYC</v>
          </cell>
          <cell r="H2696" t="str">
            <v>Charter</v>
          </cell>
          <cell r="I2696" t="str">
            <v>Grants Management</v>
          </cell>
        </row>
        <row r="2697">
          <cell r="D2697" t="str">
            <v>331600860918</v>
          </cell>
          <cell r="E2697" t="str">
            <v>BEDFORD STUY COLLEGIATE CHARTER SCH</v>
          </cell>
          <cell r="F2697" t="str">
            <v>Good Standing</v>
          </cell>
          <cell r="G2697" t="str">
            <v>NYC</v>
          </cell>
          <cell r="H2697" t="str">
            <v>Charter</v>
          </cell>
          <cell r="I2697" t="str">
            <v>Grants Management</v>
          </cell>
        </row>
        <row r="2698">
          <cell r="D2698" t="str">
            <v>331600860924</v>
          </cell>
          <cell r="E2698" t="str">
            <v>LA CIMA CHARTER SCHOOL</v>
          </cell>
          <cell r="F2698" t="str">
            <v>Good Standing</v>
          </cell>
          <cell r="G2698" t="str">
            <v>NYC</v>
          </cell>
          <cell r="H2698" t="str">
            <v>Charter</v>
          </cell>
          <cell r="I2698" t="str">
            <v>Grants Management</v>
          </cell>
        </row>
        <row r="2699">
          <cell r="D2699" t="str">
            <v>331600860938</v>
          </cell>
          <cell r="E2699" t="str">
            <v>EXCELLENCE GIRLS CHARTER SCHOOL</v>
          </cell>
          <cell r="F2699" t="str">
            <v>Good Standing</v>
          </cell>
          <cell r="G2699" t="str">
            <v>NYC</v>
          </cell>
          <cell r="H2699" t="str">
            <v>Charter</v>
          </cell>
          <cell r="I2699" t="str">
            <v>Grants Management</v>
          </cell>
        </row>
        <row r="2700">
          <cell r="D2700" t="str">
            <v>331600860971</v>
          </cell>
          <cell r="E2700" t="str">
            <v>BEDFORD STUY NEW BEGINNINGS CHARTER</v>
          </cell>
          <cell r="F2700" t="str">
            <v>Good Standing</v>
          </cell>
          <cell r="G2700" t="str">
            <v>NYC</v>
          </cell>
          <cell r="H2700" t="str">
            <v>Charter</v>
          </cell>
          <cell r="I2700" t="str">
            <v>Grants Management</v>
          </cell>
        </row>
        <row r="2701">
          <cell r="D2701" t="str">
            <v>331600860975</v>
          </cell>
          <cell r="E2701" t="str">
            <v>TEACHING FIRMS OF AMERICA PRO PREP</v>
          </cell>
          <cell r="F2701" t="str">
            <v>Good Standing</v>
          </cell>
          <cell r="G2701" t="str">
            <v>NYC</v>
          </cell>
          <cell r="H2701" t="str">
            <v>Charter</v>
          </cell>
          <cell r="I2701" t="str">
            <v>Grants Management</v>
          </cell>
        </row>
        <row r="2702">
          <cell r="D2702" t="str">
            <v>331600861003</v>
          </cell>
          <cell r="E2702" t="str">
            <v>LAUNCH EXPEDITIONARY LRNING CHARTER</v>
          </cell>
          <cell r="F2702" t="str">
            <v>Local Assistance Plan</v>
          </cell>
          <cell r="G2702" t="str">
            <v>NYC</v>
          </cell>
          <cell r="H2702" t="str">
            <v>Charter</v>
          </cell>
          <cell r="I2702" t="str">
            <v>Grants Management</v>
          </cell>
        </row>
        <row r="2703">
          <cell r="D2703" t="str">
            <v>331700010000</v>
          </cell>
          <cell r="E2703" t="str">
            <v>NYC GEOG DIST #17 - BROOKLYN</v>
          </cell>
          <cell r="F2703" t="str">
            <v>Focus District</v>
          </cell>
          <cell r="G2703" t="str">
            <v>NYC</v>
          </cell>
          <cell r="H2703" t="str">
            <v>LEA</v>
          </cell>
          <cell r="I2703" t="str">
            <v>Spann/Harmon</v>
          </cell>
        </row>
        <row r="2704">
          <cell r="D2704" t="str">
            <v>331700010002</v>
          </cell>
          <cell r="E2704" t="str">
            <v>PARKSIDE PREP ACADEMY</v>
          </cell>
          <cell r="F2704" t="str">
            <v>Good Standing</v>
          </cell>
          <cell r="G2704" t="str">
            <v>NYC</v>
          </cell>
          <cell r="H2704" t="str">
            <v>Public School</v>
          </cell>
          <cell r="I2704" t="str">
            <v>Grants Management</v>
          </cell>
        </row>
        <row r="2705">
          <cell r="D2705" t="str">
            <v>331700010006</v>
          </cell>
          <cell r="E2705" t="str">
            <v>PS 6</v>
          </cell>
          <cell r="F2705" t="str">
            <v>Good Standing</v>
          </cell>
          <cell r="G2705" t="str">
            <v>NYC</v>
          </cell>
          <cell r="H2705" t="str">
            <v>Public School</v>
          </cell>
          <cell r="I2705" t="str">
            <v>Grants Management</v>
          </cell>
        </row>
        <row r="2706">
          <cell r="D2706" t="str">
            <v>331700010012</v>
          </cell>
          <cell r="E2706" t="str">
            <v>DR JACQUELINE PEEK-DAVIS SCHOOL</v>
          </cell>
          <cell r="F2706" t="str">
            <v>Good Standing</v>
          </cell>
          <cell r="G2706" t="str">
            <v>NYC</v>
          </cell>
          <cell r="H2706" t="str">
            <v>Public School</v>
          </cell>
          <cell r="I2706" t="str">
            <v>Grants Management</v>
          </cell>
        </row>
        <row r="2707">
          <cell r="D2707" t="str">
            <v>331700010022</v>
          </cell>
          <cell r="E2707" t="str">
            <v>PS 22</v>
          </cell>
          <cell r="F2707" t="str">
            <v>Good Standing</v>
          </cell>
          <cell r="G2707" t="str">
            <v>NYC</v>
          </cell>
          <cell r="H2707" t="str">
            <v>Public School</v>
          </cell>
          <cell r="I2707" t="str">
            <v>Grants Management</v>
          </cell>
        </row>
        <row r="2708">
          <cell r="D2708" t="str">
            <v>331700010061</v>
          </cell>
          <cell r="E2708" t="str">
            <v>MS 61 GLADSTONE H ATWELL</v>
          </cell>
          <cell r="F2708" t="str">
            <v>Focus</v>
          </cell>
          <cell r="G2708" t="str">
            <v>NYC</v>
          </cell>
          <cell r="H2708" t="str">
            <v>Public School</v>
          </cell>
          <cell r="I2708" t="str">
            <v>Grants Management</v>
          </cell>
        </row>
        <row r="2709">
          <cell r="D2709" t="str">
            <v>331700010091</v>
          </cell>
          <cell r="E2709" t="str">
            <v>PS 91 THE ALBANY AVE SCHOOL</v>
          </cell>
          <cell r="F2709" t="str">
            <v>Focus</v>
          </cell>
          <cell r="G2709" t="str">
            <v>NYC</v>
          </cell>
          <cell r="H2709" t="str">
            <v>Public School</v>
          </cell>
          <cell r="I2709" t="str">
            <v>Grants Management</v>
          </cell>
        </row>
        <row r="2710">
          <cell r="D2710" t="str">
            <v>331700010092</v>
          </cell>
          <cell r="E2710" t="str">
            <v>PS 92 ADRIAN HEGEMAN</v>
          </cell>
          <cell r="F2710" t="str">
            <v>Focus</v>
          </cell>
          <cell r="G2710" t="str">
            <v>NYC</v>
          </cell>
          <cell r="H2710" t="str">
            <v>Public School</v>
          </cell>
          <cell r="I2710" t="str">
            <v>Grants Management</v>
          </cell>
        </row>
        <row r="2711">
          <cell r="D2711" t="str">
            <v>331700010138</v>
          </cell>
          <cell r="E2711" t="str">
            <v>PS 138</v>
          </cell>
          <cell r="F2711" t="str">
            <v>Good Standing</v>
          </cell>
          <cell r="G2711" t="str">
            <v>NYC</v>
          </cell>
          <cell r="H2711" t="str">
            <v>Public School</v>
          </cell>
          <cell r="I2711" t="str">
            <v>Grants Management</v>
          </cell>
        </row>
        <row r="2712">
          <cell r="D2712" t="str">
            <v>331700010161</v>
          </cell>
          <cell r="E2712" t="str">
            <v>PS 161 THE CROWN</v>
          </cell>
          <cell r="F2712" t="str">
            <v>Focus</v>
          </cell>
          <cell r="G2712" t="str">
            <v>NYC</v>
          </cell>
          <cell r="H2712" t="str">
            <v>Public School</v>
          </cell>
          <cell r="I2712" t="str">
            <v>Grants Management</v>
          </cell>
        </row>
        <row r="2713">
          <cell r="D2713" t="str">
            <v>331700010167</v>
          </cell>
          <cell r="E2713" t="str">
            <v>PS 167 THE PARKWAY</v>
          </cell>
          <cell r="F2713" t="str">
            <v>Focus</v>
          </cell>
          <cell r="G2713" t="str">
            <v>NYC</v>
          </cell>
          <cell r="H2713" t="str">
            <v>Public School</v>
          </cell>
          <cell r="I2713" t="str">
            <v>Grants Management</v>
          </cell>
        </row>
        <row r="2714">
          <cell r="D2714" t="str">
            <v>331700010181</v>
          </cell>
          <cell r="E2714" t="str">
            <v>PS 181</v>
          </cell>
          <cell r="F2714" t="str">
            <v>Good Standing</v>
          </cell>
          <cell r="G2714" t="str">
            <v>NYC</v>
          </cell>
          <cell r="H2714" t="str">
            <v>Public School</v>
          </cell>
          <cell r="I2714" t="str">
            <v>Grants Management</v>
          </cell>
        </row>
        <row r="2715">
          <cell r="D2715" t="str">
            <v>331700010189</v>
          </cell>
          <cell r="E2715" t="str">
            <v>PS 189 LINCOLN TERRACE</v>
          </cell>
          <cell r="F2715" t="str">
            <v>Good Standing</v>
          </cell>
          <cell r="G2715" t="str">
            <v>NYC</v>
          </cell>
          <cell r="H2715" t="str">
            <v>Public School</v>
          </cell>
          <cell r="I2715" t="str">
            <v>Grants Management</v>
          </cell>
        </row>
        <row r="2716">
          <cell r="D2716" t="str">
            <v>331700010191</v>
          </cell>
          <cell r="E2716" t="str">
            <v>PS 191 PAUL ROBESON</v>
          </cell>
          <cell r="F2716" t="str">
            <v>Good Standing</v>
          </cell>
          <cell r="G2716" t="str">
            <v>NYC</v>
          </cell>
          <cell r="H2716" t="str">
            <v>Public School</v>
          </cell>
          <cell r="I2716" t="str">
            <v>Grants Management</v>
          </cell>
        </row>
        <row r="2717">
          <cell r="D2717" t="str">
            <v>331700010221</v>
          </cell>
          <cell r="E2717" t="str">
            <v>PS 221 TOUSSAINT L'OUVERTURE</v>
          </cell>
          <cell r="F2717" t="str">
            <v>Good Standing</v>
          </cell>
          <cell r="G2717" t="str">
            <v>NYC</v>
          </cell>
          <cell r="H2717" t="str">
            <v>Public School</v>
          </cell>
          <cell r="I2717" t="str">
            <v>Grants Management</v>
          </cell>
        </row>
        <row r="2718">
          <cell r="D2718" t="str">
            <v>331700010241</v>
          </cell>
          <cell r="E2718" t="str">
            <v>PS 241 EMMA L JOHNSTON</v>
          </cell>
          <cell r="F2718" t="str">
            <v>Good Standing</v>
          </cell>
          <cell r="G2718" t="str">
            <v>NYC</v>
          </cell>
          <cell r="H2718" t="str">
            <v>Public School</v>
          </cell>
          <cell r="I2718" t="str">
            <v>Grants Management</v>
          </cell>
        </row>
        <row r="2719">
          <cell r="D2719" t="str">
            <v>331700010246</v>
          </cell>
          <cell r="E2719" t="str">
            <v xml:space="preserve">MS 246 WALT WHITMAN </v>
          </cell>
          <cell r="F2719" t="str">
            <v>Local Assistance Plan</v>
          </cell>
          <cell r="G2719" t="str">
            <v>NYC</v>
          </cell>
          <cell r="H2719" t="str">
            <v>Public School</v>
          </cell>
          <cell r="I2719" t="str">
            <v>Grants Management</v>
          </cell>
        </row>
        <row r="2720">
          <cell r="D2720" t="str">
            <v>331700010249</v>
          </cell>
          <cell r="E2720" t="str">
            <v>PS 249 THE CATON</v>
          </cell>
          <cell r="F2720" t="str">
            <v>Good Standing</v>
          </cell>
          <cell r="G2720" t="str">
            <v>NYC</v>
          </cell>
          <cell r="H2720" t="str">
            <v>Public School</v>
          </cell>
          <cell r="I2720" t="str">
            <v>Grants Management</v>
          </cell>
        </row>
        <row r="2721">
          <cell r="D2721" t="str">
            <v>331700010289</v>
          </cell>
          <cell r="E2721" t="str">
            <v>PS 289 GEORGE V BROWER</v>
          </cell>
          <cell r="F2721" t="str">
            <v>Good Standing</v>
          </cell>
          <cell r="G2721" t="str">
            <v>NYC</v>
          </cell>
          <cell r="H2721" t="str">
            <v>Public School</v>
          </cell>
          <cell r="I2721" t="str">
            <v>Grants Management</v>
          </cell>
        </row>
        <row r="2722">
          <cell r="D2722" t="str">
            <v>331700010316</v>
          </cell>
          <cell r="E2722" t="str">
            <v>PS 316 ELIJAH STROUD</v>
          </cell>
          <cell r="F2722" t="str">
            <v>Good Standing</v>
          </cell>
          <cell r="G2722" t="str">
            <v>NYC</v>
          </cell>
          <cell r="H2722" t="str">
            <v>Public School</v>
          </cell>
          <cell r="I2722" t="str">
            <v>Grants Management</v>
          </cell>
        </row>
        <row r="2723">
          <cell r="D2723" t="str">
            <v>331700010334</v>
          </cell>
          <cell r="E2723" t="str">
            <v xml:space="preserve">MIDDLE SCH-ACADEMIC &amp; SOCIAL EXC </v>
          </cell>
          <cell r="F2723" t="str">
            <v>Focus</v>
          </cell>
          <cell r="G2723" t="str">
            <v>NYC</v>
          </cell>
          <cell r="H2723" t="str">
            <v>Public School</v>
          </cell>
          <cell r="I2723" t="str">
            <v>Grants Management</v>
          </cell>
        </row>
        <row r="2724">
          <cell r="D2724" t="str">
            <v>331700010340</v>
          </cell>
          <cell r="E2724" t="str">
            <v>IS 340</v>
          </cell>
          <cell r="F2724" t="str">
            <v>Good Standing</v>
          </cell>
          <cell r="G2724" t="str">
            <v>NYC</v>
          </cell>
          <cell r="H2724" t="str">
            <v>Public School</v>
          </cell>
          <cell r="I2724" t="str">
            <v>Grants Management</v>
          </cell>
        </row>
        <row r="2725">
          <cell r="D2725" t="str">
            <v>331700010352</v>
          </cell>
          <cell r="E2725" t="str">
            <v>EBBETS FIELD MIDDLE SCHOOL</v>
          </cell>
          <cell r="F2725" t="str">
            <v>Focus</v>
          </cell>
          <cell r="G2725" t="str">
            <v>NYC</v>
          </cell>
          <cell r="H2725" t="str">
            <v>Public School</v>
          </cell>
          <cell r="I2725" t="str">
            <v>Grants Management</v>
          </cell>
        </row>
        <row r="2726">
          <cell r="D2726" t="str">
            <v>331700010353</v>
          </cell>
          <cell r="E2726" t="str">
            <v>ELIJAH STROUD MIDDLE SCHOOL</v>
          </cell>
          <cell r="F2726" t="str">
            <v>Local Assistance Plan</v>
          </cell>
          <cell r="G2726" t="str">
            <v>NYC</v>
          </cell>
          <cell r="H2726" t="str">
            <v>Public School</v>
          </cell>
          <cell r="I2726" t="str">
            <v>Grants Management</v>
          </cell>
        </row>
        <row r="2727">
          <cell r="D2727" t="str">
            <v>331700010354</v>
          </cell>
          <cell r="E2727" t="str">
            <v>SCHOOL OF INTEGRATED LRNING (THE)</v>
          </cell>
          <cell r="F2727" t="str">
            <v>Good Standing</v>
          </cell>
          <cell r="G2727" t="str">
            <v>NYC</v>
          </cell>
          <cell r="H2727" t="str">
            <v>Public School</v>
          </cell>
          <cell r="I2727" t="str">
            <v>Grants Management</v>
          </cell>
        </row>
        <row r="2728">
          <cell r="D2728" t="str">
            <v>331700010375</v>
          </cell>
          <cell r="E2728" t="str">
            <v>PS 375 JACKIE ROBINSON SCHOOL</v>
          </cell>
          <cell r="F2728" t="str">
            <v>Good Standing</v>
          </cell>
          <cell r="G2728" t="str">
            <v>NYC</v>
          </cell>
          <cell r="H2728" t="str">
            <v>Public School</v>
          </cell>
          <cell r="I2728" t="str">
            <v>Grants Management</v>
          </cell>
        </row>
        <row r="2729">
          <cell r="D2729" t="str">
            <v>331700010394</v>
          </cell>
          <cell r="E2729" t="str">
            <v>MS 394</v>
          </cell>
          <cell r="F2729" t="str">
            <v>Good Standing</v>
          </cell>
          <cell r="G2729" t="str">
            <v>NYC</v>
          </cell>
          <cell r="H2729" t="str">
            <v>Public School</v>
          </cell>
          <cell r="I2729" t="str">
            <v>Grants Management</v>
          </cell>
        </row>
        <row r="2730">
          <cell r="D2730" t="str">
            <v>331700010397</v>
          </cell>
          <cell r="E2730" t="str">
            <v>PS 397 FOSTER-LAURIE</v>
          </cell>
          <cell r="F2730" t="str">
            <v>Good Standing</v>
          </cell>
          <cell r="G2730" t="str">
            <v>NYC</v>
          </cell>
          <cell r="H2730" t="str">
            <v>Public School</v>
          </cell>
          <cell r="I2730" t="str">
            <v>Grants Management</v>
          </cell>
        </row>
        <row r="2731">
          <cell r="D2731" t="str">
            <v>331700010398</v>
          </cell>
          <cell r="E2731" t="str">
            <v>PS 398 WALTER WEAVER</v>
          </cell>
          <cell r="F2731" t="str">
            <v>Good Standing</v>
          </cell>
          <cell r="G2731" t="str">
            <v>NYC</v>
          </cell>
          <cell r="H2731" t="str">
            <v>Public School</v>
          </cell>
          <cell r="I2731" t="str">
            <v>Grants Management</v>
          </cell>
        </row>
        <row r="2732">
          <cell r="D2732" t="str">
            <v>331700010399</v>
          </cell>
          <cell r="E2732" t="str">
            <v>PS 399 STANLEY EUGENE CLARKE</v>
          </cell>
          <cell r="F2732" t="str">
            <v>Good Standing</v>
          </cell>
          <cell r="G2732" t="str">
            <v>NYC</v>
          </cell>
          <cell r="H2732" t="str">
            <v>Public School</v>
          </cell>
          <cell r="I2732" t="str">
            <v>Grants Management</v>
          </cell>
        </row>
        <row r="2733">
          <cell r="D2733" t="str">
            <v>331700010484</v>
          </cell>
          <cell r="E2733" t="str">
            <v>RONALD EDMONDS LEARNING CTR II</v>
          </cell>
          <cell r="F2733" t="str">
            <v>Good Standing</v>
          </cell>
          <cell r="G2733" t="str">
            <v>NYC</v>
          </cell>
          <cell r="H2733" t="str">
            <v>Public School</v>
          </cell>
          <cell r="I2733" t="str">
            <v>Grants Management</v>
          </cell>
        </row>
        <row r="2734">
          <cell r="D2734" t="str">
            <v>331700010532</v>
          </cell>
          <cell r="E2734" t="str">
            <v>NEW BRIDGES ELEMENTARY SCHOOL</v>
          </cell>
          <cell r="F2734" t="str">
            <v>Good Standing</v>
          </cell>
          <cell r="G2734" t="str">
            <v>NYC</v>
          </cell>
          <cell r="H2734" t="str">
            <v>Public School</v>
          </cell>
          <cell r="I2734" t="str">
            <v>Grants Management</v>
          </cell>
        </row>
        <row r="2735">
          <cell r="D2735" t="str">
            <v>331700010587</v>
          </cell>
          <cell r="E2735" t="str">
            <v>MIDDLE SCHOOL FOR THE ARTS</v>
          </cell>
          <cell r="F2735" t="str">
            <v>Good Standing</v>
          </cell>
          <cell r="G2735" t="str">
            <v>NYC</v>
          </cell>
          <cell r="H2735" t="str">
            <v>Public School</v>
          </cell>
          <cell r="I2735" t="str">
            <v>Grants Management</v>
          </cell>
        </row>
        <row r="2736">
          <cell r="D2736" t="str">
            <v>331700010705</v>
          </cell>
          <cell r="E2736" t="str">
            <v>BROOKLYN ARTS AND SCIENCE ELEMENTARY</v>
          </cell>
          <cell r="F2736" t="str">
            <v>Good Standing</v>
          </cell>
          <cell r="G2736" t="str">
            <v>NYC</v>
          </cell>
          <cell r="H2736" t="str">
            <v>Public School</v>
          </cell>
          <cell r="I2736" t="str">
            <v>Grants Management</v>
          </cell>
        </row>
        <row r="2737">
          <cell r="D2737" t="str">
            <v>331700010722</v>
          </cell>
          <cell r="E2737" t="str">
            <v>NEW HEIGHTS MIDDLE SCHOOL</v>
          </cell>
          <cell r="F2737" t="str">
            <v>Good Standing</v>
          </cell>
          <cell r="G2737" t="str">
            <v>NYC</v>
          </cell>
          <cell r="H2737" t="str">
            <v>Public School</v>
          </cell>
          <cell r="I2737" t="str">
            <v>Grants Management</v>
          </cell>
        </row>
        <row r="2738">
          <cell r="D2738" t="str">
            <v>331700010770</v>
          </cell>
          <cell r="E2738" t="str">
            <v>PS 770 NEW AMERICAN ACADEMY</v>
          </cell>
          <cell r="F2738" t="str">
            <v>Good Standing</v>
          </cell>
          <cell r="G2738" t="str">
            <v>NYC</v>
          </cell>
          <cell r="H2738" t="str">
            <v>Public School</v>
          </cell>
          <cell r="I2738" t="str">
            <v>Grants Management</v>
          </cell>
        </row>
        <row r="2739">
          <cell r="D2739" t="str">
            <v>331700011122</v>
          </cell>
          <cell r="E2739" t="str">
            <v>PATHWAYS TECH EARLY COLLEGE HIGH SCH</v>
          </cell>
          <cell r="F2739" t="str">
            <v>Good Standing</v>
          </cell>
          <cell r="G2739" t="str">
            <v>NYC</v>
          </cell>
          <cell r="H2739" t="str">
            <v>Public School</v>
          </cell>
          <cell r="I2739" t="str">
            <v>Grants Management</v>
          </cell>
        </row>
        <row r="2740">
          <cell r="D2740" t="str">
            <v>331700011382</v>
          </cell>
          <cell r="E2740" t="str">
            <v>ACAD FOR COLLEGE PREP AND CAREER EXP</v>
          </cell>
          <cell r="F2740" t="str">
            <v>Good Standing</v>
          </cell>
          <cell r="G2740" t="str">
            <v>NYC</v>
          </cell>
          <cell r="H2740" t="str">
            <v>Public School</v>
          </cell>
          <cell r="I2740" t="str">
            <v>Grants Management</v>
          </cell>
        </row>
        <row r="2741">
          <cell r="D2741" t="str">
            <v>331700011408</v>
          </cell>
          <cell r="E2741" t="str">
            <v>ACADEMY OF HOSPITALITY AND TOURISM</v>
          </cell>
          <cell r="F2741" t="str">
            <v>Good Standing</v>
          </cell>
          <cell r="G2741" t="str">
            <v>NYC</v>
          </cell>
          <cell r="H2741" t="str">
            <v>Public School</v>
          </cell>
          <cell r="I2741" t="str">
            <v>Grants Management</v>
          </cell>
        </row>
        <row r="2742">
          <cell r="D2742" t="str">
            <v>331700011489</v>
          </cell>
          <cell r="E2742" t="str">
            <v>W E B DUBOIS ACADEMIC HIGH SCHOOL</v>
          </cell>
          <cell r="F2742" t="str">
            <v>Priority</v>
          </cell>
          <cell r="G2742" t="str">
            <v>NYC</v>
          </cell>
          <cell r="H2742" t="str">
            <v>Public School</v>
          </cell>
          <cell r="I2742" t="str">
            <v>Grants Management</v>
          </cell>
        </row>
        <row r="2743">
          <cell r="D2743" t="str">
            <v>331700011524</v>
          </cell>
          <cell r="E2743" t="str">
            <v>INTERNTL HS AT PROSPECT HGHTS</v>
          </cell>
          <cell r="F2743" t="str">
            <v>Good Standing</v>
          </cell>
          <cell r="G2743" t="str">
            <v>NYC</v>
          </cell>
          <cell r="H2743" t="str">
            <v>Public School</v>
          </cell>
          <cell r="I2743" t="str">
            <v>Grants Management</v>
          </cell>
        </row>
        <row r="2744">
          <cell r="D2744" t="str">
            <v>331700011528</v>
          </cell>
          <cell r="E2744" t="str">
            <v>HIGH SCH FOR GLOBAL CITIZENSHIP(THE)</v>
          </cell>
          <cell r="F2744" t="str">
            <v>Focus</v>
          </cell>
          <cell r="G2744" t="str">
            <v>NYC</v>
          </cell>
          <cell r="H2744" t="str">
            <v>Public School</v>
          </cell>
          <cell r="I2744" t="str">
            <v>Grants Management</v>
          </cell>
        </row>
        <row r="2745">
          <cell r="D2745" t="str">
            <v>331700011531</v>
          </cell>
          <cell r="E2745" t="str">
            <v>SCHOOL FOR HUMAN RIGHTS (THE)</v>
          </cell>
          <cell r="F2745" t="str">
            <v>Good Standing</v>
          </cell>
          <cell r="G2745" t="str">
            <v>NYC</v>
          </cell>
          <cell r="H2745" t="str">
            <v>Public School</v>
          </cell>
          <cell r="I2745" t="str">
            <v>Grants Management</v>
          </cell>
        </row>
        <row r="2746">
          <cell r="D2746" t="str">
            <v>331700011533</v>
          </cell>
          <cell r="E2746" t="str">
            <v>SCHOOL FOR DEMOCRACY &amp; LDRSHP</v>
          </cell>
          <cell r="F2746" t="str">
            <v>Good Standing</v>
          </cell>
          <cell r="G2746" t="str">
            <v>NYC</v>
          </cell>
          <cell r="H2746" t="str">
            <v>Public School</v>
          </cell>
          <cell r="I2746" t="str">
            <v>Grants Management</v>
          </cell>
        </row>
        <row r="2747">
          <cell r="D2747" t="str">
            <v>331700011537</v>
          </cell>
          <cell r="E2747" t="str">
            <v>HIGH SCHOOL-YOUTH &amp; COMM DVLPMNT</v>
          </cell>
          <cell r="F2747" t="str">
            <v>Priority</v>
          </cell>
          <cell r="G2747" t="str">
            <v>NYC</v>
          </cell>
          <cell r="H2747" t="str">
            <v>Public School</v>
          </cell>
          <cell r="I2747" t="str">
            <v>Grants Management</v>
          </cell>
        </row>
        <row r="2748">
          <cell r="D2748" t="str">
            <v>331700011539</v>
          </cell>
          <cell r="E2748" t="str">
            <v>HIGH SCHOOL-SVC &amp; LRNG</v>
          </cell>
          <cell r="F2748" t="str">
            <v>Good Standing</v>
          </cell>
          <cell r="G2748" t="str">
            <v>NYC</v>
          </cell>
          <cell r="H2748" t="str">
            <v>Public School</v>
          </cell>
          <cell r="I2748" t="str">
            <v>Grants Management</v>
          </cell>
        </row>
        <row r="2749">
          <cell r="D2749" t="str">
            <v>331700011543</v>
          </cell>
          <cell r="E2749" t="str">
            <v>SCIENCE, TECH &amp; RESEARCH HIGH SCH</v>
          </cell>
          <cell r="F2749" t="str">
            <v>Good Standing</v>
          </cell>
          <cell r="G2749" t="str">
            <v>NYC</v>
          </cell>
          <cell r="H2749" t="str">
            <v>Public School</v>
          </cell>
          <cell r="I2749" t="str">
            <v>Grants Management</v>
          </cell>
        </row>
        <row r="2750">
          <cell r="D2750" t="str">
            <v>331700011544</v>
          </cell>
          <cell r="E2750" t="str">
            <v>INTERNATIONAL ARTS BUSINESS SCHOOL</v>
          </cell>
          <cell r="F2750" t="str">
            <v>Good Standing</v>
          </cell>
          <cell r="G2750" t="str">
            <v>NYC</v>
          </cell>
          <cell r="H2750" t="str">
            <v>Public School</v>
          </cell>
          <cell r="I2750" t="str">
            <v>Grants Management</v>
          </cell>
        </row>
        <row r="2751">
          <cell r="D2751" t="str">
            <v>331700011546</v>
          </cell>
          <cell r="E2751" t="str">
            <v>HS FOR PUBLIC SERVICE-HEROES OF TOM</v>
          </cell>
          <cell r="F2751" t="str">
            <v>Good Standing</v>
          </cell>
          <cell r="G2751" t="str">
            <v>NYC</v>
          </cell>
          <cell r="H2751" t="str">
            <v>Public School</v>
          </cell>
          <cell r="I2751" t="str">
            <v>Grants Management</v>
          </cell>
        </row>
        <row r="2752">
          <cell r="D2752" t="str">
            <v>331700011547</v>
          </cell>
          <cell r="E2752" t="str">
            <v>BROOKLYN ACADEMY OF SCI &amp; ENVIRON</v>
          </cell>
          <cell r="F2752" t="str">
            <v>Good Standing</v>
          </cell>
          <cell r="G2752" t="str">
            <v>NYC</v>
          </cell>
          <cell r="H2752" t="str">
            <v>Public School</v>
          </cell>
          <cell r="I2752" t="str">
            <v>Grants Management</v>
          </cell>
        </row>
        <row r="2753">
          <cell r="D2753" t="str">
            <v>331700011548</v>
          </cell>
          <cell r="E2753" t="str">
            <v>BROOKLYN SCHOOL FOR MUSIC &amp; THEATER</v>
          </cell>
          <cell r="F2753" t="str">
            <v>Good Standing</v>
          </cell>
          <cell r="G2753" t="str">
            <v>NYC</v>
          </cell>
          <cell r="H2753" t="str">
            <v>Public School</v>
          </cell>
          <cell r="I2753" t="str">
            <v>Grants Management</v>
          </cell>
        </row>
        <row r="2754">
          <cell r="D2754" t="str">
            <v>331700011568</v>
          </cell>
          <cell r="E2754" t="str">
            <v>BROWNSVILLE  ACADEMY HIGH SCHOOL</v>
          </cell>
          <cell r="F2754" t="str">
            <v>Good Standing</v>
          </cell>
          <cell r="G2754" t="str">
            <v>NYC</v>
          </cell>
          <cell r="H2754" t="str">
            <v>Public School</v>
          </cell>
          <cell r="I2754" t="str">
            <v>Grants Management</v>
          </cell>
        </row>
        <row r="2755">
          <cell r="D2755" t="str">
            <v>331700011590</v>
          </cell>
          <cell r="E2755" t="str">
            <v>MEDGAR EVERS COLLEGE PREP SCHOOL</v>
          </cell>
          <cell r="F2755" t="str">
            <v>Good Standing</v>
          </cell>
          <cell r="G2755" t="str">
            <v>NYC</v>
          </cell>
          <cell r="H2755" t="str">
            <v>Public School</v>
          </cell>
          <cell r="I2755" t="str">
            <v>Grants Management</v>
          </cell>
        </row>
        <row r="2756">
          <cell r="D2756" t="str">
            <v>331700011600</v>
          </cell>
          <cell r="E2756" t="str">
            <v>CLARA BARTON HIGH SCHOOL</v>
          </cell>
          <cell r="F2756" t="str">
            <v>Focus</v>
          </cell>
          <cell r="G2756" t="str">
            <v>NYC</v>
          </cell>
          <cell r="H2756" t="str">
            <v>Public School</v>
          </cell>
          <cell r="I2756" t="str">
            <v>Grants Management</v>
          </cell>
        </row>
        <row r="2757">
          <cell r="D2757" t="str">
            <v>331700011745</v>
          </cell>
          <cell r="E2757" t="str">
            <v>BROOKLYN INSTITUTE FOR LIBERAL ARTS</v>
          </cell>
          <cell r="F2757" t="str">
            <v>Good Standing</v>
          </cell>
          <cell r="G2757" t="str">
            <v>NYC</v>
          </cell>
          <cell r="H2757" t="str">
            <v>Public School</v>
          </cell>
          <cell r="I2757" t="str">
            <v>Grants Management</v>
          </cell>
        </row>
        <row r="2758">
          <cell r="D2758" t="str">
            <v>331700011751</v>
          </cell>
          <cell r="E2758" t="str">
            <v>ACADEMY FOR HEALTH CAREERS</v>
          </cell>
          <cell r="F2758" t="str">
            <v>Good Standing</v>
          </cell>
          <cell r="G2758" t="str">
            <v>NYC</v>
          </cell>
          <cell r="H2758" t="str">
            <v>Public School</v>
          </cell>
          <cell r="I2758" t="str">
            <v>Grants Management</v>
          </cell>
        </row>
        <row r="2759">
          <cell r="D2759" t="str">
            <v>331700860841</v>
          </cell>
          <cell r="E2759" t="str">
            <v>EXPLORE CHARTER SCHOOL</v>
          </cell>
          <cell r="F2759" t="str">
            <v>Good Standing</v>
          </cell>
          <cell r="G2759" t="str">
            <v>NYC</v>
          </cell>
          <cell r="H2759" t="str">
            <v>Charter</v>
          </cell>
          <cell r="I2759" t="str">
            <v>Grants Management</v>
          </cell>
        </row>
        <row r="2760">
          <cell r="D2760" t="str">
            <v>331700860879</v>
          </cell>
          <cell r="E2760" t="str">
            <v>ACHIEVEMENT FIRST CROWN HEIGHTS</v>
          </cell>
          <cell r="F2760" t="str">
            <v>Good Standing</v>
          </cell>
          <cell r="G2760" t="str">
            <v>NYC</v>
          </cell>
          <cell r="H2760" t="str">
            <v>Charter</v>
          </cell>
          <cell r="I2760" t="str">
            <v>Grants Management</v>
          </cell>
        </row>
        <row r="2761">
          <cell r="D2761" t="str">
            <v>331700860882</v>
          </cell>
          <cell r="E2761" t="str">
            <v>KIPP AMP CHARTER SCHOOL</v>
          </cell>
          <cell r="F2761" t="str">
            <v>Good Standing</v>
          </cell>
          <cell r="G2761" t="str">
            <v>NYC</v>
          </cell>
          <cell r="H2761" t="str">
            <v>Charter</v>
          </cell>
          <cell r="I2761" t="str">
            <v>Grants Management</v>
          </cell>
        </row>
        <row r="2762">
          <cell r="D2762" t="str">
            <v>331700860950</v>
          </cell>
          <cell r="E2762" t="str">
            <v>EXPLORE EMPOWER CHARTER SCH</v>
          </cell>
          <cell r="F2762" t="str">
            <v>Good Standing</v>
          </cell>
          <cell r="G2762" t="str">
            <v>NYC</v>
          </cell>
          <cell r="H2762" t="str">
            <v>Charter</v>
          </cell>
          <cell r="I2762" t="str">
            <v>Grants Management</v>
          </cell>
        </row>
        <row r="2763">
          <cell r="D2763" t="str">
            <v>331700860951</v>
          </cell>
          <cell r="E2763" t="str">
            <v>FAHARI ACADEMY CHARTER SCHOOL</v>
          </cell>
          <cell r="F2763" t="str">
            <v>Good Standing</v>
          </cell>
          <cell r="G2763" t="str">
            <v>NYC</v>
          </cell>
          <cell r="H2763" t="str">
            <v>Charter</v>
          </cell>
          <cell r="I2763" t="str">
            <v>Grants Management</v>
          </cell>
        </row>
        <row r="2764">
          <cell r="D2764" t="str">
            <v>331700860967</v>
          </cell>
          <cell r="E2764" t="str">
            <v>LEFFERTS GARDENS CHARTER SCHOOL</v>
          </cell>
          <cell r="F2764" t="str">
            <v>Local Assistance Plan</v>
          </cell>
          <cell r="G2764" t="str">
            <v>NYC</v>
          </cell>
          <cell r="H2764" t="str">
            <v>Charter</v>
          </cell>
          <cell r="I2764" t="str">
            <v>Grants Management</v>
          </cell>
        </row>
        <row r="2765">
          <cell r="D2765" t="str">
            <v>331700861027</v>
          </cell>
          <cell r="E2765" t="str">
            <v>EXPLORE EXCEED CHARTER SCHOOL</v>
          </cell>
          <cell r="F2765" t="str">
            <v>Good Standing</v>
          </cell>
          <cell r="G2765" t="str">
            <v>NYC</v>
          </cell>
          <cell r="H2765" t="str">
            <v>Charter</v>
          </cell>
          <cell r="I2765" t="str">
            <v>Grants Management</v>
          </cell>
        </row>
        <row r="2766">
          <cell r="D2766" t="str">
            <v>331700861037</v>
          </cell>
          <cell r="E2766" t="str">
            <v>CITIZENS OF THE WORLD CHARTER SCH 2</v>
          </cell>
          <cell r="F2766" t="str">
            <v>Good Standing</v>
          </cell>
          <cell r="G2766" t="str">
            <v>NYC</v>
          </cell>
          <cell r="H2766" t="str">
            <v>Charter</v>
          </cell>
          <cell r="I2766" t="str">
            <v>Grants Management</v>
          </cell>
        </row>
        <row r="2767">
          <cell r="D2767" t="str">
            <v>331700861040</v>
          </cell>
          <cell r="E2767" t="str">
            <v>SUCCESS ACAD CHARTER SCH-PROSPECT</v>
          </cell>
          <cell r="F2767" t="str">
            <v>Good Standing</v>
          </cell>
          <cell r="G2767" t="str">
            <v>NYC</v>
          </cell>
          <cell r="H2767" t="str">
            <v>Charter</v>
          </cell>
          <cell r="I2767" t="str">
            <v>Grants Management</v>
          </cell>
        </row>
        <row r="2768">
          <cell r="D2768" t="str">
            <v>331700861041</v>
          </cell>
          <cell r="E2768" t="str">
            <v>SUCCESS ACAD CHARTER SCH-CROWN HGTS</v>
          </cell>
          <cell r="F2768" t="str">
            <v>Good Standing</v>
          </cell>
          <cell r="G2768" t="str">
            <v>NYC</v>
          </cell>
          <cell r="H2768" t="str">
            <v>Charter</v>
          </cell>
          <cell r="I2768" t="str">
            <v>Grants Management</v>
          </cell>
        </row>
        <row r="2769">
          <cell r="D2769" t="str">
            <v>331800010000</v>
          </cell>
          <cell r="E2769" t="str">
            <v>NYC GEOG DIST #18 - BROOKLYN</v>
          </cell>
          <cell r="F2769" t="str">
            <v>Focus District</v>
          </cell>
          <cell r="G2769" t="str">
            <v>NYC</v>
          </cell>
          <cell r="H2769" t="str">
            <v>LEA</v>
          </cell>
          <cell r="I2769" t="str">
            <v>Spann/Harmon</v>
          </cell>
        </row>
        <row r="2770">
          <cell r="D2770" t="str">
            <v>331800010066</v>
          </cell>
          <cell r="E2770" t="str">
            <v>PS 66</v>
          </cell>
          <cell r="F2770" t="str">
            <v>Good Standing</v>
          </cell>
          <cell r="G2770" t="str">
            <v>NYC</v>
          </cell>
          <cell r="H2770" t="str">
            <v>Public School</v>
          </cell>
          <cell r="I2770" t="str">
            <v>Grants Management</v>
          </cell>
        </row>
        <row r="2771">
          <cell r="D2771" t="str">
            <v>331800010068</v>
          </cell>
          <cell r="E2771" t="str">
            <v>IS 68 ISAAC BILDERSEE</v>
          </cell>
          <cell r="F2771" t="str">
            <v>Local Assistance Plan</v>
          </cell>
          <cell r="G2771" t="str">
            <v>NYC</v>
          </cell>
          <cell r="H2771" t="str">
            <v>Public School</v>
          </cell>
          <cell r="I2771" t="str">
            <v>Grants Management</v>
          </cell>
        </row>
        <row r="2772">
          <cell r="D2772" t="str">
            <v>331800010114</v>
          </cell>
          <cell r="E2772" t="str">
            <v>PS 114 RYDER ELEMENTARY</v>
          </cell>
          <cell r="F2772" t="str">
            <v>Focus</v>
          </cell>
          <cell r="G2772" t="str">
            <v>NYC</v>
          </cell>
          <cell r="H2772" t="str">
            <v>Public School</v>
          </cell>
          <cell r="I2772" t="str">
            <v>Grants Management</v>
          </cell>
        </row>
        <row r="2773">
          <cell r="D2773" t="str">
            <v>331800010115</v>
          </cell>
          <cell r="E2773" t="str">
            <v>PS 115 DANIEL MUCATEL SCHOOL</v>
          </cell>
          <cell r="F2773" t="str">
            <v>Good Standing</v>
          </cell>
          <cell r="G2773" t="str">
            <v>NYC</v>
          </cell>
          <cell r="H2773" t="str">
            <v>Public School</v>
          </cell>
          <cell r="I2773" t="str">
            <v>Grants Management</v>
          </cell>
        </row>
        <row r="2774">
          <cell r="D2774" t="str">
            <v>331800010135</v>
          </cell>
          <cell r="E2774" t="str">
            <v>PS 135 SHELDON A BROOKNER</v>
          </cell>
          <cell r="F2774" t="str">
            <v>Good Standing</v>
          </cell>
          <cell r="G2774" t="str">
            <v>NYC</v>
          </cell>
          <cell r="H2774" t="str">
            <v>Public School</v>
          </cell>
          <cell r="I2774" t="str">
            <v>Grants Management</v>
          </cell>
        </row>
        <row r="2775">
          <cell r="D2775" t="str">
            <v>331800010208</v>
          </cell>
          <cell r="E2775" t="str">
            <v>PS 208 ELSA EBELING</v>
          </cell>
          <cell r="F2775" t="str">
            <v>Good Standing</v>
          </cell>
          <cell r="G2775" t="str">
            <v>NYC</v>
          </cell>
          <cell r="H2775" t="str">
            <v>Public School</v>
          </cell>
          <cell r="I2775" t="str">
            <v>Grants Management</v>
          </cell>
        </row>
        <row r="2776">
          <cell r="D2776" t="str">
            <v>331800010211</v>
          </cell>
          <cell r="E2776" t="str">
            <v xml:space="preserve">IS 211 JOHN WILSON </v>
          </cell>
          <cell r="F2776" t="str">
            <v>Good Standing</v>
          </cell>
          <cell r="G2776" t="str">
            <v>NYC</v>
          </cell>
          <cell r="H2776" t="str">
            <v>Public School</v>
          </cell>
          <cell r="I2776" t="str">
            <v>Grants Management</v>
          </cell>
        </row>
        <row r="2777">
          <cell r="D2777" t="str">
            <v>331800010219</v>
          </cell>
          <cell r="E2777" t="str">
            <v>PS 219 KENNEDY-KING</v>
          </cell>
          <cell r="F2777" t="str">
            <v>Good Standing</v>
          </cell>
          <cell r="G2777" t="str">
            <v>NYC</v>
          </cell>
          <cell r="H2777" t="str">
            <v>Public School</v>
          </cell>
          <cell r="I2777" t="str">
            <v>Grants Management</v>
          </cell>
        </row>
        <row r="2778">
          <cell r="D2778" t="str">
            <v>331800010233</v>
          </cell>
          <cell r="E2778" t="str">
            <v>PS 233 LANGSTON HUGHES</v>
          </cell>
          <cell r="F2778" t="str">
            <v>Focus</v>
          </cell>
          <cell r="G2778" t="str">
            <v>NYC</v>
          </cell>
          <cell r="H2778" t="str">
            <v>Public School</v>
          </cell>
          <cell r="I2778" t="str">
            <v>Grants Management</v>
          </cell>
        </row>
        <row r="2779">
          <cell r="D2779" t="str">
            <v>331800010235</v>
          </cell>
          <cell r="E2779" t="str">
            <v>PS 235  LENOX SCHOOL</v>
          </cell>
          <cell r="F2779" t="str">
            <v>Good Standing</v>
          </cell>
          <cell r="G2779" t="str">
            <v>NYC</v>
          </cell>
          <cell r="H2779" t="str">
            <v>Public School</v>
          </cell>
          <cell r="I2779" t="str">
            <v>Grants Management</v>
          </cell>
        </row>
        <row r="2780">
          <cell r="D2780" t="str">
            <v>331800010244</v>
          </cell>
          <cell r="E2780" t="str">
            <v>PS 244 RICHARD R GREEN</v>
          </cell>
          <cell r="F2780" t="str">
            <v>Good Standing</v>
          </cell>
          <cell r="G2780" t="str">
            <v>NYC</v>
          </cell>
          <cell r="H2780" t="str">
            <v>Public School</v>
          </cell>
          <cell r="I2780" t="str">
            <v>Grants Management</v>
          </cell>
        </row>
        <row r="2781">
          <cell r="D2781" t="str">
            <v>331800010268</v>
          </cell>
          <cell r="E2781" t="str">
            <v>PS 268 EMMA LAZARUS</v>
          </cell>
          <cell r="F2781" t="str">
            <v>Good Standing</v>
          </cell>
          <cell r="G2781" t="str">
            <v>NYC</v>
          </cell>
          <cell r="H2781" t="str">
            <v>Public School</v>
          </cell>
          <cell r="I2781" t="str">
            <v>Grants Management</v>
          </cell>
        </row>
        <row r="2782">
          <cell r="D2782" t="str">
            <v>331800010272</v>
          </cell>
          <cell r="E2782" t="str">
            <v>PS 272 CURTIS ESTABROOK</v>
          </cell>
          <cell r="F2782" t="str">
            <v>Focus</v>
          </cell>
          <cell r="G2782" t="str">
            <v>NYC</v>
          </cell>
          <cell r="H2782" t="str">
            <v>Public School</v>
          </cell>
          <cell r="I2782" t="str">
            <v>Grants Management</v>
          </cell>
        </row>
        <row r="2783">
          <cell r="D2783" t="str">
            <v>331800010276</v>
          </cell>
          <cell r="E2783" t="str">
            <v>PS 276 LOUIS MARSHALL</v>
          </cell>
          <cell r="F2783" t="str">
            <v>Good Standing</v>
          </cell>
          <cell r="G2783" t="str">
            <v>NYC</v>
          </cell>
          <cell r="H2783" t="str">
            <v>Public School</v>
          </cell>
          <cell r="I2783" t="str">
            <v>Grants Management</v>
          </cell>
        </row>
        <row r="2784">
          <cell r="D2784" t="str">
            <v>331800010279</v>
          </cell>
          <cell r="E2784" t="str">
            <v>PS 279 HERMAN SCHREIBER</v>
          </cell>
          <cell r="F2784" t="str">
            <v>Good Standing</v>
          </cell>
          <cell r="G2784" t="str">
            <v>NYC</v>
          </cell>
          <cell r="H2784" t="str">
            <v>Public School</v>
          </cell>
          <cell r="I2784" t="str">
            <v>Grants Management</v>
          </cell>
        </row>
        <row r="2785">
          <cell r="D2785" t="str">
            <v>331800010285</v>
          </cell>
          <cell r="E2785" t="str">
            <v>IS 285 MEYER LEVIN</v>
          </cell>
          <cell r="F2785" t="str">
            <v>Good Standing</v>
          </cell>
          <cell r="G2785" t="str">
            <v>NYC</v>
          </cell>
          <cell r="H2785" t="str">
            <v>Public School</v>
          </cell>
          <cell r="I2785" t="str">
            <v>Grants Management</v>
          </cell>
        </row>
        <row r="2786">
          <cell r="D2786" t="str">
            <v>331800010366</v>
          </cell>
          <cell r="E2786" t="str">
            <v>SCIENCE &amp; MEDICINE MIDDLE SCHOOL</v>
          </cell>
          <cell r="F2786" t="str">
            <v>Good Standing</v>
          </cell>
          <cell r="G2786" t="str">
            <v>NYC</v>
          </cell>
          <cell r="H2786" t="str">
            <v>Public School</v>
          </cell>
          <cell r="I2786" t="str">
            <v>Grants Management</v>
          </cell>
        </row>
        <row r="2787">
          <cell r="D2787" t="str">
            <v>331800010581</v>
          </cell>
          <cell r="E2787" t="str">
            <v>EAST FLATBUSH COMM RESEARCH SCHOOL</v>
          </cell>
          <cell r="F2787" t="str">
            <v>Priority</v>
          </cell>
          <cell r="G2787" t="str">
            <v>NYC</v>
          </cell>
          <cell r="H2787" t="str">
            <v>Public School</v>
          </cell>
          <cell r="I2787" t="str">
            <v>Grants Management</v>
          </cell>
        </row>
        <row r="2788">
          <cell r="D2788" t="str">
            <v>331800010588</v>
          </cell>
          <cell r="E2788" t="str">
            <v>MIDDLE SCHOOL FOR ART AND PHILOSOPHY</v>
          </cell>
          <cell r="F2788" t="str">
            <v>Focus</v>
          </cell>
          <cell r="G2788" t="str">
            <v>NYC</v>
          </cell>
          <cell r="H2788" t="str">
            <v>Public School</v>
          </cell>
          <cell r="I2788" t="str">
            <v>Grants Management</v>
          </cell>
        </row>
        <row r="2789">
          <cell r="D2789" t="str">
            <v>331800010598</v>
          </cell>
          <cell r="E2789" t="str">
            <v>MS OF MARKETING AND LEGAL STUDIES</v>
          </cell>
          <cell r="F2789" t="str">
            <v>Good Standing</v>
          </cell>
          <cell r="G2789" t="str">
            <v>NYC</v>
          </cell>
          <cell r="H2789" t="str">
            <v>Public School</v>
          </cell>
          <cell r="I2789" t="str">
            <v>Grants Management</v>
          </cell>
        </row>
        <row r="2790">
          <cell r="D2790" t="str">
            <v>331800011563</v>
          </cell>
          <cell r="E2790" t="str">
            <v>IT TAKES A VILLAGE ACADEMY</v>
          </cell>
          <cell r="F2790" t="str">
            <v>Good Standing</v>
          </cell>
          <cell r="G2790" t="str">
            <v>NYC</v>
          </cell>
          <cell r="H2790" t="str">
            <v>Public School</v>
          </cell>
          <cell r="I2790" t="str">
            <v>Grants Management</v>
          </cell>
        </row>
        <row r="2791">
          <cell r="D2791" t="str">
            <v>331800011566</v>
          </cell>
          <cell r="E2791" t="str">
            <v>BROOKLYN GENERATION SCHOOL</v>
          </cell>
          <cell r="F2791" t="str">
            <v>Focus</v>
          </cell>
          <cell r="G2791" t="str">
            <v>NYC</v>
          </cell>
          <cell r="H2791" t="str">
            <v>Public School</v>
          </cell>
          <cell r="I2791" t="str">
            <v>Grants Management</v>
          </cell>
        </row>
        <row r="2792">
          <cell r="D2792" t="str">
            <v>331800011567</v>
          </cell>
          <cell r="E2792" t="str">
            <v>BROOKLYN THEATRE ARTS HIGH SCHOOL</v>
          </cell>
          <cell r="F2792" t="str">
            <v>Good Standing</v>
          </cell>
          <cell r="G2792" t="str">
            <v>NYC</v>
          </cell>
          <cell r="H2792" t="str">
            <v>Public School</v>
          </cell>
          <cell r="I2792" t="str">
            <v>Grants Management</v>
          </cell>
        </row>
        <row r="2793">
          <cell r="D2793" t="str">
            <v>331800011569</v>
          </cell>
          <cell r="E2793" t="str">
            <v>KURT HAHN EXPEDITIONARY LRNING SCH</v>
          </cell>
          <cell r="F2793" t="str">
            <v>Focus</v>
          </cell>
          <cell r="G2793" t="str">
            <v>NYC</v>
          </cell>
          <cell r="H2793" t="str">
            <v>Public School</v>
          </cell>
          <cell r="I2793" t="str">
            <v>Grants Management</v>
          </cell>
        </row>
        <row r="2794">
          <cell r="D2794" t="str">
            <v>331800011576</v>
          </cell>
          <cell r="E2794" t="str">
            <v>VICTORY COLLEGIATE HIGH SCHOOL</v>
          </cell>
          <cell r="F2794" t="str">
            <v>Good Standing</v>
          </cell>
          <cell r="G2794" t="str">
            <v>NYC</v>
          </cell>
          <cell r="H2794" t="str">
            <v>Public School</v>
          </cell>
          <cell r="I2794" t="str">
            <v>Grants Management</v>
          </cell>
        </row>
        <row r="2795">
          <cell r="D2795" t="str">
            <v>331800011578</v>
          </cell>
          <cell r="E2795" t="str">
            <v>BROOKLYN BRIDGE ACADEMY</v>
          </cell>
          <cell r="F2795" t="str">
            <v>Good Standing</v>
          </cell>
          <cell r="G2795" t="str">
            <v>NYC</v>
          </cell>
          <cell r="H2795" t="str">
            <v>Public School</v>
          </cell>
          <cell r="I2795" t="str">
            <v>Grants Management</v>
          </cell>
        </row>
        <row r="2796">
          <cell r="D2796" t="str">
            <v>331800011589</v>
          </cell>
          <cell r="E2796" t="str">
            <v>ARTS &amp; MEDIA PREP ACADEMY</v>
          </cell>
          <cell r="F2796" t="str">
            <v>Good Standing</v>
          </cell>
          <cell r="G2796" t="str">
            <v>NYC</v>
          </cell>
          <cell r="H2796" t="str">
            <v>Public School</v>
          </cell>
          <cell r="I2796" t="str">
            <v>Grants Management</v>
          </cell>
        </row>
        <row r="2797">
          <cell r="D2797" t="str">
            <v>331800011617</v>
          </cell>
          <cell r="E2797" t="str">
            <v>HS FOR INNOVATION -ADVERTISING/MEDIA</v>
          </cell>
          <cell r="F2797" t="str">
            <v>Good Standing</v>
          </cell>
          <cell r="G2797" t="str">
            <v>NYC</v>
          </cell>
          <cell r="H2797" t="str">
            <v>Public School</v>
          </cell>
          <cell r="I2797" t="str">
            <v>Grants Management</v>
          </cell>
        </row>
        <row r="2798">
          <cell r="D2798" t="str">
            <v>331800011629</v>
          </cell>
          <cell r="E2798" t="str">
            <v>CULTURAL ACADEMY-ARTS AND SCIENCES</v>
          </cell>
          <cell r="F2798" t="str">
            <v>Good Standing</v>
          </cell>
          <cell r="G2798" t="str">
            <v>NYC</v>
          </cell>
          <cell r="H2798" t="str">
            <v>Public School</v>
          </cell>
          <cell r="I2798" t="str">
            <v>Grants Management</v>
          </cell>
        </row>
        <row r="2799">
          <cell r="D2799" t="str">
            <v>331800011633</v>
          </cell>
          <cell r="E2799" t="str">
            <v>HIGH SCHOOL FOR MEDICAL PROFESSIONS</v>
          </cell>
          <cell r="F2799" t="str">
            <v>Good Standing</v>
          </cell>
          <cell r="G2799" t="str">
            <v>NYC</v>
          </cell>
          <cell r="H2799" t="str">
            <v>Public School</v>
          </cell>
          <cell r="I2799" t="str">
            <v>Grants Management</v>
          </cell>
        </row>
        <row r="2800">
          <cell r="D2800" t="str">
            <v>331800011635</v>
          </cell>
          <cell r="E2800" t="str">
            <v>OLYMPUS ACADEMY</v>
          </cell>
          <cell r="F2800" t="str">
            <v>Good Standing</v>
          </cell>
          <cell r="G2800" t="str">
            <v>NYC</v>
          </cell>
          <cell r="H2800" t="str">
            <v>Public School</v>
          </cell>
          <cell r="I2800" t="str">
            <v>Grants Management</v>
          </cell>
        </row>
        <row r="2801">
          <cell r="D2801" t="str">
            <v>331800011637</v>
          </cell>
          <cell r="E2801" t="str">
            <v>ACAD FOR CONSERVATION &amp; ENVIRONMENT</v>
          </cell>
          <cell r="F2801" t="str">
            <v>Good Standing</v>
          </cell>
          <cell r="G2801" t="str">
            <v>NYC</v>
          </cell>
          <cell r="H2801" t="str">
            <v>Public School</v>
          </cell>
          <cell r="I2801" t="str">
            <v>Grants Management</v>
          </cell>
        </row>
        <row r="2802">
          <cell r="D2802" t="str">
            <v>331800011642</v>
          </cell>
          <cell r="E2802" t="str">
            <v>URBAN ACTION ACADEMY</v>
          </cell>
          <cell r="F2802" t="str">
            <v>Good Standing</v>
          </cell>
          <cell r="G2802" t="str">
            <v>NYC</v>
          </cell>
          <cell r="H2802" t="str">
            <v>Public School</v>
          </cell>
          <cell r="I2802" t="str">
            <v>Grants Management</v>
          </cell>
        </row>
        <row r="2803">
          <cell r="D2803" t="str">
            <v>331800011673</v>
          </cell>
          <cell r="E2803" t="str">
            <v>EAST BROOKLYN COMMUNITY HIGH SCHOOL</v>
          </cell>
          <cell r="F2803" t="str">
            <v>Good Standing</v>
          </cell>
          <cell r="G2803" t="str">
            <v>NYC</v>
          </cell>
          <cell r="H2803" t="str">
            <v>Public School</v>
          </cell>
          <cell r="I2803" t="str">
            <v>Grants Management</v>
          </cell>
        </row>
        <row r="2804">
          <cell r="D2804" t="str">
            <v>331800860702</v>
          </cell>
          <cell r="E2804" t="str">
            <v>EXPLORE EXCEL CHARTER SCHOOL</v>
          </cell>
          <cell r="F2804" t="str">
            <v>Good Standing</v>
          </cell>
          <cell r="G2804" t="str">
            <v>NYC</v>
          </cell>
          <cell r="H2804" t="str">
            <v>Charter</v>
          </cell>
          <cell r="I2804" t="str">
            <v>Grants Management</v>
          </cell>
        </row>
        <row r="2805">
          <cell r="D2805" t="str">
            <v>331800860908</v>
          </cell>
          <cell r="E2805" t="str">
            <v>KINGS COLLEGIATE CHARTER SCHOOL</v>
          </cell>
          <cell r="F2805" t="str">
            <v>Good Standing</v>
          </cell>
          <cell r="G2805" t="str">
            <v>NYC</v>
          </cell>
          <cell r="H2805" t="str">
            <v>Charter</v>
          </cell>
          <cell r="I2805" t="str">
            <v>Grants Management</v>
          </cell>
        </row>
        <row r="2806">
          <cell r="D2806" t="str">
            <v>331800860916</v>
          </cell>
          <cell r="E2806" t="str">
            <v>BROOKLYN ASCEND CHARTER SCHOOL</v>
          </cell>
          <cell r="F2806" t="str">
            <v>Good Standing</v>
          </cell>
          <cell r="G2806" t="str">
            <v>NYC</v>
          </cell>
          <cell r="H2806" t="str">
            <v>Charter</v>
          </cell>
          <cell r="I2806" t="str">
            <v>Grants Management</v>
          </cell>
        </row>
        <row r="2807">
          <cell r="D2807" t="str">
            <v>331800860943</v>
          </cell>
          <cell r="E2807" t="str">
            <v>LEADERSHIP PREP FLATBUSH CHARTER SCH</v>
          </cell>
          <cell r="F2807" t="str">
            <v>Good Standing</v>
          </cell>
          <cell r="G2807" t="str">
            <v>NYC</v>
          </cell>
          <cell r="H2807" t="str">
            <v>Charter</v>
          </cell>
          <cell r="I2807" t="str">
            <v>Grants Management</v>
          </cell>
        </row>
        <row r="2808">
          <cell r="D2808" t="str">
            <v>331800860954</v>
          </cell>
          <cell r="E2808" t="str">
            <v>BROWNSVILLE ASCEND CHARTER SCHOOL</v>
          </cell>
          <cell r="F2808" t="str">
            <v>Good Standing</v>
          </cell>
          <cell r="G2808" t="str">
            <v>NYC</v>
          </cell>
          <cell r="H2808" t="str">
            <v>Charter</v>
          </cell>
          <cell r="I2808" t="str">
            <v>Grants Management</v>
          </cell>
        </row>
        <row r="2809">
          <cell r="D2809" t="str">
            <v>331800860983</v>
          </cell>
          <cell r="E2809" t="str">
            <v>NEW HOPE ACADEMY CHARTER SCHOOL</v>
          </cell>
          <cell r="F2809" t="str">
            <v>Good Standing</v>
          </cell>
          <cell r="G2809" t="str">
            <v>NYC</v>
          </cell>
          <cell r="H2809" t="str">
            <v>Charter</v>
          </cell>
          <cell r="I2809" t="str">
            <v>Grants Management</v>
          </cell>
        </row>
        <row r="2810">
          <cell r="D2810" t="str">
            <v>331800860988</v>
          </cell>
          <cell r="E2810" t="str">
            <v>CULTURAL ARTS ACADEMY-SPRING CREEK</v>
          </cell>
          <cell r="F2810" t="str">
            <v>Good Standing</v>
          </cell>
          <cell r="G2810" t="str">
            <v>NYC</v>
          </cell>
          <cell r="H2810" t="str">
            <v>Charter</v>
          </cell>
          <cell r="I2810" t="str">
            <v>Grants Management</v>
          </cell>
        </row>
        <row r="2811">
          <cell r="D2811" t="str">
            <v>331800861033</v>
          </cell>
          <cell r="E2811" t="str">
            <v>CANARSIE ASCEND CHARTER SCHOOL</v>
          </cell>
          <cell r="F2811" t="str">
            <v>Good Standing</v>
          </cell>
          <cell r="G2811" t="str">
            <v>NYC</v>
          </cell>
          <cell r="H2811" t="str">
            <v>Charter</v>
          </cell>
          <cell r="I2811" t="str">
            <v>Grants Management</v>
          </cell>
        </row>
        <row r="2812">
          <cell r="D2812" t="str">
            <v>331800861057</v>
          </cell>
          <cell r="E2812" t="str">
            <v>NEW AMERICAN ACAD CHARTER SCH (THE)</v>
          </cell>
          <cell r="F2812" t="str">
            <v>Good Standing</v>
          </cell>
          <cell r="G2812" t="str">
            <v>NYC</v>
          </cell>
          <cell r="H2812" t="str">
            <v>Charter</v>
          </cell>
          <cell r="I2812" t="str">
            <v>Grants Management</v>
          </cell>
        </row>
        <row r="2813">
          <cell r="D2813" t="str">
            <v>331900010000</v>
          </cell>
          <cell r="E2813" t="str">
            <v>NYC GEOG DIST #19 - BROOKLYN</v>
          </cell>
          <cell r="F2813" t="str">
            <v>Focus District</v>
          </cell>
          <cell r="G2813" t="str">
            <v>NYC</v>
          </cell>
          <cell r="H2813" t="str">
            <v>LEA</v>
          </cell>
          <cell r="I2813" t="str">
            <v>Spann/Harmon</v>
          </cell>
        </row>
        <row r="2814">
          <cell r="D2814" t="str">
            <v>331900010007</v>
          </cell>
          <cell r="E2814" t="str">
            <v>PS 7 ABRAHAM LINCOLN</v>
          </cell>
          <cell r="F2814" t="str">
            <v>Good Standing</v>
          </cell>
          <cell r="G2814" t="str">
            <v>NYC</v>
          </cell>
          <cell r="H2814" t="str">
            <v>Public School</v>
          </cell>
          <cell r="I2814" t="str">
            <v>Grants Management</v>
          </cell>
        </row>
        <row r="2815">
          <cell r="D2815" t="str">
            <v>331900010013</v>
          </cell>
          <cell r="E2815" t="str">
            <v>PS 13 ROBERTO CLEMENTE</v>
          </cell>
          <cell r="F2815" t="str">
            <v>Focus</v>
          </cell>
          <cell r="G2815" t="str">
            <v>NYC</v>
          </cell>
          <cell r="H2815" t="str">
            <v>Public School</v>
          </cell>
          <cell r="I2815" t="str">
            <v>Grants Management</v>
          </cell>
        </row>
        <row r="2816">
          <cell r="D2816" t="str">
            <v>331900010065</v>
          </cell>
          <cell r="E2816" t="str">
            <v>PS 65</v>
          </cell>
          <cell r="F2816" t="str">
            <v>Good Standing</v>
          </cell>
          <cell r="G2816" t="str">
            <v>NYC</v>
          </cell>
          <cell r="H2816" t="str">
            <v>Public School</v>
          </cell>
          <cell r="I2816" t="str">
            <v>Grants Management</v>
          </cell>
        </row>
        <row r="2817">
          <cell r="D2817" t="str">
            <v>331900010089</v>
          </cell>
          <cell r="E2817" t="str">
            <v xml:space="preserve">PS 89 CYPRESS HILLS </v>
          </cell>
          <cell r="F2817" t="str">
            <v>Good Standing</v>
          </cell>
          <cell r="G2817" t="str">
            <v>NYC</v>
          </cell>
          <cell r="H2817" t="str">
            <v>Public School</v>
          </cell>
          <cell r="I2817" t="str">
            <v>Grants Management</v>
          </cell>
        </row>
        <row r="2818">
          <cell r="D2818" t="str">
            <v>331900010108</v>
          </cell>
          <cell r="E2818" t="str">
            <v>PS 108 SAL ABBRACCIAMENTO</v>
          </cell>
          <cell r="F2818" t="str">
            <v>Good Standing</v>
          </cell>
          <cell r="G2818" t="str">
            <v>NYC</v>
          </cell>
          <cell r="H2818" t="str">
            <v>Public School</v>
          </cell>
          <cell r="I2818" t="str">
            <v>Grants Management</v>
          </cell>
        </row>
        <row r="2819">
          <cell r="D2819" t="str">
            <v>331900010149</v>
          </cell>
          <cell r="E2819" t="str">
            <v>PS 149 DANNY KAYE</v>
          </cell>
          <cell r="F2819" t="str">
            <v>Good Standing</v>
          </cell>
          <cell r="G2819" t="str">
            <v>NYC</v>
          </cell>
          <cell r="H2819" t="str">
            <v>Public School</v>
          </cell>
          <cell r="I2819" t="str">
            <v>Grants Management</v>
          </cell>
        </row>
        <row r="2820">
          <cell r="D2820" t="str">
            <v>331900010158</v>
          </cell>
          <cell r="E2820" t="str">
            <v>PS 158 WARWICK</v>
          </cell>
          <cell r="F2820" t="str">
            <v>Good Standing</v>
          </cell>
          <cell r="G2820" t="str">
            <v>NYC</v>
          </cell>
          <cell r="H2820" t="str">
            <v>Public School</v>
          </cell>
          <cell r="I2820" t="str">
            <v>Grants Management</v>
          </cell>
        </row>
        <row r="2821">
          <cell r="D2821" t="str">
            <v>331900010159</v>
          </cell>
          <cell r="E2821" t="str">
            <v>PS 159 ISAAC PITKIN</v>
          </cell>
          <cell r="F2821" t="str">
            <v>Good Standing</v>
          </cell>
          <cell r="G2821" t="str">
            <v>NYC</v>
          </cell>
          <cell r="H2821" t="str">
            <v>Public School</v>
          </cell>
          <cell r="I2821" t="str">
            <v>Grants Management</v>
          </cell>
        </row>
        <row r="2822">
          <cell r="D2822" t="str">
            <v>331900010166</v>
          </cell>
          <cell r="E2822" t="str">
            <v xml:space="preserve">JHS 166 GEORGE GERSHWIN </v>
          </cell>
          <cell r="F2822" t="str">
            <v>Priority</v>
          </cell>
          <cell r="G2822" t="str">
            <v>NYC</v>
          </cell>
          <cell r="H2822" t="str">
            <v>Public School</v>
          </cell>
          <cell r="I2822" t="str">
            <v>Grants Management</v>
          </cell>
        </row>
        <row r="2823">
          <cell r="D2823" t="str">
            <v>331900010171</v>
          </cell>
          <cell r="E2823" t="str">
            <v xml:space="preserve">IS 171 ABRAHAM LINCOLN </v>
          </cell>
          <cell r="F2823" t="str">
            <v>Focus</v>
          </cell>
          <cell r="G2823" t="str">
            <v>NYC</v>
          </cell>
          <cell r="H2823" t="str">
            <v>Public School</v>
          </cell>
          <cell r="I2823" t="str">
            <v>Grants Management</v>
          </cell>
        </row>
        <row r="2824">
          <cell r="D2824" t="str">
            <v>331900010174</v>
          </cell>
          <cell r="E2824" t="str">
            <v>PS 174 DUMONT</v>
          </cell>
          <cell r="F2824" t="str">
            <v>Focus</v>
          </cell>
          <cell r="G2824" t="str">
            <v>NYC</v>
          </cell>
          <cell r="H2824" t="str">
            <v>Public School</v>
          </cell>
          <cell r="I2824" t="str">
            <v>Grants Management</v>
          </cell>
        </row>
        <row r="2825">
          <cell r="D2825" t="str">
            <v>331900010190</v>
          </cell>
          <cell r="E2825" t="str">
            <v>PS 190 SHEFFIELD</v>
          </cell>
          <cell r="F2825" t="str">
            <v>Good Standing</v>
          </cell>
          <cell r="G2825" t="str">
            <v>NYC</v>
          </cell>
          <cell r="H2825" t="str">
            <v>Public School</v>
          </cell>
          <cell r="I2825" t="str">
            <v>Grants Management</v>
          </cell>
        </row>
        <row r="2826">
          <cell r="D2826" t="str">
            <v>331900010202</v>
          </cell>
          <cell r="E2826" t="str">
            <v>PS 202 ERNEST S JENKYNS</v>
          </cell>
          <cell r="F2826" t="str">
            <v>Focus</v>
          </cell>
          <cell r="G2826" t="str">
            <v>NYC</v>
          </cell>
          <cell r="H2826" t="str">
            <v>Public School</v>
          </cell>
          <cell r="I2826" t="str">
            <v>Grants Management</v>
          </cell>
        </row>
        <row r="2827">
          <cell r="D2827" t="str">
            <v>331900010213</v>
          </cell>
          <cell r="E2827" t="str">
            <v>PS 213 NEW LOTS</v>
          </cell>
          <cell r="F2827" t="str">
            <v>Focus</v>
          </cell>
          <cell r="G2827" t="str">
            <v>NYC</v>
          </cell>
          <cell r="H2827" t="str">
            <v>Public School</v>
          </cell>
          <cell r="I2827" t="str">
            <v>Grants Management</v>
          </cell>
        </row>
        <row r="2828">
          <cell r="D2828" t="str">
            <v>331900010214</v>
          </cell>
          <cell r="E2828" t="str">
            <v>PS 214 MICHAEL FRIEDSAM</v>
          </cell>
          <cell r="F2828" t="str">
            <v>Good Standing</v>
          </cell>
          <cell r="G2828" t="str">
            <v>NYC</v>
          </cell>
          <cell r="H2828" t="str">
            <v>Public School</v>
          </cell>
          <cell r="I2828" t="str">
            <v>Grants Management</v>
          </cell>
        </row>
        <row r="2829">
          <cell r="D2829" t="str">
            <v>331900010218</v>
          </cell>
          <cell r="E2829" t="str">
            <v xml:space="preserve">JHS 218 JAMES P SINNOTT </v>
          </cell>
          <cell r="F2829" t="str">
            <v>Focus</v>
          </cell>
          <cell r="G2829" t="str">
            <v>NYC</v>
          </cell>
          <cell r="H2829" t="str">
            <v>Public School</v>
          </cell>
          <cell r="I2829" t="str">
            <v>Grants Management</v>
          </cell>
        </row>
        <row r="2830">
          <cell r="D2830" t="str">
            <v>331900010224</v>
          </cell>
          <cell r="E2830" t="str">
            <v>PS 224 HALE A WOODRUFF</v>
          </cell>
          <cell r="F2830" t="str">
            <v>Focus</v>
          </cell>
          <cell r="G2830" t="str">
            <v>NYC</v>
          </cell>
          <cell r="H2830" t="str">
            <v>Public School</v>
          </cell>
          <cell r="I2830" t="str">
            <v>Grants Management</v>
          </cell>
        </row>
        <row r="2831">
          <cell r="D2831" t="str">
            <v>331900010260</v>
          </cell>
          <cell r="E2831" t="str">
            <v>PS 260 BREUCKELEN</v>
          </cell>
          <cell r="F2831" t="str">
            <v>Good Standing</v>
          </cell>
          <cell r="G2831" t="str">
            <v>NYC</v>
          </cell>
          <cell r="H2831" t="str">
            <v>Public School</v>
          </cell>
          <cell r="I2831" t="str">
            <v>Grants Management</v>
          </cell>
        </row>
        <row r="2832">
          <cell r="D2832" t="str">
            <v>331900010273</v>
          </cell>
          <cell r="E2832" t="str">
            <v>PS 273 WORTMAN</v>
          </cell>
          <cell r="F2832" t="str">
            <v>Focus</v>
          </cell>
          <cell r="G2832" t="str">
            <v>NYC</v>
          </cell>
          <cell r="H2832" t="str">
            <v>Public School</v>
          </cell>
          <cell r="I2832" t="str">
            <v>Grants Management</v>
          </cell>
        </row>
        <row r="2833">
          <cell r="D2833" t="str">
            <v>331900010290</v>
          </cell>
          <cell r="E2833" t="str">
            <v>PS 290 JUAN MOREL CAMPOS</v>
          </cell>
          <cell r="F2833" t="str">
            <v>Good Standing</v>
          </cell>
          <cell r="G2833" t="str">
            <v>NYC</v>
          </cell>
          <cell r="H2833" t="str">
            <v>Public School</v>
          </cell>
          <cell r="I2833" t="str">
            <v>Grants Management</v>
          </cell>
        </row>
        <row r="2834">
          <cell r="D2834" t="str">
            <v>331900010292</v>
          </cell>
          <cell r="E2834" t="str">
            <v xml:space="preserve">JHS 292 MARGARET S DOUGLAS </v>
          </cell>
          <cell r="F2834" t="str">
            <v>Local Assistance Plan</v>
          </cell>
          <cell r="G2834" t="str">
            <v>NYC</v>
          </cell>
          <cell r="H2834" t="str">
            <v>Public School</v>
          </cell>
          <cell r="I2834" t="str">
            <v>Grants Management</v>
          </cell>
        </row>
        <row r="2835">
          <cell r="D2835" t="str">
            <v>331900010302</v>
          </cell>
          <cell r="E2835" t="str">
            <v>JHS 302 RAFAEL CORDERO</v>
          </cell>
          <cell r="F2835" t="str">
            <v>Priority</v>
          </cell>
          <cell r="G2835" t="str">
            <v>NYC</v>
          </cell>
          <cell r="H2835" t="str">
            <v>Public School</v>
          </cell>
          <cell r="I2835" t="str">
            <v>Grants Management</v>
          </cell>
        </row>
        <row r="2836">
          <cell r="D2836" t="str">
            <v>331900010306</v>
          </cell>
          <cell r="E2836" t="str">
            <v>PS 306 ETHAN ALLEN</v>
          </cell>
          <cell r="F2836" t="str">
            <v>Focus</v>
          </cell>
          <cell r="G2836" t="str">
            <v>NYC</v>
          </cell>
          <cell r="H2836" t="str">
            <v>Public School</v>
          </cell>
          <cell r="I2836" t="str">
            <v>Grants Management</v>
          </cell>
        </row>
        <row r="2837">
          <cell r="D2837" t="str">
            <v>331900010311</v>
          </cell>
          <cell r="E2837" t="str">
            <v>ESSENCE SCHOOL</v>
          </cell>
          <cell r="F2837" t="str">
            <v>Focus</v>
          </cell>
          <cell r="G2837" t="str">
            <v>NYC</v>
          </cell>
          <cell r="H2837" t="str">
            <v>Public School</v>
          </cell>
          <cell r="I2837" t="str">
            <v>Grants Management</v>
          </cell>
        </row>
        <row r="2838">
          <cell r="D2838" t="str">
            <v>331900010325</v>
          </cell>
          <cell r="E2838" t="str">
            <v>FRESH CREEK SCHOOL (THE)</v>
          </cell>
          <cell r="F2838" t="str">
            <v>Good Standing</v>
          </cell>
          <cell r="G2838" t="str">
            <v>NYC</v>
          </cell>
          <cell r="H2838" t="str">
            <v>Public School</v>
          </cell>
          <cell r="I2838" t="str">
            <v>Grants Management</v>
          </cell>
        </row>
        <row r="2839">
          <cell r="D2839" t="str">
            <v>331900010328</v>
          </cell>
          <cell r="E2839" t="str">
            <v>PS 328 PHYLLIS WHEATLEY</v>
          </cell>
          <cell r="F2839" t="str">
            <v>Priority</v>
          </cell>
          <cell r="G2839" t="str">
            <v>NYC</v>
          </cell>
          <cell r="H2839" t="str">
            <v>Public School</v>
          </cell>
          <cell r="I2839" t="str">
            <v>Grants Management</v>
          </cell>
        </row>
        <row r="2840">
          <cell r="D2840" t="str">
            <v>331900010345</v>
          </cell>
          <cell r="E2840" t="str">
            <v xml:space="preserve">PS 345 PATROLMAN ROBERT BOLDEN </v>
          </cell>
          <cell r="F2840" t="str">
            <v>Focus</v>
          </cell>
          <cell r="G2840" t="str">
            <v>NYC</v>
          </cell>
          <cell r="H2840" t="str">
            <v>Public School</v>
          </cell>
          <cell r="I2840" t="str">
            <v>Grants Management</v>
          </cell>
        </row>
        <row r="2841">
          <cell r="D2841" t="str">
            <v>331900010346</v>
          </cell>
          <cell r="E2841" t="str">
            <v>PS 346 ABE STARK</v>
          </cell>
          <cell r="F2841" t="str">
            <v>Focus</v>
          </cell>
          <cell r="G2841" t="str">
            <v>NYC</v>
          </cell>
          <cell r="H2841" t="str">
            <v>Public School</v>
          </cell>
          <cell r="I2841" t="str">
            <v>Grants Management</v>
          </cell>
        </row>
        <row r="2842">
          <cell r="D2842" t="str">
            <v>331900010364</v>
          </cell>
          <cell r="E2842" t="str">
            <v xml:space="preserve">IS 364 GATEWAY </v>
          </cell>
          <cell r="F2842" t="str">
            <v>Focus</v>
          </cell>
          <cell r="G2842" t="str">
            <v>NYC</v>
          </cell>
          <cell r="H2842" t="str">
            <v>Public School</v>
          </cell>
          <cell r="I2842" t="str">
            <v>Grants Management</v>
          </cell>
        </row>
        <row r="2843">
          <cell r="D2843" t="str">
            <v>331900010452</v>
          </cell>
          <cell r="E2843" t="str">
            <v>FDA VIII MIDDLE SCHOOL</v>
          </cell>
          <cell r="F2843" t="str">
            <v>Good Standing</v>
          </cell>
          <cell r="G2843" t="str">
            <v>NYC</v>
          </cell>
          <cell r="H2843" t="str">
            <v>Public School</v>
          </cell>
          <cell r="I2843" t="str">
            <v>Grants Management</v>
          </cell>
        </row>
        <row r="2844">
          <cell r="D2844" t="str">
            <v>331900010557</v>
          </cell>
          <cell r="E2844" t="str">
            <v>BROOKLYN GARDENS ELEMENTARY SCHOOL</v>
          </cell>
          <cell r="F2844" t="str">
            <v>Good Standing</v>
          </cell>
          <cell r="G2844" t="str">
            <v>NYC</v>
          </cell>
          <cell r="H2844" t="str">
            <v>Public School</v>
          </cell>
          <cell r="I2844" t="str">
            <v>Grants Management</v>
          </cell>
        </row>
        <row r="2845">
          <cell r="D2845" t="str">
            <v>331900010654</v>
          </cell>
          <cell r="E2845" t="str">
            <v>VAN SICLEN COMMUNITY MIDDLE SCHOOL</v>
          </cell>
          <cell r="F2845" t="str">
            <v>Good Standing</v>
          </cell>
          <cell r="G2845" t="str">
            <v>NYC</v>
          </cell>
          <cell r="H2845" t="str">
            <v>Public School</v>
          </cell>
          <cell r="I2845" t="str">
            <v>Grants Management</v>
          </cell>
        </row>
        <row r="2846">
          <cell r="D2846" t="str">
            <v>331900010661</v>
          </cell>
          <cell r="E2846" t="str">
            <v>VISTA ACADEMY</v>
          </cell>
          <cell r="F2846" t="str">
            <v>Good Standing</v>
          </cell>
          <cell r="G2846" t="str">
            <v>NYC</v>
          </cell>
          <cell r="H2846" t="str">
            <v>Public School</v>
          </cell>
          <cell r="I2846" t="str">
            <v>Grants Management</v>
          </cell>
        </row>
        <row r="2847">
          <cell r="D2847" t="str">
            <v>331900010662</v>
          </cell>
          <cell r="E2847" t="str">
            <v>LIBERTY AVENUE MIDDLE SCHOOL</v>
          </cell>
          <cell r="F2847" t="str">
            <v>Good Standing</v>
          </cell>
          <cell r="G2847" t="str">
            <v>NYC</v>
          </cell>
          <cell r="H2847" t="str">
            <v>Public School</v>
          </cell>
          <cell r="I2847" t="str">
            <v>Grants Management</v>
          </cell>
        </row>
        <row r="2848">
          <cell r="D2848" t="str">
            <v>331900010663</v>
          </cell>
          <cell r="E2848" t="str">
            <v>SCHOOL OF THE FUTURE BROOKLYN</v>
          </cell>
          <cell r="F2848" t="str">
            <v>Good Standing</v>
          </cell>
          <cell r="G2848" t="str">
            <v>NYC</v>
          </cell>
          <cell r="H2848" t="str">
            <v>Public School</v>
          </cell>
          <cell r="I2848" t="str">
            <v>Grants Management</v>
          </cell>
        </row>
        <row r="2849">
          <cell r="D2849" t="str">
            <v>331900010677</v>
          </cell>
          <cell r="E2849" t="str">
            <v>EAST NEW YORK ELEMENTARY-EXCELLENCE</v>
          </cell>
          <cell r="F2849" t="str">
            <v>Focus</v>
          </cell>
          <cell r="G2849" t="str">
            <v>NYC</v>
          </cell>
          <cell r="H2849" t="str">
            <v>Public School</v>
          </cell>
          <cell r="I2849" t="str">
            <v>Grants Management</v>
          </cell>
        </row>
        <row r="2850">
          <cell r="D2850" t="str">
            <v>331900010678</v>
          </cell>
          <cell r="E2850" t="str">
            <v>EAST NEW YORK MIDDLE SCH-EXCELLENCE</v>
          </cell>
          <cell r="F2850" t="str">
            <v>Local Assistance Plan</v>
          </cell>
          <cell r="G2850" t="str">
            <v>NYC</v>
          </cell>
          <cell r="H2850" t="str">
            <v>Public School</v>
          </cell>
          <cell r="I2850" t="str">
            <v>Grants Management</v>
          </cell>
        </row>
        <row r="2851">
          <cell r="D2851" t="str">
            <v>331900011404</v>
          </cell>
          <cell r="E2851" t="str">
            <v>ACADEMY FOR YOUNG WRITERS</v>
          </cell>
          <cell r="F2851" t="str">
            <v>Good Standing</v>
          </cell>
          <cell r="G2851" t="str">
            <v>NYC</v>
          </cell>
          <cell r="H2851" t="str">
            <v>Public School</v>
          </cell>
          <cell r="I2851" t="str">
            <v>Grants Management</v>
          </cell>
        </row>
        <row r="2852">
          <cell r="D2852" t="str">
            <v>331900011409</v>
          </cell>
          <cell r="E2852" t="str">
            <v>EAST NY FAMILY ACADEMY</v>
          </cell>
          <cell r="F2852" t="str">
            <v>Good Standing</v>
          </cell>
          <cell r="G2852" t="str">
            <v>NYC</v>
          </cell>
          <cell r="H2852" t="str">
            <v>Public School</v>
          </cell>
          <cell r="I2852" t="str">
            <v>Grants Management</v>
          </cell>
        </row>
        <row r="2853">
          <cell r="D2853" t="str">
            <v>331900011422</v>
          </cell>
          <cell r="E2853" t="str">
            <v>SPRING CREEK COMMUNITY SCHOOL</v>
          </cell>
          <cell r="F2853" t="str">
            <v>Good Standing</v>
          </cell>
          <cell r="G2853" t="str">
            <v>NYC</v>
          </cell>
          <cell r="H2853" t="str">
            <v>Public School</v>
          </cell>
          <cell r="I2853" t="str">
            <v>Grants Management</v>
          </cell>
        </row>
        <row r="2854">
          <cell r="D2854" t="str">
            <v>331900011502</v>
          </cell>
          <cell r="E2854" t="str">
            <v>FDNY HIGH SCHOOL-FIRE &amp; LIFE SAFETY</v>
          </cell>
          <cell r="F2854" t="str">
            <v>Priority</v>
          </cell>
          <cell r="G2854" t="str">
            <v>NYC</v>
          </cell>
          <cell r="H2854" t="str">
            <v>Public School</v>
          </cell>
          <cell r="I2854" t="str">
            <v>Grants Management</v>
          </cell>
        </row>
        <row r="2855">
          <cell r="D2855" t="str">
            <v>331900011504</v>
          </cell>
          <cell r="E2855" t="str">
            <v>HIGH SCHOOL FOR CIVIL RIGHTS</v>
          </cell>
          <cell r="F2855" t="str">
            <v>Good Standing</v>
          </cell>
          <cell r="G2855" t="str">
            <v>NYC</v>
          </cell>
          <cell r="H2855" t="str">
            <v>Public School</v>
          </cell>
          <cell r="I2855" t="str">
            <v>Grants Management</v>
          </cell>
        </row>
        <row r="2856">
          <cell r="D2856" t="str">
            <v>331900011507</v>
          </cell>
          <cell r="E2856" t="str">
            <v>PERF ARTS &amp; TECH HIGH SCHOOL</v>
          </cell>
          <cell r="F2856" t="str">
            <v>Good Standing</v>
          </cell>
          <cell r="G2856" t="str">
            <v>NYC</v>
          </cell>
          <cell r="H2856" t="str">
            <v>Public School</v>
          </cell>
          <cell r="I2856" t="str">
            <v>Grants Management</v>
          </cell>
        </row>
        <row r="2857">
          <cell r="D2857" t="str">
            <v>331900011510</v>
          </cell>
          <cell r="E2857" t="str">
            <v>WORLD ACAD FOR TOTAL COM HEALTH</v>
          </cell>
          <cell r="F2857" t="str">
            <v>Good Standing</v>
          </cell>
          <cell r="G2857" t="str">
            <v>NYC</v>
          </cell>
          <cell r="H2857" t="str">
            <v>Public School</v>
          </cell>
          <cell r="I2857" t="str">
            <v>Grants Management</v>
          </cell>
        </row>
        <row r="2858">
          <cell r="D2858" t="str">
            <v>331900011583</v>
          </cell>
          <cell r="E2858" t="str">
            <v>MULTICULTURAL HIGH SCHOOL</v>
          </cell>
          <cell r="F2858" t="str">
            <v>Focus</v>
          </cell>
          <cell r="G2858" t="str">
            <v>NYC</v>
          </cell>
          <cell r="H2858" t="str">
            <v>Public School</v>
          </cell>
          <cell r="I2858" t="str">
            <v>Grants Management</v>
          </cell>
        </row>
        <row r="2859">
          <cell r="D2859" t="str">
            <v>331900011615</v>
          </cell>
          <cell r="E2859" t="str">
            <v>TRANSIT TECH CAREER AND TECH EDU</v>
          </cell>
          <cell r="F2859" t="str">
            <v>Good Standing</v>
          </cell>
          <cell r="G2859" t="str">
            <v>NYC</v>
          </cell>
          <cell r="H2859" t="str">
            <v>Public School</v>
          </cell>
          <cell r="I2859" t="str">
            <v>Grants Management</v>
          </cell>
        </row>
        <row r="2860">
          <cell r="D2860" t="str">
            <v>331900011618</v>
          </cell>
          <cell r="E2860" t="str">
            <v>ACADEMY OF INNOVATIVE TECHNOLOGY</v>
          </cell>
          <cell r="F2860" t="str">
            <v>Good Standing</v>
          </cell>
          <cell r="G2860" t="str">
            <v>NYC</v>
          </cell>
          <cell r="H2860" t="str">
            <v>Public School</v>
          </cell>
          <cell r="I2860" t="str">
            <v>Grants Management</v>
          </cell>
        </row>
        <row r="2861">
          <cell r="D2861" t="str">
            <v>331900011639</v>
          </cell>
          <cell r="E2861" t="str">
            <v>BROOKLYN LAB SCHOOL</v>
          </cell>
          <cell r="F2861" t="str">
            <v>Local Assistance Plan</v>
          </cell>
          <cell r="G2861" t="str">
            <v>NYC</v>
          </cell>
          <cell r="H2861" t="str">
            <v>Public School</v>
          </cell>
          <cell r="I2861" t="str">
            <v>Grants Management</v>
          </cell>
        </row>
        <row r="2862">
          <cell r="D2862" t="str">
            <v>331900011659</v>
          </cell>
          <cell r="E2862" t="str">
            <v>CYPRESS HILLS COLLEGIATE PREP SCHOOL</v>
          </cell>
          <cell r="F2862" t="str">
            <v>Priority</v>
          </cell>
          <cell r="G2862" t="str">
            <v>NYC</v>
          </cell>
          <cell r="H2862" t="str">
            <v>Public School</v>
          </cell>
          <cell r="I2862" t="str">
            <v>Grants Management</v>
          </cell>
        </row>
        <row r="2863">
          <cell r="D2863" t="str">
            <v>331900011660</v>
          </cell>
          <cell r="E2863" t="str">
            <v>W H MAXWELL CAREER AND TECH HS</v>
          </cell>
          <cell r="F2863" t="str">
            <v>Local Assistance Plan</v>
          </cell>
          <cell r="G2863" t="str">
            <v>NYC</v>
          </cell>
          <cell r="H2863" t="str">
            <v>Public School</v>
          </cell>
          <cell r="I2863" t="str">
            <v>Grants Management</v>
          </cell>
        </row>
        <row r="2864">
          <cell r="D2864" t="str">
            <v>331900011683</v>
          </cell>
          <cell r="E2864" t="str">
            <v>SCH FOR CLASSICS: AN ACADEMY-TWP</v>
          </cell>
          <cell r="F2864" t="str">
            <v>Good Standing</v>
          </cell>
          <cell r="G2864" t="str">
            <v>NYC</v>
          </cell>
          <cell r="H2864" t="str">
            <v>Public School</v>
          </cell>
          <cell r="I2864" t="str">
            <v>Grants Management</v>
          </cell>
        </row>
        <row r="2865">
          <cell r="D2865" t="str">
            <v>331900860880</v>
          </cell>
          <cell r="E2865" t="str">
            <v>ACHIEVEMENT FIRST E NY CHARTER SCH</v>
          </cell>
          <cell r="F2865" t="str">
            <v>Good Standing</v>
          </cell>
          <cell r="G2865" t="str">
            <v>NYC</v>
          </cell>
          <cell r="H2865" t="str">
            <v>Charter</v>
          </cell>
          <cell r="I2865" t="str">
            <v>Grants Management</v>
          </cell>
        </row>
        <row r="2866">
          <cell r="D2866" t="str">
            <v>331900860891</v>
          </cell>
          <cell r="E2866" t="str">
            <v>UFT CHARTER SCHOOL</v>
          </cell>
          <cell r="F2866" t="str">
            <v>Local Assistance Plan</v>
          </cell>
          <cell r="G2866" t="str">
            <v>NYC</v>
          </cell>
          <cell r="H2866" t="str">
            <v>Charter</v>
          </cell>
          <cell r="I2866" t="str">
            <v>Grants Management</v>
          </cell>
        </row>
        <row r="2867">
          <cell r="D2867" t="str">
            <v>331900860933</v>
          </cell>
          <cell r="E2867" t="str">
            <v>ACHIEVEMENT FIRST APOLLO CHARTER</v>
          </cell>
          <cell r="F2867" t="str">
            <v>Good Standing</v>
          </cell>
          <cell r="G2867" t="str">
            <v>NYC</v>
          </cell>
          <cell r="H2867" t="str">
            <v>Charter</v>
          </cell>
          <cell r="I2867" t="str">
            <v>Grants Management</v>
          </cell>
        </row>
        <row r="2868">
          <cell r="D2868" t="str">
            <v>331900860958</v>
          </cell>
          <cell r="E2868" t="str">
            <v>BROOKLYN SCHOLARS CHARTER SCHOOL</v>
          </cell>
          <cell r="F2868" t="str">
            <v>Good Standing</v>
          </cell>
          <cell r="G2868" t="str">
            <v>NYC</v>
          </cell>
          <cell r="H2868" t="str">
            <v>Charter</v>
          </cell>
          <cell r="I2868" t="str">
            <v>Grants Management</v>
          </cell>
        </row>
        <row r="2869">
          <cell r="D2869" t="str">
            <v>331900860972</v>
          </cell>
          <cell r="E2869" t="str">
            <v>HYDE LEADERSHIP CS-BROOKLYN</v>
          </cell>
          <cell r="F2869" t="str">
            <v>Good Standing</v>
          </cell>
          <cell r="G2869" t="str">
            <v>NYC</v>
          </cell>
          <cell r="H2869" t="str">
            <v>Charter</v>
          </cell>
          <cell r="I2869" t="str">
            <v>Grants Management</v>
          </cell>
        </row>
        <row r="2870">
          <cell r="D2870" t="str">
            <v>331900860973</v>
          </cell>
          <cell r="E2870" t="str">
            <v>IMAGINE ME LEADERSHIP CHARTER SCHOOL</v>
          </cell>
          <cell r="F2870" t="str">
            <v>Good Standing</v>
          </cell>
          <cell r="G2870" t="str">
            <v>NYC</v>
          </cell>
          <cell r="H2870" t="str">
            <v>Charter</v>
          </cell>
          <cell r="I2870" t="str">
            <v>Grants Management</v>
          </cell>
        </row>
        <row r="2871">
          <cell r="D2871" t="str">
            <v>331900860993</v>
          </cell>
          <cell r="E2871" t="str">
            <v>ACHIEVEMENT FIRST ASPIRE CHARTER</v>
          </cell>
          <cell r="F2871" t="str">
            <v>Good Standing</v>
          </cell>
          <cell r="G2871" t="str">
            <v>NYC</v>
          </cell>
          <cell r="H2871" t="str">
            <v>Charter</v>
          </cell>
          <cell r="I2871" t="str">
            <v>Grants Management</v>
          </cell>
        </row>
        <row r="2872">
          <cell r="D2872" t="str">
            <v>331900860997</v>
          </cell>
          <cell r="E2872" t="str">
            <v>INVICTUS PREPARATORY CHARTER SCHOOL</v>
          </cell>
          <cell r="F2872" t="str">
            <v>Good Standing</v>
          </cell>
          <cell r="G2872" t="str">
            <v>NYC</v>
          </cell>
          <cell r="H2872" t="str">
            <v>Charter</v>
          </cell>
          <cell r="I2872" t="str">
            <v>Grants Management</v>
          </cell>
        </row>
        <row r="2873">
          <cell r="D2873" t="str">
            <v>331900861065</v>
          </cell>
          <cell r="E2873" t="str">
            <v>Collegiate Academy for Mathematics and Personal Awareness Charter School</v>
          </cell>
          <cell r="F2873" t="str">
            <v>Opening Fall 2014</v>
          </cell>
          <cell r="G2873" t="str">
            <v>NYC</v>
          </cell>
          <cell r="H2873" t="str">
            <v>New Charter School</v>
          </cell>
          <cell r="I2873" t="str">
            <v>Moshe Gans</v>
          </cell>
        </row>
        <row r="2874">
          <cell r="D2874" t="str">
            <v>331900861072</v>
          </cell>
          <cell r="E2874" t="str">
            <v>Achievement First Linden Charter School</v>
          </cell>
          <cell r="F2874" t="str">
            <v>Opening Fall 2014</v>
          </cell>
          <cell r="G2874" t="str">
            <v>NYC</v>
          </cell>
          <cell r="H2874" t="str">
            <v>New Charter School</v>
          </cell>
          <cell r="I2874" t="str">
            <v>Luz Albarracin</v>
          </cell>
        </row>
        <row r="2875">
          <cell r="D2875" t="str">
            <v>332000010000</v>
          </cell>
          <cell r="E2875" t="str">
            <v>NYC GEOG DIST #20 - BROOKLYN</v>
          </cell>
          <cell r="F2875" t="str">
            <v>Focus District</v>
          </cell>
          <cell r="G2875" t="str">
            <v>NYC</v>
          </cell>
          <cell r="H2875" t="str">
            <v>LEA</v>
          </cell>
          <cell r="I2875" t="str">
            <v>Spann/Harmon</v>
          </cell>
        </row>
        <row r="2876">
          <cell r="D2876" t="str">
            <v>332000010030</v>
          </cell>
          <cell r="E2876" t="str">
            <v xml:space="preserve">PS/IS 30 MARY WHITE OVINGTON </v>
          </cell>
          <cell r="F2876" t="str">
            <v>Good Standing</v>
          </cell>
          <cell r="G2876" t="str">
            <v>NYC</v>
          </cell>
          <cell r="H2876" t="str">
            <v>Public School</v>
          </cell>
          <cell r="I2876" t="str">
            <v>Grants Management</v>
          </cell>
        </row>
        <row r="2877">
          <cell r="D2877" t="str">
            <v>332000010048</v>
          </cell>
          <cell r="E2877" t="str">
            <v>PS 48 MAPLETON</v>
          </cell>
          <cell r="F2877" t="str">
            <v>Good Standing</v>
          </cell>
          <cell r="G2877" t="str">
            <v>NYC</v>
          </cell>
          <cell r="H2877" t="str">
            <v>Public School</v>
          </cell>
          <cell r="I2877" t="str">
            <v>Grants Management</v>
          </cell>
        </row>
        <row r="2878">
          <cell r="D2878" t="str">
            <v>332000010062</v>
          </cell>
          <cell r="E2878" t="str">
            <v>JHS 62 DITMAS</v>
          </cell>
          <cell r="F2878" t="str">
            <v>Good Standing</v>
          </cell>
          <cell r="G2878" t="str">
            <v>NYC</v>
          </cell>
          <cell r="H2878" t="str">
            <v>Public School</v>
          </cell>
          <cell r="I2878" t="str">
            <v>Grants Management</v>
          </cell>
        </row>
        <row r="2879">
          <cell r="D2879" t="str">
            <v>332000010069</v>
          </cell>
          <cell r="E2879" t="str">
            <v>PS 69 VINCENT D GRIPPO SCHOOL</v>
          </cell>
          <cell r="F2879" t="str">
            <v>Good Standing</v>
          </cell>
          <cell r="G2879" t="str">
            <v>NYC</v>
          </cell>
          <cell r="H2879" t="str">
            <v>Public School</v>
          </cell>
          <cell r="I2879" t="str">
            <v>Grants Management</v>
          </cell>
        </row>
        <row r="2880">
          <cell r="D2880" t="str">
            <v>332000010102</v>
          </cell>
          <cell r="E2880" t="str">
            <v>PS 102 THE BAYVIEW</v>
          </cell>
          <cell r="F2880" t="str">
            <v>Good Standing</v>
          </cell>
          <cell r="G2880" t="str">
            <v>NYC</v>
          </cell>
          <cell r="H2880" t="str">
            <v>Public School</v>
          </cell>
          <cell r="I2880" t="str">
            <v>Grants Management</v>
          </cell>
        </row>
        <row r="2881">
          <cell r="D2881" t="str">
            <v>332000010104</v>
          </cell>
          <cell r="E2881" t="str">
            <v>PS/IS 104 THE FORT HAMILTON SCH</v>
          </cell>
          <cell r="F2881" t="str">
            <v>Good Standing</v>
          </cell>
          <cell r="G2881" t="str">
            <v>NYC</v>
          </cell>
          <cell r="H2881" t="str">
            <v>Public School</v>
          </cell>
          <cell r="I2881" t="str">
            <v>Grants Management</v>
          </cell>
        </row>
        <row r="2882">
          <cell r="D2882" t="str">
            <v>332000010105</v>
          </cell>
          <cell r="E2882" t="str">
            <v>PS 105 THE BLYTHEBOURNE</v>
          </cell>
          <cell r="F2882" t="str">
            <v>Good Standing</v>
          </cell>
          <cell r="G2882" t="str">
            <v>NYC</v>
          </cell>
          <cell r="H2882" t="str">
            <v>Public School</v>
          </cell>
          <cell r="I2882" t="str">
            <v>Grants Management</v>
          </cell>
        </row>
        <row r="2883">
          <cell r="D2883" t="str">
            <v>332000010112</v>
          </cell>
          <cell r="E2883" t="str">
            <v>PS 112 LEFFERTS PARK</v>
          </cell>
          <cell r="F2883" t="str">
            <v>Good Standing</v>
          </cell>
          <cell r="G2883" t="str">
            <v>NYC</v>
          </cell>
          <cell r="H2883" t="str">
            <v>Public School</v>
          </cell>
          <cell r="I2883" t="str">
            <v>Grants Management</v>
          </cell>
        </row>
        <row r="2884">
          <cell r="D2884" t="str">
            <v>332000010127</v>
          </cell>
          <cell r="E2884" t="str">
            <v>PS 127 MCKINLEY PARK</v>
          </cell>
          <cell r="F2884" t="str">
            <v>Good Standing</v>
          </cell>
          <cell r="G2884" t="str">
            <v>NYC</v>
          </cell>
          <cell r="H2884" t="str">
            <v>Public School</v>
          </cell>
          <cell r="I2884" t="str">
            <v>Grants Management</v>
          </cell>
        </row>
        <row r="2885">
          <cell r="D2885" t="str">
            <v>332000010160</v>
          </cell>
          <cell r="E2885" t="str">
            <v>PS 160 WILLIAM T SAMPSON</v>
          </cell>
          <cell r="F2885" t="str">
            <v>Good Standing</v>
          </cell>
          <cell r="G2885" t="str">
            <v>NYC</v>
          </cell>
          <cell r="H2885" t="str">
            <v>Public School</v>
          </cell>
          <cell r="I2885" t="str">
            <v>Grants Management</v>
          </cell>
        </row>
        <row r="2886">
          <cell r="D2886" t="str">
            <v>332000010163</v>
          </cell>
          <cell r="E2886" t="str">
            <v>PS 163 BATH BEACH</v>
          </cell>
          <cell r="F2886" t="str">
            <v>Good Standing</v>
          </cell>
          <cell r="G2886" t="str">
            <v>NYC</v>
          </cell>
          <cell r="H2886" t="str">
            <v>Public School</v>
          </cell>
          <cell r="I2886" t="str">
            <v>Grants Management</v>
          </cell>
        </row>
        <row r="2887">
          <cell r="D2887" t="str">
            <v>332000010164</v>
          </cell>
          <cell r="E2887" t="str">
            <v>PS 164 CAESAR RODNEY</v>
          </cell>
          <cell r="F2887" t="str">
            <v>Good Standing</v>
          </cell>
          <cell r="G2887" t="str">
            <v>NYC</v>
          </cell>
          <cell r="H2887" t="str">
            <v>Public School</v>
          </cell>
          <cell r="I2887" t="str">
            <v>Grants Management</v>
          </cell>
        </row>
        <row r="2888">
          <cell r="D2888" t="str">
            <v>332000010170</v>
          </cell>
          <cell r="E2888" t="str">
            <v>RALPH A FABRIZIO SCHOOL</v>
          </cell>
          <cell r="F2888" t="str">
            <v>Good Standing</v>
          </cell>
          <cell r="G2888" t="str">
            <v>NYC</v>
          </cell>
          <cell r="H2888" t="str">
            <v>Public School</v>
          </cell>
          <cell r="I2888" t="str">
            <v>Grants Management</v>
          </cell>
        </row>
        <row r="2889">
          <cell r="D2889" t="str">
            <v>332000010176</v>
          </cell>
          <cell r="E2889" t="str">
            <v>PS 176 OVINGTON</v>
          </cell>
          <cell r="F2889" t="str">
            <v>Good Standing</v>
          </cell>
          <cell r="G2889" t="str">
            <v>NYC</v>
          </cell>
          <cell r="H2889" t="str">
            <v>Public School</v>
          </cell>
          <cell r="I2889" t="str">
            <v>Grants Management</v>
          </cell>
        </row>
        <row r="2890">
          <cell r="D2890" t="str">
            <v>332000010179</v>
          </cell>
          <cell r="E2890" t="str">
            <v>PS 179 KENSINGTON</v>
          </cell>
          <cell r="F2890" t="str">
            <v>Focus</v>
          </cell>
          <cell r="G2890" t="str">
            <v>NYC</v>
          </cell>
          <cell r="H2890" t="str">
            <v>Public School</v>
          </cell>
          <cell r="I2890" t="str">
            <v>Grants Management</v>
          </cell>
        </row>
        <row r="2891">
          <cell r="D2891" t="str">
            <v>332000010180</v>
          </cell>
          <cell r="E2891" t="str">
            <v>SEEALL ACADEMY (THE)</v>
          </cell>
          <cell r="F2891" t="str">
            <v>Good Standing</v>
          </cell>
          <cell r="G2891" t="str">
            <v>NYC</v>
          </cell>
          <cell r="H2891" t="str">
            <v>Public School</v>
          </cell>
          <cell r="I2891" t="str">
            <v>Grants Management</v>
          </cell>
        </row>
        <row r="2892">
          <cell r="D2892" t="str">
            <v>332000010185</v>
          </cell>
          <cell r="E2892" t="str">
            <v>PS 185 WALTER KASSENBROCK</v>
          </cell>
          <cell r="F2892" t="str">
            <v>Good Standing</v>
          </cell>
          <cell r="G2892" t="str">
            <v>NYC</v>
          </cell>
          <cell r="H2892" t="str">
            <v>Public School</v>
          </cell>
          <cell r="I2892" t="str">
            <v>Grants Management</v>
          </cell>
        </row>
        <row r="2893">
          <cell r="D2893" t="str">
            <v>332000010186</v>
          </cell>
          <cell r="E2893" t="str">
            <v>PS 186 DR IRVING A GLADSTONE</v>
          </cell>
          <cell r="F2893" t="str">
            <v>Good Standing</v>
          </cell>
          <cell r="G2893" t="str">
            <v>NYC</v>
          </cell>
          <cell r="H2893" t="str">
            <v>Public School</v>
          </cell>
          <cell r="I2893" t="str">
            <v>Grants Management</v>
          </cell>
        </row>
        <row r="2894">
          <cell r="D2894" t="str">
            <v>332000010187</v>
          </cell>
          <cell r="E2894" t="str">
            <v>IS 187 THE CHRISTA MCAULIFFE SCHOOL</v>
          </cell>
          <cell r="F2894" t="str">
            <v>Good Standing</v>
          </cell>
          <cell r="G2894" t="str">
            <v>NYC</v>
          </cell>
          <cell r="H2894" t="str">
            <v>Public School</v>
          </cell>
          <cell r="I2894" t="str">
            <v>Grants Management</v>
          </cell>
        </row>
        <row r="2895">
          <cell r="D2895" t="str">
            <v>332000010192</v>
          </cell>
          <cell r="E2895" t="str">
            <v>PS 192 MAGNET SCHOOL-MATH AND SCI</v>
          </cell>
          <cell r="F2895" t="str">
            <v>Good Standing</v>
          </cell>
          <cell r="G2895" t="str">
            <v>NYC</v>
          </cell>
          <cell r="H2895" t="str">
            <v>Public School</v>
          </cell>
          <cell r="I2895" t="str">
            <v>Grants Management</v>
          </cell>
        </row>
        <row r="2896">
          <cell r="D2896" t="str">
            <v>332000010200</v>
          </cell>
          <cell r="E2896" t="str">
            <v>PS 200 BENSON SCHOOL</v>
          </cell>
          <cell r="F2896" t="str">
            <v>Good Standing</v>
          </cell>
          <cell r="G2896" t="str">
            <v>NYC</v>
          </cell>
          <cell r="H2896" t="str">
            <v>Public School</v>
          </cell>
          <cell r="I2896" t="str">
            <v>Grants Management</v>
          </cell>
        </row>
        <row r="2897">
          <cell r="D2897" t="str">
            <v>332000010201</v>
          </cell>
          <cell r="E2897" t="str">
            <v>JHS 201 THE DYKER HEIGHTS</v>
          </cell>
          <cell r="F2897" t="str">
            <v>Good Standing</v>
          </cell>
          <cell r="G2897" t="str">
            <v>NYC</v>
          </cell>
          <cell r="H2897" t="str">
            <v>Public School</v>
          </cell>
          <cell r="I2897" t="str">
            <v>Grants Management</v>
          </cell>
        </row>
        <row r="2898">
          <cell r="D2898" t="str">
            <v>332000010204</v>
          </cell>
          <cell r="E2898" t="str">
            <v>PS 204 VINCE LOMBARDI</v>
          </cell>
          <cell r="F2898" t="str">
            <v>Good Standing</v>
          </cell>
          <cell r="G2898" t="str">
            <v>NYC</v>
          </cell>
          <cell r="H2898" t="str">
            <v>Public School</v>
          </cell>
          <cell r="I2898" t="str">
            <v>Grants Management</v>
          </cell>
        </row>
        <row r="2899">
          <cell r="D2899" t="str">
            <v>332000010205</v>
          </cell>
          <cell r="E2899" t="str">
            <v>PS 205 CLARION</v>
          </cell>
          <cell r="F2899" t="str">
            <v>Good Standing</v>
          </cell>
          <cell r="G2899" t="str">
            <v>NYC</v>
          </cell>
          <cell r="H2899" t="str">
            <v>Public School</v>
          </cell>
          <cell r="I2899" t="str">
            <v>Grants Management</v>
          </cell>
        </row>
        <row r="2900">
          <cell r="D2900" t="str">
            <v>332000010220</v>
          </cell>
          <cell r="E2900" t="str">
            <v>JHS 220 JOHN J PERSHING</v>
          </cell>
          <cell r="F2900" t="str">
            <v>Good Standing</v>
          </cell>
          <cell r="G2900" t="str">
            <v>NYC</v>
          </cell>
          <cell r="H2900" t="str">
            <v>Public School</v>
          </cell>
          <cell r="I2900" t="str">
            <v>Grants Management</v>
          </cell>
        </row>
        <row r="2901">
          <cell r="D2901" t="str">
            <v>332000010223</v>
          </cell>
          <cell r="E2901" t="str">
            <v>JHS 223 THE MONTAUK</v>
          </cell>
          <cell r="F2901" t="str">
            <v>Good Standing</v>
          </cell>
          <cell r="G2901" t="str">
            <v>NYC</v>
          </cell>
          <cell r="H2901" t="str">
            <v>Public School</v>
          </cell>
          <cell r="I2901" t="str">
            <v>Grants Management</v>
          </cell>
        </row>
        <row r="2902">
          <cell r="D2902" t="str">
            <v>332000010227</v>
          </cell>
          <cell r="E2902" t="str">
            <v xml:space="preserve">JHS 227 EDWARD B SHALLOW </v>
          </cell>
          <cell r="F2902" t="str">
            <v>Good Standing</v>
          </cell>
          <cell r="G2902" t="str">
            <v>NYC</v>
          </cell>
          <cell r="H2902" t="str">
            <v>Public School</v>
          </cell>
          <cell r="I2902" t="str">
            <v>Grants Management</v>
          </cell>
        </row>
        <row r="2903">
          <cell r="D2903" t="str">
            <v>332000010229</v>
          </cell>
          <cell r="E2903" t="str">
            <v>PS 229 DYKER</v>
          </cell>
          <cell r="F2903" t="str">
            <v>Good Standing</v>
          </cell>
          <cell r="G2903" t="str">
            <v>NYC</v>
          </cell>
          <cell r="H2903" t="str">
            <v>Public School</v>
          </cell>
          <cell r="I2903" t="str">
            <v>Grants Management</v>
          </cell>
        </row>
        <row r="2904">
          <cell r="D2904" t="str">
            <v>332000010247</v>
          </cell>
          <cell r="E2904" t="str">
            <v>PS 247</v>
          </cell>
          <cell r="F2904" t="str">
            <v>Good Standing</v>
          </cell>
          <cell r="G2904" t="str">
            <v>NYC</v>
          </cell>
          <cell r="H2904" t="str">
            <v>Public School</v>
          </cell>
          <cell r="I2904" t="str">
            <v>Grants Management</v>
          </cell>
        </row>
        <row r="2905">
          <cell r="D2905" t="str">
            <v>332000010259</v>
          </cell>
          <cell r="E2905" t="str">
            <v xml:space="preserve">JHS 259 WILLIAM MCKINLEY </v>
          </cell>
          <cell r="F2905" t="str">
            <v>Good Standing</v>
          </cell>
          <cell r="G2905" t="str">
            <v>NYC</v>
          </cell>
          <cell r="H2905" t="str">
            <v>Public School</v>
          </cell>
          <cell r="I2905" t="str">
            <v>Grants Management</v>
          </cell>
        </row>
        <row r="2906">
          <cell r="D2906" t="str">
            <v>332000010264</v>
          </cell>
          <cell r="E2906" t="str">
            <v>PS 264 BAY RIDGE ELEMENTARY-ARTS</v>
          </cell>
          <cell r="F2906" t="str">
            <v>Good Standing</v>
          </cell>
          <cell r="G2906" t="str">
            <v>NYC</v>
          </cell>
          <cell r="H2906" t="str">
            <v>Public School</v>
          </cell>
          <cell r="I2906" t="str">
            <v>Grants Management</v>
          </cell>
        </row>
        <row r="2907">
          <cell r="D2907" t="str">
            <v>332000010310</v>
          </cell>
          <cell r="E2907" t="str">
            <v>SCHOOL FOR FUTURE LEADERS (THE)</v>
          </cell>
          <cell r="F2907" t="str">
            <v>Good Standing</v>
          </cell>
          <cell r="G2907" t="str">
            <v>NYC</v>
          </cell>
          <cell r="H2907" t="str">
            <v>Public School</v>
          </cell>
          <cell r="I2907" t="str">
            <v>Grants Management</v>
          </cell>
        </row>
        <row r="2908">
          <cell r="D2908" t="str">
            <v>332000010503</v>
          </cell>
          <cell r="E2908" t="str">
            <v>PS 503 THE SCHOOL OF DISCOVERY</v>
          </cell>
          <cell r="F2908" t="str">
            <v>Local Assistance Plan</v>
          </cell>
          <cell r="G2908" t="str">
            <v>NYC</v>
          </cell>
          <cell r="H2908" t="str">
            <v>Public School</v>
          </cell>
          <cell r="I2908" t="str">
            <v>Grants Management</v>
          </cell>
        </row>
        <row r="2909">
          <cell r="D2909" t="str">
            <v>332000010506</v>
          </cell>
          <cell r="E2909" t="str">
            <v>PS 506 JOURNALISM AND TECHNOLOGY</v>
          </cell>
          <cell r="F2909" t="str">
            <v>Good Standing</v>
          </cell>
          <cell r="G2909" t="str">
            <v>NYC</v>
          </cell>
          <cell r="H2909" t="str">
            <v>Public School</v>
          </cell>
          <cell r="I2909" t="str">
            <v>Grants Management</v>
          </cell>
        </row>
        <row r="2910">
          <cell r="D2910" t="str">
            <v>332000010682</v>
          </cell>
          <cell r="E2910" t="str">
            <v>ACADEMY OF TALENTED SCHOLARS (THE)</v>
          </cell>
          <cell r="F2910" t="str">
            <v>Good Standing</v>
          </cell>
          <cell r="G2910" t="str">
            <v>NYC</v>
          </cell>
          <cell r="H2910" t="str">
            <v>Public School</v>
          </cell>
          <cell r="I2910" t="str">
            <v>Grants Management</v>
          </cell>
        </row>
        <row r="2911">
          <cell r="D2911" t="str">
            <v>332000010686</v>
          </cell>
          <cell r="E2911" t="str">
            <v>BROOKLYN SCHOOL OF INQUIRY</v>
          </cell>
          <cell r="F2911" t="str">
            <v>Good Standing</v>
          </cell>
          <cell r="G2911" t="str">
            <v>NYC</v>
          </cell>
          <cell r="H2911" t="str">
            <v>Public School</v>
          </cell>
          <cell r="I2911" t="str">
            <v>Grants Management</v>
          </cell>
        </row>
        <row r="2912">
          <cell r="D2912" t="str">
            <v>332000010748</v>
          </cell>
          <cell r="E2912" t="str">
            <v>PS 748 BROOKLYN SCH-GLOBAL SCHOLARS</v>
          </cell>
          <cell r="F2912" t="str">
            <v>Good Standing</v>
          </cell>
          <cell r="G2912" t="str">
            <v>NYC</v>
          </cell>
          <cell r="H2912" t="str">
            <v>Public School</v>
          </cell>
          <cell r="I2912" t="str">
            <v>Grants Management</v>
          </cell>
        </row>
        <row r="2913">
          <cell r="D2913" t="str">
            <v>332000010971</v>
          </cell>
          <cell r="E2913" t="str">
            <v xml:space="preserve">SCHOOL OF MATH, SCIENCE, HEALTHY </v>
          </cell>
          <cell r="F2913" t="str">
            <v>Good Standing</v>
          </cell>
          <cell r="G2913" t="str">
            <v>NYC</v>
          </cell>
          <cell r="H2913" t="str">
            <v>Public School</v>
          </cell>
          <cell r="I2913" t="str">
            <v>Grants Management</v>
          </cell>
        </row>
        <row r="2914">
          <cell r="D2914" t="str">
            <v>332000011445</v>
          </cell>
          <cell r="E2914" t="str">
            <v>NEW UTRECHT HIGH SCHOOL</v>
          </cell>
          <cell r="F2914" t="str">
            <v>Local Assistance Plan</v>
          </cell>
          <cell r="G2914" t="str">
            <v>NYC</v>
          </cell>
          <cell r="H2914" t="str">
            <v>Public School</v>
          </cell>
          <cell r="I2914" t="str">
            <v>Grants Management</v>
          </cell>
        </row>
        <row r="2915">
          <cell r="D2915" t="str">
            <v>332000011485</v>
          </cell>
          <cell r="E2915" t="str">
            <v>HIGH SCHOOL OF TELECOMMUNICATIONS</v>
          </cell>
          <cell r="F2915" t="str">
            <v>Good Standing</v>
          </cell>
          <cell r="G2915" t="str">
            <v>NYC</v>
          </cell>
          <cell r="H2915" t="str">
            <v>Public School</v>
          </cell>
          <cell r="I2915" t="str">
            <v>Grants Management</v>
          </cell>
        </row>
        <row r="2916">
          <cell r="D2916" t="str">
            <v>332000011490</v>
          </cell>
          <cell r="E2916" t="str">
            <v>FORT HAMILTON HIGH SCHOOL</v>
          </cell>
          <cell r="F2916" t="str">
            <v>Local Assistance Plan</v>
          </cell>
          <cell r="G2916" t="str">
            <v>NYC</v>
          </cell>
          <cell r="H2916" t="str">
            <v>Public School</v>
          </cell>
          <cell r="I2916" t="str">
            <v>Grants Management</v>
          </cell>
        </row>
        <row r="2917">
          <cell r="D2917" t="str">
            <v>332000011505</v>
          </cell>
          <cell r="E2917" t="str">
            <v>FRANKLIN D ROOSEVELT HIGH SCHOOL</v>
          </cell>
          <cell r="F2917" t="str">
            <v>Local Assistance Plan</v>
          </cell>
          <cell r="G2917" t="str">
            <v>NYC</v>
          </cell>
          <cell r="H2917" t="str">
            <v>Public School</v>
          </cell>
          <cell r="I2917" t="str">
            <v>Grants Management</v>
          </cell>
        </row>
        <row r="2918">
          <cell r="D2918" t="str">
            <v>332000011609</v>
          </cell>
          <cell r="E2918" t="str">
            <v>URBAN ASSEMBLY SCH-CRIMINAL JUSTICE</v>
          </cell>
          <cell r="F2918" t="str">
            <v>Good Standing</v>
          </cell>
          <cell r="G2918" t="str">
            <v>NYC</v>
          </cell>
          <cell r="H2918" t="str">
            <v>Public School</v>
          </cell>
          <cell r="I2918" t="str">
            <v>Grants Management</v>
          </cell>
        </row>
        <row r="2919">
          <cell r="D2919" t="str">
            <v>332100010000</v>
          </cell>
          <cell r="E2919" t="str">
            <v>NYC GEOG DIST #21 - BROOKLYN</v>
          </cell>
          <cell r="F2919" t="str">
            <v>Focus District</v>
          </cell>
          <cell r="G2919" t="str">
            <v>NYC</v>
          </cell>
          <cell r="H2919" t="str">
            <v>LEA</v>
          </cell>
          <cell r="I2919" t="str">
            <v>Spann/Harmon</v>
          </cell>
        </row>
        <row r="2920">
          <cell r="D2920" t="str">
            <v>332100010090</v>
          </cell>
          <cell r="E2920" t="str">
            <v>PS 90 EDNA COHEN SCHOOL</v>
          </cell>
          <cell r="F2920" t="str">
            <v>Good Standing</v>
          </cell>
          <cell r="G2920" t="str">
            <v>NYC</v>
          </cell>
          <cell r="H2920" t="str">
            <v>Public School</v>
          </cell>
          <cell r="I2920" t="str">
            <v>Grants Management</v>
          </cell>
        </row>
        <row r="2921">
          <cell r="D2921" t="str">
            <v>332100010095</v>
          </cell>
          <cell r="E2921" t="str">
            <v>PS 95 THE GRAVESEND</v>
          </cell>
          <cell r="F2921" t="str">
            <v>Focus</v>
          </cell>
          <cell r="G2921" t="str">
            <v>NYC</v>
          </cell>
          <cell r="H2921" t="str">
            <v>Public School</v>
          </cell>
          <cell r="I2921" t="str">
            <v>Grants Management</v>
          </cell>
        </row>
        <row r="2922">
          <cell r="D2922" t="str">
            <v>332100010096</v>
          </cell>
          <cell r="E2922" t="str">
            <v xml:space="preserve">IS 96 SETH LOW </v>
          </cell>
          <cell r="F2922" t="str">
            <v>Good Standing</v>
          </cell>
          <cell r="G2922" t="str">
            <v>NYC</v>
          </cell>
          <cell r="H2922" t="str">
            <v>Public School</v>
          </cell>
          <cell r="I2922" t="str">
            <v>Grants Management</v>
          </cell>
        </row>
        <row r="2923">
          <cell r="D2923" t="str">
            <v>332100010097</v>
          </cell>
          <cell r="E2923" t="str">
            <v>PS 97 THE HIGHLAWN</v>
          </cell>
          <cell r="F2923" t="str">
            <v>Good Standing</v>
          </cell>
          <cell r="G2923" t="str">
            <v>NYC</v>
          </cell>
          <cell r="H2923" t="str">
            <v>Public School</v>
          </cell>
          <cell r="I2923" t="str">
            <v>Grants Management</v>
          </cell>
        </row>
        <row r="2924">
          <cell r="D2924" t="str">
            <v>332100010098</v>
          </cell>
          <cell r="E2924" t="str">
            <v>IS 98 BAY ACADEMY</v>
          </cell>
          <cell r="F2924" t="str">
            <v>Good Standing</v>
          </cell>
          <cell r="G2924" t="str">
            <v>NYC</v>
          </cell>
          <cell r="H2924" t="str">
            <v>Public School</v>
          </cell>
          <cell r="I2924" t="str">
            <v>Grants Management</v>
          </cell>
        </row>
        <row r="2925">
          <cell r="D2925" t="str">
            <v>332100010099</v>
          </cell>
          <cell r="E2925" t="str">
            <v>PS 99 ISAAC ASIMOV</v>
          </cell>
          <cell r="F2925" t="str">
            <v>Good Standing</v>
          </cell>
          <cell r="G2925" t="str">
            <v>NYC</v>
          </cell>
          <cell r="H2925" t="str">
            <v>Public School</v>
          </cell>
          <cell r="I2925" t="str">
            <v>Grants Management</v>
          </cell>
        </row>
        <row r="2926">
          <cell r="D2926" t="str">
            <v>332100010100</v>
          </cell>
          <cell r="E2926" t="str">
            <v>PS 100 THE CONEY ISLAND SCHOOL</v>
          </cell>
          <cell r="F2926" t="str">
            <v>Good Standing</v>
          </cell>
          <cell r="G2926" t="str">
            <v>NYC</v>
          </cell>
          <cell r="H2926" t="str">
            <v>Public School</v>
          </cell>
          <cell r="I2926" t="str">
            <v>Grants Management</v>
          </cell>
        </row>
        <row r="2927">
          <cell r="D2927" t="str">
            <v>332100010101</v>
          </cell>
          <cell r="E2927" t="str">
            <v>PS 101 THE VERRAZANO</v>
          </cell>
          <cell r="F2927" t="str">
            <v>Good Standing</v>
          </cell>
          <cell r="G2927" t="str">
            <v>NYC</v>
          </cell>
          <cell r="H2927" t="str">
            <v>Public School</v>
          </cell>
          <cell r="I2927" t="str">
            <v>Grants Management</v>
          </cell>
        </row>
        <row r="2928">
          <cell r="D2928" t="str">
            <v>332100010121</v>
          </cell>
          <cell r="E2928" t="str">
            <v>PS 121 NELSON A ROCKEFELLER</v>
          </cell>
          <cell r="F2928" t="str">
            <v>Good Standing</v>
          </cell>
          <cell r="G2928" t="str">
            <v>NYC</v>
          </cell>
          <cell r="H2928" t="str">
            <v>Public School</v>
          </cell>
          <cell r="I2928" t="str">
            <v>Grants Management</v>
          </cell>
        </row>
        <row r="2929">
          <cell r="D2929" t="str">
            <v>332100010128</v>
          </cell>
          <cell r="E2929" t="str">
            <v>PS 128 BENSONHURST</v>
          </cell>
          <cell r="F2929" t="str">
            <v>Good Standing</v>
          </cell>
          <cell r="G2929" t="str">
            <v>NYC</v>
          </cell>
          <cell r="H2929" t="str">
            <v>Public School</v>
          </cell>
          <cell r="I2929" t="str">
            <v>Grants Management</v>
          </cell>
        </row>
        <row r="2930">
          <cell r="D2930" t="str">
            <v>332100010153</v>
          </cell>
          <cell r="E2930" t="str">
            <v xml:space="preserve">PS 153 HOMECREST </v>
          </cell>
          <cell r="F2930" t="str">
            <v>Good Standing</v>
          </cell>
          <cell r="G2930" t="str">
            <v>NYC</v>
          </cell>
          <cell r="H2930" t="str">
            <v>Public School</v>
          </cell>
          <cell r="I2930" t="str">
            <v>Grants Management</v>
          </cell>
        </row>
        <row r="2931">
          <cell r="D2931" t="str">
            <v>332100010177</v>
          </cell>
          <cell r="E2931" t="str">
            <v>PS 177 THE MARLBORO</v>
          </cell>
          <cell r="F2931" t="str">
            <v>Good Standing</v>
          </cell>
          <cell r="G2931" t="str">
            <v>NYC</v>
          </cell>
          <cell r="H2931" t="str">
            <v>Public School</v>
          </cell>
          <cell r="I2931" t="str">
            <v>Grants Management</v>
          </cell>
        </row>
        <row r="2932">
          <cell r="D2932" t="str">
            <v>332100010188</v>
          </cell>
          <cell r="E2932" t="str">
            <v>PS 188 MICHAEL E BERDY</v>
          </cell>
          <cell r="F2932" t="str">
            <v>Good Standing</v>
          </cell>
          <cell r="G2932" t="str">
            <v>NYC</v>
          </cell>
          <cell r="H2932" t="str">
            <v>Public School</v>
          </cell>
          <cell r="I2932" t="str">
            <v>Grants Management</v>
          </cell>
        </row>
        <row r="2933">
          <cell r="D2933" t="str">
            <v>332100010199</v>
          </cell>
          <cell r="E2933" t="str">
            <v>PS 199 FREDERICK WACHTEL</v>
          </cell>
          <cell r="F2933" t="str">
            <v>Good Standing</v>
          </cell>
          <cell r="G2933" t="str">
            <v>NYC</v>
          </cell>
          <cell r="H2933" t="str">
            <v>Public School</v>
          </cell>
          <cell r="I2933" t="str">
            <v>Grants Management</v>
          </cell>
        </row>
        <row r="2934">
          <cell r="D2934" t="str">
            <v>332100010209</v>
          </cell>
          <cell r="E2934" t="str">
            <v>PS 209 MARGARET MEAD</v>
          </cell>
          <cell r="F2934" t="str">
            <v>Good Standing</v>
          </cell>
          <cell r="G2934" t="str">
            <v>NYC</v>
          </cell>
          <cell r="H2934" t="str">
            <v>Public School</v>
          </cell>
          <cell r="I2934" t="str">
            <v>Grants Management</v>
          </cell>
        </row>
        <row r="2935">
          <cell r="D2935" t="str">
            <v>332100010212</v>
          </cell>
          <cell r="E2935" t="str">
            <v>PS 212 LADY DEBORAH MOODY</v>
          </cell>
          <cell r="F2935" t="str">
            <v>Good Standing</v>
          </cell>
          <cell r="G2935" t="str">
            <v>NYC</v>
          </cell>
          <cell r="H2935" t="str">
            <v>Public School</v>
          </cell>
          <cell r="I2935" t="str">
            <v>Grants Management</v>
          </cell>
        </row>
        <row r="2936">
          <cell r="D2936" t="str">
            <v>332100010215</v>
          </cell>
          <cell r="E2936" t="str">
            <v>PS 215 MORRIS H WEISS</v>
          </cell>
          <cell r="F2936" t="str">
            <v>Good Standing</v>
          </cell>
          <cell r="G2936" t="str">
            <v>NYC</v>
          </cell>
          <cell r="H2936" t="str">
            <v>Public School</v>
          </cell>
          <cell r="I2936" t="str">
            <v>Grants Management</v>
          </cell>
        </row>
        <row r="2937">
          <cell r="D2937" t="str">
            <v>332100010216</v>
          </cell>
          <cell r="E2937" t="str">
            <v>PS 216 ARTURO TOSCANINI</v>
          </cell>
          <cell r="F2937" t="str">
            <v>Good Standing</v>
          </cell>
          <cell r="G2937" t="str">
            <v>NYC</v>
          </cell>
          <cell r="H2937" t="str">
            <v>Public School</v>
          </cell>
          <cell r="I2937" t="str">
            <v>Grants Management</v>
          </cell>
        </row>
        <row r="2938">
          <cell r="D2938" t="str">
            <v>332100010225</v>
          </cell>
          <cell r="E2938" t="str">
            <v>PS 225 THE EILEEN E ZAGLIN</v>
          </cell>
          <cell r="F2938" t="str">
            <v>Good Standing</v>
          </cell>
          <cell r="G2938" t="str">
            <v>NYC</v>
          </cell>
          <cell r="H2938" t="str">
            <v>Public School</v>
          </cell>
          <cell r="I2938" t="str">
            <v>Grants Management</v>
          </cell>
        </row>
        <row r="2939">
          <cell r="D2939" t="str">
            <v>332100010226</v>
          </cell>
          <cell r="E2939" t="str">
            <v>PS 226 ALFRED DE B MASON</v>
          </cell>
          <cell r="F2939" t="str">
            <v>Good Standing</v>
          </cell>
          <cell r="G2939" t="str">
            <v>NYC</v>
          </cell>
          <cell r="H2939" t="str">
            <v>Public School</v>
          </cell>
          <cell r="I2939" t="str">
            <v>Grants Management</v>
          </cell>
        </row>
        <row r="2940">
          <cell r="D2940" t="str">
            <v>332100010228</v>
          </cell>
          <cell r="E2940" t="str">
            <v>IS 228 DAVID A BOODY</v>
          </cell>
          <cell r="F2940" t="str">
            <v>Focus</v>
          </cell>
          <cell r="G2940" t="str">
            <v>NYC</v>
          </cell>
          <cell r="H2940" t="str">
            <v>Public School</v>
          </cell>
          <cell r="I2940" t="str">
            <v>Grants Management</v>
          </cell>
        </row>
        <row r="2941">
          <cell r="D2941" t="str">
            <v>332100010238</v>
          </cell>
          <cell r="E2941" t="str">
            <v>PS 238 ANNE SULLIVAN</v>
          </cell>
          <cell r="F2941" t="str">
            <v>Good Standing</v>
          </cell>
          <cell r="G2941" t="str">
            <v>NYC</v>
          </cell>
          <cell r="H2941" t="str">
            <v>Public School</v>
          </cell>
          <cell r="I2941" t="str">
            <v>Grants Management</v>
          </cell>
        </row>
        <row r="2942">
          <cell r="D2942" t="str">
            <v>332100010239</v>
          </cell>
          <cell r="E2942" t="str">
            <v>MARK TWAIN IS 239-GIFTED &amp; TALENTED</v>
          </cell>
          <cell r="F2942" t="str">
            <v>Good Standing</v>
          </cell>
          <cell r="G2942" t="str">
            <v>NYC</v>
          </cell>
          <cell r="H2942" t="str">
            <v>Public School</v>
          </cell>
          <cell r="I2942" t="str">
            <v>Grants Management</v>
          </cell>
        </row>
        <row r="2943">
          <cell r="D2943" t="str">
            <v>332100010253</v>
          </cell>
          <cell r="E2943" t="str">
            <v>PS 253</v>
          </cell>
          <cell r="F2943" t="str">
            <v>Good Standing</v>
          </cell>
          <cell r="G2943" t="str">
            <v>NYC</v>
          </cell>
          <cell r="H2943" t="str">
            <v>Public School</v>
          </cell>
          <cell r="I2943" t="str">
            <v>Grants Management</v>
          </cell>
        </row>
        <row r="2944">
          <cell r="D2944" t="str">
            <v>332100010281</v>
          </cell>
          <cell r="E2944" t="str">
            <v xml:space="preserve">IS 281 JOSEPH B CAVALLARO </v>
          </cell>
          <cell r="F2944" t="str">
            <v>Good Standing</v>
          </cell>
          <cell r="G2944" t="str">
            <v>NYC</v>
          </cell>
          <cell r="H2944" t="str">
            <v>Public School</v>
          </cell>
          <cell r="I2944" t="str">
            <v>Grants Management</v>
          </cell>
        </row>
        <row r="2945">
          <cell r="D2945" t="str">
            <v>332100010288</v>
          </cell>
          <cell r="E2945" t="str">
            <v>PS 288 THE SHIRLEY TANYHILL</v>
          </cell>
          <cell r="F2945" t="str">
            <v>Good Standing</v>
          </cell>
          <cell r="G2945" t="str">
            <v>NYC</v>
          </cell>
          <cell r="H2945" t="str">
            <v>Public School</v>
          </cell>
          <cell r="I2945" t="str">
            <v>Grants Management</v>
          </cell>
        </row>
        <row r="2946">
          <cell r="D2946" t="str">
            <v>332100010303</v>
          </cell>
          <cell r="E2946" t="str">
            <v xml:space="preserve">IS 303 HERBERT S EISENBERG </v>
          </cell>
          <cell r="F2946" t="str">
            <v>Good Standing</v>
          </cell>
          <cell r="G2946" t="str">
            <v>NYC</v>
          </cell>
          <cell r="H2946" t="str">
            <v>Public School</v>
          </cell>
          <cell r="I2946" t="str">
            <v>Grants Management</v>
          </cell>
        </row>
        <row r="2947">
          <cell r="D2947" t="str">
            <v>332100010329</v>
          </cell>
          <cell r="E2947" t="str">
            <v>PS 329 SURFSIDE</v>
          </cell>
          <cell r="F2947" t="str">
            <v>Good Standing</v>
          </cell>
          <cell r="G2947" t="str">
            <v>NYC</v>
          </cell>
          <cell r="H2947" t="str">
            <v>Public School</v>
          </cell>
          <cell r="I2947" t="str">
            <v>Grants Management</v>
          </cell>
        </row>
        <row r="2948">
          <cell r="D2948" t="str">
            <v>332100011337</v>
          </cell>
          <cell r="E2948" t="str">
            <v>INTERNATIONAL HIGH SCH-LAFAYETTE</v>
          </cell>
          <cell r="F2948" t="str">
            <v>Focus</v>
          </cell>
          <cell r="G2948" t="str">
            <v>NYC</v>
          </cell>
          <cell r="H2948" t="str">
            <v>Public School</v>
          </cell>
          <cell r="I2948" t="str">
            <v>Grants Management</v>
          </cell>
        </row>
        <row r="2949">
          <cell r="D2949" t="str">
            <v>332100011344</v>
          </cell>
          <cell r="E2949" t="str">
            <v>RACHEL CARSON HS FOR COASTAL STUDIES</v>
          </cell>
          <cell r="F2949" t="str">
            <v>Good Standing</v>
          </cell>
          <cell r="G2949" t="str">
            <v>NYC</v>
          </cell>
          <cell r="H2949" t="str">
            <v>Public School</v>
          </cell>
          <cell r="I2949" t="str">
            <v>Grants Management</v>
          </cell>
        </row>
        <row r="2950">
          <cell r="D2950" t="str">
            <v>332100011348</v>
          </cell>
          <cell r="E2950" t="str">
            <v>HIGH SCHOOL OF SPORTS MANAGEMENT</v>
          </cell>
          <cell r="F2950" t="str">
            <v>Good Standing</v>
          </cell>
          <cell r="G2950" t="str">
            <v>NYC</v>
          </cell>
          <cell r="H2950" t="str">
            <v>Public School</v>
          </cell>
          <cell r="I2950" t="str">
            <v>Grants Management</v>
          </cell>
        </row>
        <row r="2951">
          <cell r="D2951" t="str">
            <v>332100011410</v>
          </cell>
          <cell r="E2951" t="str">
            <v>ABRAHAM LINCOLN HIGH SCHOOL</v>
          </cell>
          <cell r="F2951" t="str">
            <v>Focus</v>
          </cell>
          <cell r="G2951" t="str">
            <v>NYC</v>
          </cell>
          <cell r="H2951" t="str">
            <v>Public School</v>
          </cell>
          <cell r="I2951" t="str">
            <v>Grants Management</v>
          </cell>
        </row>
        <row r="2952">
          <cell r="D2952" t="str">
            <v>332100011468</v>
          </cell>
          <cell r="E2952" t="str">
            <v>KINGSBOROUGH EARLY COLLEGE SCHOOL</v>
          </cell>
          <cell r="F2952" t="str">
            <v>Good Standing</v>
          </cell>
          <cell r="G2952" t="str">
            <v>NYC</v>
          </cell>
          <cell r="H2952" t="str">
            <v>Public School</v>
          </cell>
          <cell r="I2952" t="str">
            <v>Grants Management</v>
          </cell>
        </row>
        <row r="2953">
          <cell r="D2953" t="str">
            <v>332100011525</v>
          </cell>
          <cell r="E2953" t="str">
            <v>EDWARD R MURROW HIGH SCHOOL</v>
          </cell>
          <cell r="F2953" t="str">
            <v>Local Assistance Plan</v>
          </cell>
          <cell r="G2953" t="str">
            <v>NYC</v>
          </cell>
          <cell r="H2953" t="str">
            <v>Public School</v>
          </cell>
          <cell r="I2953" t="str">
            <v>Grants Management</v>
          </cell>
        </row>
        <row r="2954">
          <cell r="D2954" t="str">
            <v>332100011540</v>
          </cell>
          <cell r="E2954" t="str">
            <v>JOHN DEWEY HIGH SCHOOL</v>
          </cell>
          <cell r="F2954" t="str">
            <v>Local Assistance Plan</v>
          </cell>
          <cell r="G2954" t="str">
            <v>NYC</v>
          </cell>
          <cell r="H2954" t="str">
            <v>Public School</v>
          </cell>
          <cell r="I2954" t="str">
            <v>Grants Management</v>
          </cell>
        </row>
        <row r="2955">
          <cell r="D2955" t="str">
            <v>332100011559</v>
          </cell>
          <cell r="E2955" t="str">
            <v>LIFE ACAD HS FOR FILM AND MUSIC</v>
          </cell>
          <cell r="F2955" t="str">
            <v>Good Standing</v>
          </cell>
          <cell r="G2955" t="str">
            <v>NYC</v>
          </cell>
          <cell r="H2955" t="str">
            <v>Public School</v>
          </cell>
          <cell r="I2955" t="str">
            <v>Grants Management</v>
          </cell>
        </row>
        <row r="2956">
          <cell r="D2956" t="str">
            <v>332100011572</v>
          </cell>
          <cell r="E2956" t="str">
            <v>EXPEDITIONARY LRN SCH-COMM LEADERS</v>
          </cell>
          <cell r="F2956" t="str">
            <v>Focus</v>
          </cell>
          <cell r="G2956" t="str">
            <v>NYC</v>
          </cell>
          <cell r="H2956" t="str">
            <v>Public School</v>
          </cell>
          <cell r="I2956" t="str">
            <v>Grants Management</v>
          </cell>
        </row>
        <row r="2957">
          <cell r="D2957" t="str">
            <v>332100011620</v>
          </cell>
          <cell r="E2957" t="str">
            <v>WILLIAM E GRADY CAREER AND TECH</v>
          </cell>
          <cell r="F2957" t="str">
            <v>Good Standing</v>
          </cell>
          <cell r="G2957" t="str">
            <v>NYC</v>
          </cell>
          <cell r="H2957" t="str">
            <v>Public School</v>
          </cell>
          <cell r="I2957" t="str">
            <v>Grants Management</v>
          </cell>
        </row>
        <row r="2958">
          <cell r="D2958" t="str">
            <v>332100011690</v>
          </cell>
          <cell r="E2958" t="str">
            <v>BROOKLYN STUDIO SECONDARY SCHOOL</v>
          </cell>
          <cell r="F2958" t="str">
            <v>Good Standing</v>
          </cell>
          <cell r="G2958" t="str">
            <v>NYC</v>
          </cell>
          <cell r="H2958" t="str">
            <v>Public School</v>
          </cell>
          <cell r="I2958" t="str">
            <v>Grants Management</v>
          </cell>
        </row>
        <row r="2959">
          <cell r="D2959" t="str">
            <v>332100011728</v>
          </cell>
          <cell r="E2959" t="str">
            <v>LIBERATION DIPLOMA PLUS</v>
          </cell>
          <cell r="F2959" t="str">
            <v>Good Standing</v>
          </cell>
          <cell r="G2959" t="str">
            <v>NYC</v>
          </cell>
          <cell r="H2959" t="str">
            <v>Public School</v>
          </cell>
          <cell r="I2959" t="str">
            <v>Grants Management</v>
          </cell>
        </row>
        <row r="2960">
          <cell r="D2960" t="str">
            <v>332100860949</v>
          </cell>
          <cell r="E2960" t="str">
            <v>CONEY ISLAND PREP PUBLIC CHARTER SCH</v>
          </cell>
          <cell r="F2960" t="str">
            <v>Good Standing</v>
          </cell>
          <cell r="G2960" t="str">
            <v>NYC</v>
          </cell>
          <cell r="H2960" t="str">
            <v>Charter</v>
          </cell>
          <cell r="I2960" t="str">
            <v>Grants Management</v>
          </cell>
        </row>
        <row r="2961">
          <cell r="D2961" t="str">
            <v>332100861075</v>
          </cell>
          <cell r="E2961" t="str">
            <v>Success Academy Charter School - Bensonhurst *</v>
          </cell>
          <cell r="F2961" t="str">
            <v>Opening Fall 2014</v>
          </cell>
          <cell r="G2961" t="str">
            <v>NYC</v>
          </cell>
          <cell r="H2961" t="str">
            <v>New Charter School</v>
          </cell>
          <cell r="I2961" t="str">
            <v>Luz Albarracin</v>
          </cell>
        </row>
        <row r="2962">
          <cell r="D2962" t="str">
            <v>332200010000</v>
          </cell>
          <cell r="E2962" t="str">
            <v>NYC GEOG DIST #22 - BROOKLYN</v>
          </cell>
          <cell r="F2962" t="str">
            <v>Focus District</v>
          </cell>
          <cell r="G2962" t="str">
            <v>NYC</v>
          </cell>
          <cell r="H2962" t="str">
            <v>LEA</v>
          </cell>
          <cell r="I2962" t="str">
            <v>Spann/Harmon</v>
          </cell>
        </row>
        <row r="2963">
          <cell r="D2963" t="str">
            <v>332200010014</v>
          </cell>
          <cell r="E2963" t="str">
            <v>JHS 14 SHELL BANK</v>
          </cell>
          <cell r="F2963" t="str">
            <v>Good Standing</v>
          </cell>
          <cell r="G2963" t="str">
            <v>NYC</v>
          </cell>
          <cell r="H2963" t="str">
            <v>Public School</v>
          </cell>
          <cell r="I2963" t="str">
            <v>Grants Management</v>
          </cell>
        </row>
        <row r="2964">
          <cell r="D2964" t="str">
            <v>332200010052</v>
          </cell>
          <cell r="E2964" t="str">
            <v>PS 52 SHEEPSHEAD BAY</v>
          </cell>
          <cell r="F2964" t="str">
            <v>Good Standing</v>
          </cell>
          <cell r="G2964" t="str">
            <v>NYC</v>
          </cell>
          <cell r="H2964" t="str">
            <v>Public School</v>
          </cell>
          <cell r="I2964" t="str">
            <v>Grants Management</v>
          </cell>
        </row>
        <row r="2965">
          <cell r="D2965" t="str">
            <v>332200010078</v>
          </cell>
          <cell r="E2965" t="str">
            <v xml:space="preserve">JHS 78 ROY H MANN </v>
          </cell>
          <cell r="F2965" t="str">
            <v>Good Standing</v>
          </cell>
          <cell r="G2965" t="str">
            <v>NYC</v>
          </cell>
          <cell r="H2965" t="str">
            <v>Public School</v>
          </cell>
          <cell r="I2965" t="str">
            <v>Grants Management</v>
          </cell>
        </row>
        <row r="2966">
          <cell r="D2966" t="str">
            <v>332200010109</v>
          </cell>
          <cell r="E2966" t="str">
            <v>PS 109</v>
          </cell>
          <cell r="F2966" t="str">
            <v>Good Standing</v>
          </cell>
          <cell r="G2966" t="str">
            <v>NYC</v>
          </cell>
          <cell r="H2966" t="str">
            <v>Public School</v>
          </cell>
          <cell r="I2966" t="str">
            <v>Grants Management</v>
          </cell>
        </row>
        <row r="2967">
          <cell r="D2967" t="str">
            <v>332200010119</v>
          </cell>
          <cell r="E2967" t="str">
            <v>PS 119 AMERSFORT</v>
          </cell>
          <cell r="F2967" t="str">
            <v>Good Standing</v>
          </cell>
          <cell r="G2967" t="str">
            <v>NYC</v>
          </cell>
          <cell r="H2967" t="str">
            <v>Public School</v>
          </cell>
          <cell r="I2967" t="str">
            <v>Grants Management</v>
          </cell>
        </row>
        <row r="2968">
          <cell r="D2968" t="str">
            <v>332200010134</v>
          </cell>
          <cell r="E2968" t="str">
            <v>PS 134</v>
          </cell>
          <cell r="F2968" t="str">
            <v>Good Standing</v>
          </cell>
          <cell r="G2968" t="str">
            <v>NYC</v>
          </cell>
          <cell r="H2968" t="str">
            <v>Public School</v>
          </cell>
          <cell r="I2968" t="str">
            <v>Grants Management</v>
          </cell>
        </row>
        <row r="2969">
          <cell r="D2969" t="str">
            <v>332200010139</v>
          </cell>
          <cell r="E2969" t="str">
            <v>PS 139 ALEXINE A FENTY</v>
          </cell>
          <cell r="F2969" t="str">
            <v>Good Standing</v>
          </cell>
          <cell r="G2969" t="str">
            <v>NYC</v>
          </cell>
          <cell r="H2969" t="str">
            <v>Public School</v>
          </cell>
          <cell r="I2969" t="str">
            <v>Grants Management</v>
          </cell>
        </row>
        <row r="2970">
          <cell r="D2970" t="str">
            <v>332200010152</v>
          </cell>
          <cell r="E2970" t="str">
            <v>SCHOOL OF SCIENCE AND TECHNOLOGY</v>
          </cell>
          <cell r="F2970" t="str">
            <v>Good Standing</v>
          </cell>
          <cell r="G2970" t="str">
            <v>NYC</v>
          </cell>
          <cell r="H2970" t="str">
            <v>Public School</v>
          </cell>
          <cell r="I2970" t="str">
            <v>Grants Management</v>
          </cell>
        </row>
        <row r="2971">
          <cell r="D2971" t="str">
            <v>332200010193</v>
          </cell>
          <cell r="E2971" t="str">
            <v>PS 193 GIL HODGES</v>
          </cell>
          <cell r="F2971" t="str">
            <v>Good Standing</v>
          </cell>
          <cell r="G2971" t="str">
            <v>NYC</v>
          </cell>
          <cell r="H2971" t="str">
            <v>Public School</v>
          </cell>
          <cell r="I2971" t="str">
            <v>Grants Management</v>
          </cell>
        </row>
        <row r="2972">
          <cell r="D2972" t="str">
            <v>332200010194</v>
          </cell>
          <cell r="E2972" t="str">
            <v>PS 194 RAOUL WALLENBERG</v>
          </cell>
          <cell r="F2972" t="str">
            <v>Good Standing</v>
          </cell>
          <cell r="G2972" t="str">
            <v>NYC</v>
          </cell>
          <cell r="H2972" t="str">
            <v>Public School</v>
          </cell>
          <cell r="I2972" t="str">
            <v>Grants Management</v>
          </cell>
        </row>
        <row r="2973">
          <cell r="D2973" t="str">
            <v>332200010195</v>
          </cell>
          <cell r="E2973" t="str">
            <v>PS 195 MANHATTAN BEACH</v>
          </cell>
          <cell r="F2973" t="str">
            <v>Good Standing</v>
          </cell>
          <cell r="G2973" t="str">
            <v>NYC</v>
          </cell>
          <cell r="H2973" t="str">
            <v>Public School</v>
          </cell>
          <cell r="I2973" t="str">
            <v>Grants Management</v>
          </cell>
        </row>
        <row r="2974">
          <cell r="D2974" t="str">
            <v>332200010197</v>
          </cell>
          <cell r="E2974" t="str">
            <v>PS 197-THE KINGS HIGHWAY ACADEMY</v>
          </cell>
          <cell r="F2974" t="str">
            <v>Good Standing</v>
          </cell>
          <cell r="G2974" t="str">
            <v>NYC</v>
          </cell>
          <cell r="H2974" t="str">
            <v>Public School</v>
          </cell>
          <cell r="I2974" t="str">
            <v>Grants Management</v>
          </cell>
        </row>
        <row r="2975">
          <cell r="D2975" t="str">
            <v>332200010198</v>
          </cell>
          <cell r="E2975" t="str">
            <v>PS 198</v>
          </cell>
          <cell r="F2975" t="str">
            <v>Good Standing</v>
          </cell>
          <cell r="G2975" t="str">
            <v>NYC</v>
          </cell>
          <cell r="H2975" t="str">
            <v>Public School</v>
          </cell>
          <cell r="I2975" t="str">
            <v>Grants Management</v>
          </cell>
        </row>
        <row r="2976">
          <cell r="D2976" t="str">
            <v>332200010203</v>
          </cell>
          <cell r="E2976" t="str">
            <v>PS 203 SCHOOL FOR FUTURE LEADERS</v>
          </cell>
          <cell r="F2976" t="str">
            <v>Good Standing</v>
          </cell>
          <cell r="G2976" t="str">
            <v>NYC</v>
          </cell>
          <cell r="H2976" t="str">
            <v>Public School</v>
          </cell>
          <cell r="I2976" t="str">
            <v>Grants Management</v>
          </cell>
        </row>
        <row r="2977">
          <cell r="D2977" t="str">
            <v>332200010206</v>
          </cell>
          <cell r="E2977" t="str">
            <v>PS 206 JOSEPH F LAMB</v>
          </cell>
          <cell r="F2977" t="str">
            <v>Good Standing</v>
          </cell>
          <cell r="G2977" t="str">
            <v>NYC</v>
          </cell>
          <cell r="H2977" t="str">
            <v>Public School</v>
          </cell>
          <cell r="I2977" t="str">
            <v>Grants Management</v>
          </cell>
        </row>
        <row r="2978">
          <cell r="D2978" t="str">
            <v>332200010207</v>
          </cell>
          <cell r="E2978" t="str">
            <v>PS 207 ELIZABETH G LEARY</v>
          </cell>
          <cell r="F2978" t="str">
            <v>Good Standing</v>
          </cell>
          <cell r="G2978" t="str">
            <v>NYC</v>
          </cell>
          <cell r="H2978" t="str">
            <v>Public School</v>
          </cell>
          <cell r="I2978" t="str">
            <v>Grants Management</v>
          </cell>
        </row>
        <row r="2979">
          <cell r="D2979" t="str">
            <v>332200010217</v>
          </cell>
          <cell r="E2979" t="str">
            <v>PS 217 COL DAVID MARCUS SCHOOL</v>
          </cell>
          <cell r="F2979" t="str">
            <v>Good Standing</v>
          </cell>
          <cell r="G2979" t="str">
            <v>NYC</v>
          </cell>
          <cell r="H2979" t="str">
            <v>Public School</v>
          </cell>
          <cell r="I2979" t="str">
            <v>Grants Management</v>
          </cell>
        </row>
        <row r="2980">
          <cell r="D2980" t="str">
            <v>332200010222</v>
          </cell>
          <cell r="E2980" t="str">
            <v>PS 222 KATHERINE R SNYDER</v>
          </cell>
          <cell r="F2980" t="str">
            <v>Good Standing</v>
          </cell>
          <cell r="G2980" t="str">
            <v>NYC</v>
          </cell>
          <cell r="H2980" t="str">
            <v>Public School</v>
          </cell>
          <cell r="I2980" t="str">
            <v>Grants Management</v>
          </cell>
        </row>
        <row r="2981">
          <cell r="D2981" t="str">
            <v>332200010234</v>
          </cell>
          <cell r="E2981" t="str">
            <v xml:space="preserve">JHS 234 ARTHUR W CUNNINGHAM </v>
          </cell>
          <cell r="F2981" t="str">
            <v>Good Standing</v>
          </cell>
          <cell r="G2981" t="str">
            <v>NYC</v>
          </cell>
          <cell r="H2981" t="str">
            <v>Public School</v>
          </cell>
          <cell r="I2981" t="str">
            <v>Grants Management</v>
          </cell>
        </row>
        <row r="2982">
          <cell r="D2982" t="str">
            <v>332200010236</v>
          </cell>
          <cell r="E2982" t="str">
            <v>PS 236 MILL BASIN</v>
          </cell>
          <cell r="F2982" t="str">
            <v>Good Standing</v>
          </cell>
          <cell r="G2982" t="str">
            <v>NYC</v>
          </cell>
          <cell r="H2982" t="str">
            <v>Public School</v>
          </cell>
          <cell r="I2982" t="str">
            <v>Grants Management</v>
          </cell>
        </row>
        <row r="2983">
          <cell r="D2983" t="str">
            <v>332200010240</v>
          </cell>
          <cell r="E2983" t="str">
            <v>ANDRIES HUDDE SCHOOL</v>
          </cell>
          <cell r="F2983" t="str">
            <v>Good Standing</v>
          </cell>
          <cell r="G2983" t="str">
            <v>NYC</v>
          </cell>
          <cell r="H2983" t="str">
            <v>Public School</v>
          </cell>
          <cell r="I2983" t="str">
            <v>Grants Management</v>
          </cell>
        </row>
        <row r="2984">
          <cell r="D2984" t="str">
            <v>332200010245</v>
          </cell>
          <cell r="E2984" t="str">
            <v>PS 245</v>
          </cell>
          <cell r="F2984" t="str">
            <v>Good Standing</v>
          </cell>
          <cell r="G2984" t="str">
            <v>NYC</v>
          </cell>
          <cell r="H2984" t="str">
            <v>Public School</v>
          </cell>
          <cell r="I2984" t="str">
            <v>Grants Management</v>
          </cell>
        </row>
        <row r="2985">
          <cell r="D2985" t="str">
            <v>332200010251</v>
          </cell>
          <cell r="E2985" t="str">
            <v>PS 251 PAERDEGAT</v>
          </cell>
          <cell r="F2985" t="str">
            <v>Good Standing</v>
          </cell>
          <cell r="G2985" t="str">
            <v>NYC</v>
          </cell>
          <cell r="H2985" t="str">
            <v>Public School</v>
          </cell>
          <cell r="I2985" t="str">
            <v>Grants Management</v>
          </cell>
        </row>
        <row r="2986">
          <cell r="D2986" t="str">
            <v>332200010254</v>
          </cell>
          <cell r="E2986" t="str">
            <v>PS 254 DAG HAMMARSKJOLD</v>
          </cell>
          <cell r="F2986" t="str">
            <v>Good Standing</v>
          </cell>
          <cell r="G2986" t="str">
            <v>NYC</v>
          </cell>
          <cell r="H2986" t="str">
            <v>Public School</v>
          </cell>
          <cell r="I2986" t="str">
            <v>Grants Management</v>
          </cell>
        </row>
        <row r="2987">
          <cell r="D2987" t="str">
            <v>332200010255</v>
          </cell>
          <cell r="E2987" t="str">
            <v>PS 255 BARBARA REING SCHOOL</v>
          </cell>
          <cell r="F2987" t="str">
            <v>Good Standing</v>
          </cell>
          <cell r="G2987" t="str">
            <v>NYC</v>
          </cell>
          <cell r="H2987" t="str">
            <v>Public School</v>
          </cell>
          <cell r="I2987" t="str">
            <v>Grants Management</v>
          </cell>
        </row>
        <row r="2988">
          <cell r="D2988" t="str">
            <v>332200010269</v>
          </cell>
          <cell r="E2988" t="str">
            <v>PS 269 NOSTRAND</v>
          </cell>
          <cell r="F2988" t="str">
            <v>Good Standing</v>
          </cell>
          <cell r="G2988" t="str">
            <v>NYC</v>
          </cell>
          <cell r="H2988" t="str">
            <v>Public School</v>
          </cell>
          <cell r="I2988" t="str">
            <v>Grants Management</v>
          </cell>
        </row>
        <row r="2989">
          <cell r="D2989" t="str">
            <v>332200010277</v>
          </cell>
          <cell r="E2989" t="str">
            <v>PS 277 GERRITSEN BEACH</v>
          </cell>
          <cell r="F2989" t="str">
            <v>Good Standing</v>
          </cell>
          <cell r="G2989" t="str">
            <v>NYC</v>
          </cell>
          <cell r="H2989" t="str">
            <v>Public School</v>
          </cell>
          <cell r="I2989" t="str">
            <v>Grants Management</v>
          </cell>
        </row>
        <row r="2990">
          <cell r="D2990" t="str">
            <v>332200010278</v>
          </cell>
          <cell r="E2990" t="str">
            <v>JHS 278 MARINE PARK</v>
          </cell>
          <cell r="F2990" t="str">
            <v>Good Standing</v>
          </cell>
          <cell r="G2990" t="str">
            <v>NYC</v>
          </cell>
          <cell r="H2990" t="str">
            <v>Public School</v>
          </cell>
          <cell r="I2990" t="str">
            <v>Grants Management</v>
          </cell>
        </row>
        <row r="2991">
          <cell r="D2991" t="str">
            <v>332200010312</v>
          </cell>
          <cell r="E2991" t="str">
            <v>PS 312 BERGEN BEACH</v>
          </cell>
          <cell r="F2991" t="str">
            <v>Good Standing</v>
          </cell>
          <cell r="G2991" t="str">
            <v>NYC</v>
          </cell>
          <cell r="H2991" t="str">
            <v>Public School</v>
          </cell>
          <cell r="I2991" t="str">
            <v>Grants Management</v>
          </cell>
        </row>
        <row r="2992">
          <cell r="D2992" t="str">
            <v>332200010315</v>
          </cell>
          <cell r="E2992" t="str">
            <v>PS 315</v>
          </cell>
          <cell r="F2992" t="str">
            <v>Good Standing</v>
          </cell>
          <cell r="G2992" t="str">
            <v>NYC</v>
          </cell>
          <cell r="H2992" t="str">
            <v>Public School</v>
          </cell>
          <cell r="I2992" t="str">
            <v>Grants Management</v>
          </cell>
        </row>
        <row r="2993">
          <cell r="D2993" t="str">
            <v>332200010326</v>
          </cell>
          <cell r="E2993" t="str">
            <v>PS 326</v>
          </cell>
          <cell r="F2993" t="str">
            <v>Good Standing</v>
          </cell>
          <cell r="G2993" t="str">
            <v>NYC</v>
          </cell>
          <cell r="H2993" t="str">
            <v>Public School</v>
          </cell>
          <cell r="I2993" t="str">
            <v>Grants Management</v>
          </cell>
        </row>
        <row r="2994">
          <cell r="D2994" t="str">
            <v>332200010361</v>
          </cell>
          <cell r="E2994" t="str">
            <v xml:space="preserve">PS 361 E FLATBUSH EARLY CHILDHOOD </v>
          </cell>
          <cell r="F2994" t="str">
            <v>Good Standing</v>
          </cell>
          <cell r="G2994" t="str">
            <v>NYC</v>
          </cell>
          <cell r="H2994" t="str">
            <v>Public School</v>
          </cell>
          <cell r="I2994" t="str">
            <v>Grants Management</v>
          </cell>
        </row>
        <row r="2995">
          <cell r="D2995" t="str">
            <v>332200010381</v>
          </cell>
          <cell r="E2995" t="str">
            <v>IS 381</v>
          </cell>
          <cell r="F2995" t="str">
            <v>Good Standing</v>
          </cell>
          <cell r="G2995" t="str">
            <v>NYC</v>
          </cell>
          <cell r="H2995" t="str">
            <v>Public School</v>
          </cell>
          <cell r="I2995" t="str">
            <v>Grants Management</v>
          </cell>
        </row>
        <row r="2996">
          <cell r="D2996" t="str">
            <v>332200011405</v>
          </cell>
          <cell r="E2996" t="str">
            <v>MIDWOOD HIGH SCHOOL</v>
          </cell>
          <cell r="F2996" t="str">
            <v>Good Standing</v>
          </cell>
          <cell r="G2996" t="str">
            <v>NYC</v>
          </cell>
          <cell r="H2996" t="str">
            <v>Public School</v>
          </cell>
          <cell r="I2996" t="str">
            <v>Grants Management</v>
          </cell>
        </row>
        <row r="2997">
          <cell r="D2997" t="str">
            <v>332200011425</v>
          </cell>
          <cell r="E2997" t="str">
            <v>JAMES MADISON HIGH SCHOOL</v>
          </cell>
          <cell r="F2997" t="str">
            <v>Good Standing</v>
          </cell>
          <cell r="G2997" t="str">
            <v>NYC</v>
          </cell>
          <cell r="H2997" t="str">
            <v>Public School</v>
          </cell>
          <cell r="I2997" t="str">
            <v>Grants Management</v>
          </cell>
        </row>
        <row r="2998">
          <cell r="D2998" t="str">
            <v>332200011495</v>
          </cell>
          <cell r="E2998" t="str">
            <v>SHEEPSHEAD BAY HIGH SCHOOL</v>
          </cell>
          <cell r="F2998" t="str">
            <v>Priority</v>
          </cell>
          <cell r="G2998" t="str">
            <v>NYC</v>
          </cell>
          <cell r="H2998" t="str">
            <v>Public School</v>
          </cell>
          <cell r="I2998" t="str">
            <v>Grants Management</v>
          </cell>
        </row>
        <row r="2999">
          <cell r="D2999" t="str">
            <v>332200011535</v>
          </cell>
          <cell r="E2999" t="str">
            <v>LEON M GOLDSTEIN HIGH SCH-SCIENCES</v>
          </cell>
          <cell r="F2999" t="str">
            <v>Good Standing</v>
          </cell>
          <cell r="G2999" t="str">
            <v>NYC</v>
          </cell>
          <cell r="H2999" t="str">
            <v>Public School</v>
          </cell>
          <cell r="I2999" t="str">
            <v>Grants Management</v>
          </cell>
        </row>
        <row r="3000">
          <cell r="D3000" t="str">
            <v>332200011555</v>
          </cell>
          <cell r="E3000" t="str">
            <v>BROOKLYN COLLEGE ACADEMY</v>
          </cell>
          <cell r="F3000" t="str">
            <v>Good Standing</v>
          </cell>
          <cell r="G3000" t="str">
            <v>NYC</v>
          </cell>
          <cell r="H3000" t="str">
            <v>Public School</v>
          </cell>
          <cell r="I3000" t="str">
            <v>Grants Management</v>
          </cell>
        </row>
        <row r="3001">
          <cell r="D3001" t="str">
            <v>332200011611</v>
          </cell>
          <cell r="E3001" t="str">
            <v>ORIGINS HIGH SCHOOL</v>
          </cell>
          <cell r="F3001" t="str">
            <v>Good Standing</v>
          </cell>
          <cell r="G3001" t="str">
            <v>NYC</v>
          </cell>
          <cell r="H3001" t="str">
            <v>Public School</v>
          </cell>
          <cell r="I3001" t="str">
            <v>Grants Management</v>
          </cell>
        </row>
        <row r="3002">
          <cell r="D3002" t="str">
            <v>332200011630</v>
          </cell>
          <cell r="E3002" t="str">
            <v>PROFESSIONAL PATHWAYS HIGH SCHOOL</v>
          </cell>
          <cell r="F3002" t="str">
            <v>Good Standing</v>
          </cell>
          <cell r="G3002" t="str">
            <v>NYC</v>
          </cell>
          <cell r="H3002" t="str">
            <v>Public School</v>
          </cell>
          <cell r="I3002" t="str">
            <v>Grants Management</v>
          </cell>
        </row>
        <row r="3003">
          <cell r="D3003" t="str">
            <v>332200860955</v>
          </cell>
          <cell r="E3003" t="str">
            <v>HEBREW LANGUAGE ACADEMY CHARTER</v>
          </cell>
          <cell r="F3003" t="str">
            <v>Good Standing</v>
          </cell>
          <cell r="G3003" t="str">
            <v>NYC</v>
          </cell>
          <cell r="H3003" t="str">
            <v>Charter</v>
          </cell>
          <cell r="I3003" t="str">
            <v>Grants Management</v>
          </cell>
        </row>
        <row r="3004">
          <cell r="D3004" t="str">
            <v>332200860978</v>
          </cell>
          <cell r="E3004" t="str">
            <v>BROOKLYN DREAMS CHARTER SCHOOL</v>
          </cell>
          <cell r="F3004" t="str">
            <v>Good Standing</v>
          </cell>
          <cell r="G3004" t="str">
            <v>NYC</v>
          </cell>
          <cell r="H3004" t="str">
            <v>Charter</v>
          </cell>
          <cell r="I3004" t="str">
            <v>Grants Management</v>
          </cell>
        </row>
        <row r="3005">
          <cell r="D3005" t="str">
            <v>332200861051</v>
          </cell>
          <cell r="E3005" t="str">
            <v>NEW VISIONS CHTR HS-HUMANITIES III</v>
          </cell>
          <cell r="F3005" t="str">
            <v>Good Standing</v>
          </cell>
          <cell r="G3005" t="str">
            <v>NYC</v>
          </cell>
          <cell r="H3005" t="str">
            <v>Charter</v>
          </cell>
          <cell r="I3005" t="str">
            <v>Grants Management</v>
          </cell>
        </row>
        <row r="3006">
          <cell r="D3006" t="str">
            <v>332200861053</v>
          </cell>
          <cell r="E3006" t="str">
            <v>NEW VISIONS CHTR HS-ADV MA/SCI III</v>
          </cell>
          <cell r="F3006" t="str">
            <v>Good Standing</v>
          </cell>
          <cell r="G3006" t="str">
            <v>NYC</v>
          </cell>
          <cell r="H3006" t="str">
            <v>Charter</v>
          </cell>
          <cell r="I3006" t="str">
            <v>Grants Management</v>
          </cell>
        </row>
        <row r="3007">
          <cell r="D3007" t="str">
            <v>332200861076</v>
          </cell>
          <cell r="E3007" t="str">
            <v>Success Academy Charter School - Bergen Beach *</v>
          </cell>
          <cell r="F3007" t="str">
            <v>Opening Fall 2014</v>
          </cell>
          <cell r="G3007" t="str">
            <v>NYC</v>
          </cell>
          <cell r="H3007" t="str">
            <v>New Charter School</v>
          </cell>
          <cell r="I3007" t="str">
            <v>Luz Albarracin</v>
          </cell>
        </row>
        <row r="3008">
          <cell r="D3008" t="str">
            <v>332300010000</v>
          </cell>
          <cell r="E3008" t="str">
            <v>NYC GEOG DIST #23 - BROOKLYN</v>
          </cell>
          <cell r="F3008" t="str">
            <v>Focus District</v>
          </cell>
          <cell r="G3008" t="str">
            <v>NYC</v>
          </cell>
          <cell r="H3008" t="str">
            <v>LEA</v>
          </cell>
          <cell r="I3008" t="str">
            <v>Spann/Harmon</v>
          </cell>
        </row>
        <row r="3009">
          <cell r="D3009" t="str">
            <v>332300010041</v>
          </cell>
          <cell r="E3009" t="str">
            <v>PS 41 FRANCIS WHITE</v>
          </cell>
          <cell r="F3009" t="str">
            <v>Good Standing</v>
          </cell>
          <cell r="G3009" t="str">
            <v>NYC</v>
          </cell>
          <cell r="H3009" t="str">
            <v>Public School</v>
          </cell>
          <cell r="I3009" t="str">
            <v>Grants Management</v>
          </cell>
        </row>
        <row r="3010">
          <cell r="D3010" t="str">
            <v>332300010073</v>
          </cell>
          <cell r="E3010" t="str">
            <v>PS 73 THOMAS S BOYLAND</v>
          </cell>
          <cell r="F3010" t="str">
            <v>Focus</v>
          </cell>
          <cell r="G3010" t="str">
            <v>NYC</v>
          </cell>
          <cell r="H3010" t="str">
            <v>Public School</v>
          </cell>
          <cell r="I3010" t="str">
            <v>Grants Management</v>
          </cell>
        </row>
        <row r="3011">
          <cell r="D3011" t="str">
            <v>332300010137</v>
          </cell>
          <cell r="E3011" t="str">
            <v>PS/IS 137 RACHAEL JEAN MITCHELL</v>
          </cell>
          <cell r="F3011" t="str">
            <v>Good Standing</v>
          </cell>
          <cell r="G3011" t="str">
            <v>NYC</v>
          </cell>
          <cell r="H3011" t="str">
            <v>Public School</v>
          </cell>
          <cell r="I3011" t="str">
            <v>Grants Management</v>
          </cell>
        </row>
        <row r="3012">
          <cell r="D3012" t="str">
            <v>332300010150</v>
          </cell>
          <cell r="E3012" t="str">
            <v>PS 150 CHRISTOPHER</v>
          </cell>
          <cell r="F3012" t="str">
            <v>Focus</v>
          </cell>
          <cell r="G3012" t="str">
            <v>NYC</v>
          </cell>
          <cell r="H3012" t="str">
            <v>Public School</v>
          </cell>
          <cell r="I3012" t="str">
            <v>Grants Management</v>
          </cell>
        </row>
        <row r="3013">
          <cell r="D3013" t="str">
            <v>332300010155</v>
          </cell>
          <cell r="E3013" t="str">
            <v>PS/IS 155 NICHOLAS HERKIMER</v>
          </cell>
          <cell r="F3013" t="str">
            <v>Good Standing</v>
          </cell>
          <cell r="G3013" t="str">
            <v>NYC</v>
          </cell>
          <cell r="H3013" t="str">
            <v>Public School</v>
          </cell>
          <cell r="I3013" t="str">
            <v>Grants Management</v>
          </cell>
        </row>
        <row r="3014">
          <cell r="D3014" t="str">
            <v>332300010156</v>
          </cell>
          <cell r="E3014" t="str">
            <v>PS 156 WAVERLY</v>
          </cell>
          <cell r="F3014" t="str">
            <v>Focus</v>
          </cell>
          <cell r="G3014" t="str">
            <v>NYC</v>
          </cell>
          <cell r="H3014" t="str">
            <v>Public School</v>
          </cell>
          <cell r="I3014" t="str">
            <v>Grants Management</v>
          </cell>
        </row>
        <row r="3015">
          <cell r="D3015" t="str">
            <v>332300010165</v>
          </cell>
          <cell r="E3015" t="str">
            <v>PS 165 IDA POSNER</v>
          </cell>
          <cell r="F3015" t="str">
            <v>Priority</v>
          </cell>
          <cell r="G3015" t="str">
            <v>NYC</v>
          </cell>
          <cell r="H3015" t="str">
            <v>Public School</v>
          </cell>
          <cell r="I3015" t="str">
            <v>Grants Management</v>
          </cell>
        </row>
        <row r="3016">
          <cell r="D3016" t="str">
            <v>332300010178</v>
          </cell>
          <cell r="E3016" t="str">
            <v>PS 178 SAINT CLAIR MCKELWAY</v>
          </cell>
          <cell r="F3016" t="str">
            <v>Focus</v>
          </cell>
          <cell r="G3016" t="str">
            <v>NYC</v>
          </cell>
          <cell r="H3016" t="str">
            <v>Public School</v>
          </cell>
          <cell r="I3016" t="str">
            <v>Grants Management</v>
          </cell>
        </row>
        <row r="3017">
          <cell r="D3017" t="str">
            <v>332300010184</v>
          </cell>
          <cell r="E3017" t="str">
            <v>PS 184 NEWPORT</v>
          </cell>
          <cell r="F3017" t="str">
            <v>Good Standing</v>
          </cell>
          <cell r="G3017" t="str">
            <v>NYC</v>
          </cell>
          <cell r="H3017" t="str">
            <v>Public School</v>
          </cell>
          <cell r="I3017" t="str">
            <v>Grants Management</v>
          </cell>
        </row>
        <row r="3018">
          <cell r="D3018" t="str">
            <v>332300010284</v>
          </cell>
          <cell r="E3018" t="str">
            <v>PS 284 LEW WALLACE</v>
          </cell>
          <cell r="F3018" t="str">
            <v>Focus</v>
          </cell>
          <cell r="G3018" t="str">
            <v>NYC</v>
          </cell>
          <cell r="H3018" t="str">
            <v>Public School</v>
          </cell>
          <cell r="I3018" t="str">
            <v>Grants Management</v>
          </cell>
        </row>
        <row r="3019">
          <cell r="D3019" t="str">
            <v>332300010298</v>
          </cell>
          <cell r="E3019" t="str">
            <v>PS 298 DR BETTY SHABAZZ</v>
          </cell>
          <cell r="F3019" t="str">
            <v>Priority</v>
          </cell>
          <cell r="G3019" t="str">
            <v>NYC</v>
          </cell>
          <cell r="H3019" t="str">
            <v>Public School</v>
          </cell>
          <cell r="I3019" t="str">
            <v>Grants Management</v>
          </cell>
        </row>
        <row r="3020">
          <cell r="D3020" t="str">
            <v>332300010323</v>
          </cell>
          <cell r="E3020" t="str">
            <v>PS/IS 323</v>
          </cell>
          <cell r="F3020" t="str">
            <v>Good Standing</v>
          </cell>
          <cell r="G3020" t="str">
            <v>NYC</v>
          </cell>
          <cell r="H3020" t="str">
            <v>Public School</v>
          </cell>
          <cell r="I3020" t="str">
            <v>Grants Management</v>
          </cell>
        </row>
        <row r="3021">
          <cell r="D3021" t="str">
            <v>332300010327</v>
          </cell>
          <cell r="E3021" t="str">
            <v>PS 327 DR ROSE B ENGLISH</v>
          </cell>
          <cell r="F3021" t="str">
            <v>Focus</v>
          </cell>
          <cell r="G3021" t="str">
            <v>NYC</v>
          </cell>
          <cell r="H3021" t="str">
            <v>Public School</v>
          </cell>
          <cell r="I3021" t="str">
            <v>Grants Management</v>
          </cell>
        </row>
        <row r="3022">
          <cell r="D3022" t="str">
            <v>332300010363</v>
          </cell>
          <cell r="E3022" t="str">
            <v xml:space="preserve">BROWNSVILLE COLLABORATIVE MIDDLE </v>
          </cell>
          <cell r="F3022" t="str">
            <v>Good Standing</v>
          </cell>
          <cell r="G3022" t="str">
            <v>NYC</v>
          </cell>
          <cell r="H3022" t="str">
            <v>Public School</v>
          </cell>
          <cell r="I3022" t="str">
            <v>Grants Management</v>
          </cell>
        </row>
        <row r="3023">
          <cell r="D3023" t="str">
            <v>332300010392</v>
          </cell>
          <cell r="E3023" t="str">
            <v>IS 392</v>
          </cell>
          <cell r="F3023" t="str">
            <v>Good Standing</v>
          </cell>
          <cell r="G3023" t="str">
            <v>NYC</v>
          </cell>
          <cell r="H3023" t="str">
            <v>Public School</v>
          </cell>
          <cell r="I3023" t="str">
            <v>Grants Management</v>
          </cell>
        </row>
        <row r="3024">
          <cell r="D3024" t="str">
            <v>332300010401</v>
          </cell>
          <cell r="E3024" t="str">
            <v>CHRISTOPHER AVENUE COMMUNITY SCHOOL</v>
          </cell>
          <cell r="F3024" t="str">
            <v>Good Standing</v>
          </cell>
          <cell r="G3024" t="str">
            <v>NYC</v>
          </cell>
          <cell r="H3024" t="str">
            <v>Public School</v>
          </cell>
          <cell r="I3024" t="str">
            <v>Grants Management</v>
          </cell>
        </row>
        <row r="3025">
          <cell r="D3025" t="str">
            <v>332300010446</v>
          </cell>
          <cell r="E3025" t="str">
            <v>RIVERDALE AVENUE COMMUNITY SCHOOL</v>
          </cell>
          <cell r="F3025" t="str">
            <v>Good Standing</v>
          </cell>
          <cell r="G3025" t="str">
            <v>NYC</v>
          </cell>
          <cell r="H3025" t="str">
            <v>Public School</v>
          </cell>
          <cell r="I3025" t="str">
            <v>Grants Management</v>
          </cell>
        </row>
        <row r="3026">
          <cell r="D3026" t="str">
            <v>332300010514</v>
          </cell>
          <cell r="E3026" t="str">
            <v>FREDERICK DOUGLASS ACADEMY VII</v>
          </cell>
          <cell r="F3026" t="str">
            <v>Good Standing</v>
          </cell>
          <cell r="G3026" t="str">
            <v>NYC</v>
          </cell>
          <cell r="H3026" t="str">
            <v>Public School</v>
          </cell>
          <cell r="I3026" t="str">
            <v>Grants Management</v>
          </cell>
        </row>
        <row r="3027">
          <cell r="D3027" t="str">
            <v>332300010518</v>
          </cell>
          <cell r="E3027" t="str">
            <v>KAPPA V</v>
          </cell>
          <cell r="F3027" t="str">
            <v>Good Standing</v>
          </cell>
          <cell r="G3027" t="str">
            <v>NYC</v>
          </cell>
          <cell r="H3027" t="str">
            <v>Public School</v>
          </cell>
          <cell r="I3027" t="str">
            <v>Grants Management</v>
          </cell>
        </row>
        <row r="3028">
          <cell r="D3028" t="str">
            <v>332300010522</v>
          </cell>
          <cell r="E3028" t="str">
            <v>MOTT HALL IV</v>
          </cell>
          <cell r="F3028" t="str">
            <v>Focus</v>
          </cell>
          <cell r="G3028" t="str">
            <v>NYC</v>
          </cell>
          <cell r="H3028" t="str">
            <v>Public School</v>
          </cell>
          <cell r="I3028" t="str">
            <v>Grants Management</v>
          </cell>
        </row>
        <row r="3029">
          <cell r="D3029" t="str">
            <v>332300010599</v>
          </cell>
          <cell r="E3029" t="str">
            <v>BROOKLYN LANDMARK ELEMENTARY SCHOOL</v>
          </cell>
          <cell r="F3029" t="str">
            <v>Good Standing</v>
          </cell>
          <cell r="G3029" t="str">
            <v>NYC</v>
          </cell>
          <cell r="H3029" t="str">
            <v>Public School</v>
          </cell>
          <cell r="I3029" t="str">
            <v>Grants Management</v>
          </cell>
        </row>
        <row r="3030">
          <cell r="D3030" t="str">
            <v>332300010631</v>
          </cell>
          <cell r="E3030" t="str">
            <v>GENERAL D CHAPPIE JAMES ELEM SCHOOL</v>
          </cell>
          <cell r="F3030" t="str">
            <v>Good Standing</v>
          </cell>
          <cell r="G3030" t="str">
            <v>NYC</v>
          </cell>
          <cell r="H3030" t="str">
            <v>Public School</v>
          </cell>
          <cell r="I3030" t="str">
            <v>Grants Management</v>
          </cell>
        </row>
        <row r="3031">
          <cell r="D3031" t="str">
            <v>332300010634</v>
          </cell>
          <cell r="E3031" t="str">
            <v>GENERAL D CHAPPIE JAMES MIDDLE SCH</v>
          </cell>
          <cell r="F3031" t="str">
            <v>Priority</v>
          </cell>
          <cell r="G3031" t="str">
            <v>NYC</v>
          </cell>
          <cell r="H3031" t="str">
            <v>Public School</v>
          </cell>
          <cell r="I3031" t="str">
            <v>Grants Management</v>
          </cell>
        </row>
        <row r="3032">
          <cell r="D3032" t="str">
            <v>332300010664</v>
          </cell>
          <cell r="E3032" t="str">
            <v>BROOKLYN ENVIRONMENTAL EXPLORATION</v>
          </cell>
          <cell r="F3032" t="str">
            <v>Good Standing</v>
          </cell>
          <cell r="G3032" t="str">
            <v>NYC</v>
          </cell>
          <cell r="H3032" t="str">
            <v>Public School</v>
          </cell>
          <cell r="I3032" t="str">
            <v>Grants Management</v>
          </cell>
        </row>
        <row r="3033">
          <cell r="D3033" t="str">
            <v>332300010668</v>
          </cell>
          <cell r="E3033" t="str">
            <v>RIVERDALE AVENUE MIDDLE SCHOOL</v>
          </cell>
          <cell r="F3033" t="str">
            <v>Good Standing</v>
          </cell>
          <cell r="G3033" t="str">
            <v>NYC</v>
          </cell>
          <cell r="H3033" t="str">
            <v>Public School</v>
          </cell>
          <cell r="I3033" t="str">
            <v>Grants Management</v>
          </cell>
        </row>
        <row r="3034">
          <cell r="D3034" t="str">
            <v>332300010671</v>
          </cell>
          <cell r="E3034" t="str">
            <v>MOTT HALL BRIDGES ACADEMY</v>
          </cell>
          <cell r="F3034" t="str">
            <v>Focus</v>
          </cell>
          <cell r="G3034" t="str">
            <v>NYC</v>
          </cell>
          <cell r="H3034" t="str">
            <v>Public School</v>
          </cell>
          <cell r="I3034" t="str">
            <v>Grants Management</v>
          </cell>
        </row>
        <row r="3035">
          <cell r="D3035" t="str">
            <v>332300011493</v>
          </cell>
          <cell r="E3035" t="str">
            <v>BROOKLYN COLLEGIATE</v>
          </cell>
          <cell r="F3035" t="str">
            <v>Focus</v>
          </cell>
          <cell r="G3035" t="str">
            <v>NYC</v>
          </cell>
          <cell r="H3035" t="str">
            <v>Public School</v>
          </cell>
          <cell r="I3035" t="str">
            <v>Grants Management</v>
          </cell>
        </row>
        <row r="3036">
          <cell r="D3036" t="str">
            <v>332300011643</v>
          </cell>
          <cell r="E3036" t="str">
            <v>BROOKLYN DEMOCRACY ACADEMY</v>
          </cell>
          <cell r="F3036" t="str">
            <v>Good Standing</v>
          </cell>
          <cell r="G3036" t="str">
            <v>NYC</v>
          </cell>
          <cell r="H3036" t="str">
            <v>Public School</v>
          </cell>
          <cell r="I3036" t="str">
            <v>Grants Management</v>
          </cell>
        </row>
        <row r="3037">
          <cell r="D3037" t="str">
            <v>332300011644</v>
          </cell>
          <cell r="E3037" t="str">
            <v>EAGLE ACADEMY FOR YOUNG MEN II</v>
          </cell>
          <cell r="F3037" t="str">
            <v>Good Standing</v>
          </cell>
          <cell r="G3037" t="str">
            <v>NYC</v>
          </cell>
          <cell r="H3037" t="str">
            <v>Public School</v>
          </cell>
          <cell r="I3037" t="str">
            <v>Grants Management</v>
          </cell>
        </row>
        <row r="3038">
          <cell r="D3038" t="str">
            <v>332300011646</v>
          </cell>
          <cell r="E3038" t="str">
            <v>ASPIRATIONS DIPLOMA PLUS HIGH SCHOOL</v>
          </cell>
          <cell r="F3038" t="str">
            <v>Priority</v>
          </cell>
          <cell r="G3038" t="str">
            <v>NYC</v>
          </cell>
          <cell r="H3038" t="str">
            <v>Public School</v>
          </cell>
          <cell r="I3038" t="str">
            <v>Grants Management</v>
          </cell>
        </row>
        <row r="3039">
          <cell r="D3039" t="str">
            <v>332300011647</v>
          </cell>
          <cell r="E3039" t="str">
            <v>METROPOLITAN DIPLOMA PLUS HIGH SCH</v>
          </cell>
          <cell r="F3039" t="str">
            <v>Good Standing</v>
          </cell>
          <cell r="G3039" t="str">
            <v>NYC</v>
          </cell>
          <cell r="H3039" t="str">
            <v>Public School</v>
          </cell>
          <cell r="I3039" t="str">
            <v>Grants Management</v>
          </cell>
        </row>
        <row r="3040">
          <cell r="D3040" t="str">
            <v>332300011697</v>
          </cell>
          <cell r="E3040" t="str">
            <v>TEACHERS PREP HIGH SCHOOL</v>
          </cell>
          <cell r="F3040" t="str">
            <v>Good Standing</v>
          </cell>
          <cell r="G3040" t="str">
            <v>NYC</v>
          </cell>
          <cell r="H3040" t="str">
            <v>Public School</v>
          </cell>
          <cell r="I3040" t="str">
            <v>Grants Management</v>
          </cell>
        </row>
        <row r="3041">
          <cell r="D3041" t="str">
            <v>332300860912</v>
          </cell>
          <cell r="E3041" t="str">
            <v>ACHIEVEMENT FIRST BROWNSVILLE CHARTE</v>
          </cell>
          <cell r="F3041" t="str">
            <v>Good Standing</v>
          </cell>
          <cell r="G3041" t="str">
            <v>NYC</v>
          </cell>
          <cell r="H3041" t="str">
            <v>Charter</v>
          </cell>
          <cell r="I3041" t="str">
            <v>Grants Management</v>
          </cell>
        </row>
        <row r="3042">
          <cell r="D3042" t="str">
            <v>332300860936</v>
          </cell>
          <cell r="E3042" t="str">
            <v>OCEAN HILL COLLEGIATE CHARTER SCH</v>
          </cell>
          <cell r="F3042" t="str">
            <v>Good Standing</v>
          </cell>
          <cell r="G3042" t="str">
            <v>NYC</v>
          </cell>
          <cell r="H3042" t="str">
            <v>Charter</v>
          </cell>
          <cell r="I3042" t="str">
            <v>Grants Management</v>
          </cell>
        </row>
        <row r="3043">
          <cell r="D3043" t="str">
            <v>332300860939</v>
          </cell>
          <cell r="E3043" t="str">
            <v>BROWNSVILLE COLLEGIATE CHARTER SCH</v>
          </cell>
          <cell r="F3043" t="str">
            <v>Good Standing</v>
          </cell>
          <cell r="G3043" t="str">
            <v>NYC</v>
          </cell>
          <cell r="H3043" t="str">
            <v>Charter</v>
          </cell>
          <cell r="I3043" t="str">
            <v>Grants Management</v>
          </cell>
        </row>
        <row r="3044">
          <cell r="D3044" t="str">
            <v>332300860941</v>
          </cell>
          <cell r="E3044" t="str">
            <v>LEADERSHIP PREP OCEAN HILL CHARTER</v>
          </cell>
          <cell r="F3044" t="str">
            <v>Good Standing</v>
          </cell>
          <cell r="G3044" t="str">
            <v>NYC</v>
          </cell>
          <cell r="H3044" t="str">
            <v>Charter</v>
          </cell>
          <cell r="I3044" t="str">
            <v>Grants Management</v>
          </cell>
        </row>
        <row r="3045">
          <cell r="D3045" t="str">
            <v>332300860942</v>
          </cell>
          <cell r="E3045" t="str">
            <v>LEADERSHIP PREP BROWNSVILLE CHARTER</v>
          </cell>
          <cell r="F3045" t="str">
            <v>Good Standing</v>
          </cell>
          <cell r="G3045" t="str">
            <v>NYC</v>
          </cell>
          <cell r="H3045" t="str">
            <v>Charter</v>
          </cell>
          <cell r="I3045" t="str">
            <v>Grants Management</v>
          </cell>
        </row>
        <row r="3046">
          <cell r="D3046" t="str">
            <v>332300861007</v>
          </cell>
          <cell r="E3046" t="str">
            <v>ROADS CHARTER SCHOOL I</v>
          </cell>
          <cell r="F3046" t="str">
            <v>Good Standing</v>
          </cell>
          <cell r="G3046" t="str">
            <v>NYC</v>
          </cell>
          <cell r="H3046" t="str">
            <v>Charter</v>
          </cell>
          <cell r="I3046" t="str">
            <v>Grants Management</v>
          </cell>
        </row>
        <row r="3047">
          <cell r="D3047" t="str">
            <v>333200010000</v>
          </cell>
          <cell r="E3047" t="str">
            <v>NYC GEOG DIST #32 - BROOKLYN</v>
          </cell>
          <cell r="F3047" t="str">
            <v>Focus District</v>
          </cell>
          <cell r="G3047" t="str">
            <v>NYC</v>
          </cell>
          <cell r="H3047" t="str">
            <v>LEA</v>
          </cell>
          <cell r="I3047" t="str">
            <v>Spann/Harmon</v>
          </cell>
        </row>
        <row r="3048">
          <cell r="D3048" t="str">
            <v>333200010045</v>
          </cell>
          <cell r="E3048" t="str">
            <v>PS 45 HORACE E GREENE</v>
          </cell>
          <cell r="F3048" t="str">
            <v>Good Standing</v>
          </cell>
          <cell r="G3048" t="str">
            <v>NYC</v>
          </cell>
          <cell r="H3048" t="str">
            <v>Public School</v>
          </cell>
          <cell r="I3048" t="str">
            <v>Grants Management</v>
          </cell>
        </row>
        <row r="3049">
          <cell r="D3049" t="str">
            <v>333200010075</v>
          </cell>
          <cell r="E3049" t="str">
            <v>PS 75 MAYDA CORTIELLA</v>
          </cell>
          <cell r="F3049" t="str">
            <v>Good Standing</v>
          </cell>
          <cell r="G3049" t="str">
            <v>NYC</v>
          </cell>
          <cell r="H3049" t="str">
            <v>Public School</v>
          </cell>
          <cell r="I3049" t="str">
            <v>Grants Management</v>
          </cell>
        </row>
        <row r="3050">
          <cell r="D3050" t="str">
            <v>333200010086</v>
          </cell>
          <cell r="E3050" t="str">
            <v>PS 86 THE IRVINGTON</v>
          </cell>
          <cell r="F3050" t="str">
            <v>Good Standing</v>
          </cell>
          <cell r="G3050" t="str">
            <v>NYC</v>
          </cell>
          <cell r="H3050" t="str">
            <v>Public School</v>
          </cell>
          <cell r="I3050" t="str">
            <v>Grants Management</v>
          </cell>
        </row>
        <row r="3051">
          <cell r="D3051" t="str">
            <v>333200010106</v>
          </cell>
          <cell r="E3051" t="str">
            <v>PS 106 EDWARD EVERETT HALE</v>
          </cell>
          <cell r="F3051" t="str">
            <v>Good Standing</v>
          </cell>
          <cell r="G3051" t="str">
            <v>NYC</v>
          </cell>
          <cell r="H3051" t="str">
            <v>Public School</v>
          </cell>
          <cell r="I3051" t="str">
            <v>Grants Management</v>
          </cell>
        </row>
        <row r="3052">
          <cell r="D3052" t="str">
            <v>333200010116</v>
          </cell>
          <cell r="E3052" t="str">
            <v>PS 116 ELIZABETH L FARRELL</v>
          </cell>
          <cell r="F3052" t="str">
            <v>Good Standing</v>
          </cell>
          <cell r="G3052" t="str">
            <v>NYC</v>
          </cell>
          <cell r="H3052" t="str">
            <v>Public School</v>
          </cell>
          <cell r="I3052" t="str">
            <v>Grants Management</v>
          </cell>
        </row>
        <row r="3053">
          <cell r="D3053" t="str">
            <v>333200010123</v>
          </cell>
          <cell r="E3053" t="str">
            <v>PS 123 SUYDAM</v>
          </cell>
          <cell r="F3053" t="str">
            <v>Good Standing</v>
          </cell>
          <cell r="G3053" t="str">
            <v>NYC</v>
          </cell>
          <cell r="H3053" t="str">
            <v>Public School</v>
          </cell>
          <cell r="I3053" t="str">
            <v>Grants Management</v>
          </cell>
        </row>
        <row r="3054">
          <cell r="D3054" t="str">
            <v>333200010145</v>
          </cell>
          <cell r="E3054" t="str">
            <v>PS 145 ANDREW JACKSON</v>
          </cell>
          <cell r="F3054" t="str">
            <v>Focus</v>
          </cell>
          <cell r="G3054" t="str">
            <v>NYC</v>
          </cell>
          <cell r="H3054" t="str">
            <v>Public School</v>
          </cell>
          <cell r="I3054" t="str">
            <v>Grants Management</v>
          </cell>
        </row>
        <row r="3055">
          <cell r="D3055" t="str">
            <v>333200010151</v>
          </cell>
          <cell r="E3055" t="str">
            <v>PS 151 LYNDON B JOHNSON</v>
          </cell>
          <cell r="F3055" t="str">
            <v>Focus</v>
          </cell>
          <cell r="G3055" t="str">
            <v>NYC</v>
          </cell>
          <cell r="H3055" t="str">
            <v>Public School</v>
          </cell>
          <cell r="I3055" t="str">
            <v>Grants Management</v>
          </cell>
        </row>
        <row r="3056">
          <cell r="D3056" t="str">
            <v>333200010162</v>
          </cell>
          <cell r="E3056" t="str">
            <v xml:space="preserve">JHS 162 THE WILLOUGHBY </v>
          </cell>
          <cell r="F3056" t="str">
            <v>Good Standing</v>
          </cell>
          <cell r="G3056" t="str">
            <v>NYC</v>
          </cell>
          <cell r="H3056" t="str">
            <v>Public School</v>
          </cell>
          <cell r="I3056" t="str">
            <v>Grants Management</v>
          </cell>
        </row>
        <row r="3057">
          <cell r="D3057" t="str">
            <v>333200010274</v>
          </cell>
          <cell r="E3057" t="str">
            <v>PS 274 KOSCIUSKO</v>
          </cell>
          <cell r="F3057" t="str">
            <v>Focus</v>
          </cell>
          <cell r="G3057" t="str">
            <v>NYC</v>
          </cell>
          <cell r="H3057" t="str">
            <v>Public School</v>
          </cell>
          <cell r="I3057" t="str">
            <v>Grants Management</v>
          </cell>
        </row>
        <row r="3058">
          <cell r="D3058" t="str">
            <v>333200010291</v>
          </cell>
          <cell r="E3058" t="str">
            <v xml:space="preserve">JHS 291 ROLAND HAYES </v>
          </cell>
          <cell r="F3058" t="str">
            <v>Priority</v>
          </cell>
          <cell r="G3058" t="str">
            <v>NYC</v>
          </cell>
          <cell r="H3058" t="str">
            <v>Public School</v>
          </cell>
          <cell r="I3058" t="str">
            <v>Grants Management</v>
          </cell>
        </row>
        <row r="3059">
          <cell r="D3059" t="str">
            <v>333200010299</v>
          </cell>
          <cell r="E3059" t="str">
            <v>PS 299 THOMAS WARREN FIELD</v>
          </cell>
          <cell r="F3059" t="str">
            <v>Focus</v>
          </cell>
          <cell r="G3059" t="str">
            <v>NYC</v>
          </cell>
          <cell r="H3059" t="str">
            <v>Public School</v>
          </cell>
          <cell r="I3059" t="str">
            <v>Grants Management</v>
          </cell>
        </row>
        <row r="3060">
          <cell r="D3060" t="str">
            <v>333200010347</v>
          </cell>
          <cell r="E3060" t="str">
            <v>IS 347 SCHOOL OF HUMANITIES</v>
          </cell>
          <cell r="F3060" t="str">
            <v>Focus</v>
          </cell>
          <cell r="G3060" t="str">
            <v>NYC</v>
          </cell>
          <cell r="H3060" t="str">
            <v>Public School</v>
          </cell>
          <cell r="I3060" t="str">
            <v>Grants Management</v>
          </cell>
        </row>
        <row r="3061">
          <cell r="D3061" t="str">
            <v>333200010349</v>
          </cell>
          <cell r="E3061" t="str">
            <v>IS 349 MATH, SCIENCE &amp; TECHNOLOGY</v>
          </cell>
          <cell r="F3061" t="str">
            <v>Focus</v>
          </cell>
          <cell r="G3061" t="str">
            <v>NYC</v>
          </cell>
          <cell r="H3061" t="str">
            <v>Public School</v>
          </cell>
          <cell r="I3061" t="str">
            <v>Grants Management</v>
          </cell>
        </row>
        <row r="3062">
          <cell r="D3062" t="str">
            <v>333200010376</v>
          </cell>
          <cell r="E3062" t="str">
            <v>PS 376</v>
          </cell>
          <cell r="F3062" t="str">
            <v>Good Standing</v>
          </cell>
          <cell r="G3062" t="str">
            <v>NYC</v>
          </cell>
          <cell r="H3062" t="str">
            <v>Public School</v>
          </cell>
          <cell r="I3062" t="str">
            <v>Grants Management</v>
          </cell>
        </row>
        <row r="3063">
          <cell r="D3063" t="str">
            <v>333200010377</v>
          </cell>
          <cell r="E3063" t="str">
            <v>PS 377 ALEJANDINA B DE GAUTIER</v>
          </cell>
          <cell r="F3063" t="str">
            <v>Focus</v>
          </cell>
          <cell r="G3063" t="str">
            <v>NYC</v>
          </cell>
          <cell r="H3063" t="str">
            <v>Public School</v>
          </cell>
          <cell r="I3063" t="str">
            <v>Grants Management</v>
          </cell>
        </row>
        <row r="3064">
          <cell r="D3064" t="str">
            <v>333200010383</v>
          </cell>
          <cell r="E3064" t="str">
            <v>JHS 383 PHILIPPA SCHUYLER</v>
          </cell>
          <cell r="F3064" t="str">
            <v>Good Standing</v>
          </cell>
          <cell r="G3064" t="str">
            <v>NYC</v>
          </cell>
          <cell r="H3064" t="str">
            <v>Public School</v>
          </cell>
          <cell r="I3064" t="str">
            <v>Grants Management</v>
          </cell>
        </row>
        <row r="3065">
          <cell r="D3065" t="str">
            <v>333200010384</v>
          </cell>
          <cell r="E3065" t="str">
            <v>PS/IS 384 FRANCES E CARTER</v>
          </cell>
          <cell r="F3065" t="str">
            <v>Good Standing</v>
          </cell>
          <cell r="G3065" t="str">
            <v>NYC</v>
          </cell>
          <cell r="H3065" t="str">
            <v>Public School</v>
          </cell>
          <cell r="I3065" t="str">
            <v>Grants Management</v>
          </cell>
        </row>
        <row r="3066">
          <cell r="D3066" t="str">
            <v>333200010562</v>
          </cell>
          <cell r="E3066" t="str">
            <v>EVERGREEN MS-URBAN EXPLORATION</v>
          </cell>
          <cell r="F3066" t="str">
            <v>Good Standing</v>
          </cell>
          <cell r="G3066" t="str">
            <v>NYC</v>
          </cell>
          <cell r="H3066" t="str">
            <v>Public School</v>
          </cell>
          <cell r="I3066" t="str">
            <v>Grants Management</v>
          </cell>
        </row>
        <row r="3067">
          <cell r="D3067" t="str">
            <v>333200010564</v>
          </cell>
          <cell r="E3067" t="str">
            <v>BUSHWICK COMM HIGH SCHOOL</v>
          </cell>
          <cell r="F3067" t="str">
            <v>Good Standing</v>
          </cell>
          <cell r="G3067" t="str">
            <v>NYC</v>
          </cell>
          <cell r="H3067" t="str">
            <v>Public School</v>
          </cell>
          <cell r="I3067" t="str">
            <v>Grants Management</v>
          </cell>
        </row>
        <row r="3068">
          <cell r="D3068" t="str">
            <v>333200011168</v>
          </cell>
          <cell r="E3068" t="str">
            <v>BROOKLYN SCHOOL FOR MATH AND RESEARC</v>
          </cell>
          <cell r="F3068" t="str">
            <v>Good Standing</v>
          </cell>
          <cell r="G3068" t="str">
            <v>NYC</v>
          </cell>
          <cell r="H3068" t="str">
            <v>Public School</v>
          </cell>
          <cell r="I3068" t="str">
            <v>Grants Management</v>
          </cell>
        </row>
        <row r="3069">
          <cell r="D3069" t="str">
            <v>333200011403</v>
          </cell>
          <cell r="E3069" t="str">
            <v>ACADEMY FOR ENVIRONMENTAL LDSHIP</v>
          </cell>
          <cell r="F3069" t="str">
            <v>Good Standing</v>
          </cell>
          <cell r="G3069" t="str">
            <v>NYC</v>
          </cell>
          <cell r="H3069" t="str">
            <v>Public School</v>
          </cell>
          <cell r="I3069" t="str">
            <v>Grants Management</v>
          </cell>
        </row>
        <row r="3070">
          <cell r="D3070" t="str">
            <v>333200011545</v>
          </cell>
          <cell r="E3070" t="str">
            <v>EBC HIGH SCHOOL-PUBLIC SERVICE</v>
          </cell>
          <cell r="F3070" t="str">
            <v>Focus</v>
          </cell>
          <cell r="G3070" t="str">
            <v>NYC</v>
          </cell>
          <cell r="H3070" t="str">
            <v>Public School</v>
          </cell>
          <cell r="I3070" t="str">
            <v>Grants Management</v>
          </cell>
        </row>
        <row r="3071">
          <cell r="D3071" t="str">
            <v>333200011549</v>
          </cell>
          <cell r="E3071" t="str">
            <v>BUSHWICK SCHOOL FOR SOCIAL JUSTICE</v>
          </cell>
          <cell r="F3071" t="str">
            <v>Good Standing</v>
          </cell>
          <cell r="G3071" t="str">
            <v>NYC</v>
          </cell>
          <cell r="H3071" t="str">
            <v>Public School</v>
          </cell>
          <cell r="I3071" t="str">
            <v>Grants Management</v>
          </cell>
        </row>
        <row r="3072">
          <cell r="D3072" t="str">
            <v>333200011552</v>
          </cell>
          <cell r="E3072" t="str">
            <v>ACADEMY OF URBAN PLANNING</v>
          </cell>
          <cell r="F3072" t="str">
            <v>Focus</v>
          </cell>
          <cell r="G3072" t="str">
            <v>NYC</v>
          </cell>
          <cell r="H3072" t="str">
            <v>Public School</v>
          </cell>
          <cell r="I3072" t="str">
            <v>Grants Management</v>
          </cell>
        </row>
        <row r="3073">
          <cell r="D3073" t="str">
            <v>333200011554</v>
          </cell>
          <cell r="E3073" t="str">
            <v>ALL CITY LEADERSHIP SECONDARY SCH</v>
          </cell>
          <cell r="F3073" t="str">
            <v>Good Standing</v>
          </cell>
          <cell r="G3073" t="str">
            <v>NYC</v>
          </cell>
          <cell r="H3073" t="str">
            <v>Public School</v>
          </cell>
          <cell r="I3073" t="str">
            <v>Grants Management</v>
          </cell>
        </row>
        <row r="3074">
          <cell r="D3074" t="str">
            <v>333200011556</v>
          </cell>
          <cell r="E3074" t="str">
            <v>BUSHWICK LEADERS HS-ACAD EXCELL</v>
          </cell>
          <cell r="F3074" t="str">
            <v>Priority</v>
          </cell>
          <cell r="G3074" t="str">
            <v>NYC</v>
          </cell>
          <cell r="H3074" t="str">
            <v>Public School</v>
          </cell>
          <cell r="I3074" t="str">
            <v>Grants Management</v>
          </cell>
        </row>
        <row r="3075">
          <cell r="D3075" t="str">
            <v>333200860906</v>
          </cell>
          <cell r="E3075" t="str">
            <v>ACHIEVEMENT FIRST BUSHWICK CHARTER</v>
          </cell>
          <cell r="F3075" t="str">
            <v>Good Standing</v>
          </cell>
          <cell r="G3075" t="str">
            <v>NYC</v>
          </cell>
          <cell r="H3075" t="str">
            <v>Charter</v>
          </cell>
          <cell r="I3075" t="str">
            <v>Grants Management</v>
          </cell>
        </row>
        <row r="3076">
          <cell r="D3076" t="str">
            <v>333200860987</v>
          </cell>
          <cell r="E3076" t="str">
            <v>BUSHWICK ASCEND CHARTER SCHOOL</v>
          </cell>
          <cell r="F3076" t="str">
            <v>Good Standing</v>
          </cell>
          <cell r="G3076" t="str">
            <v>NYC</v>
          </cell>
          <cell r="H3076" t="str">
            <v>Charter</v>
          </cell>
          <cell r="I3076" t="str">
            <v>Grants Management</v>
          </cell>
        </row>
        <row r="3077">
          <cell r="D3077" t="str">
            <v>333200861045</v>
          </cell>
          <cell r="E3077" t="str">
            <v>Achievement First North Brooklyn Prep Charter School</v>
          </cell>
          <cell r="F3077" t="str">
            <v>Opening Fall 2014</v>
          </cell>
          <cell r="G3077" t="str">
            <v>NYC</v>
          </cell>
          <cell r="H3077" t="str">
            <v>New Charter School</v>
          </cell>
          <cell r="I3077" t="str">
            <v>Luz Albarracin</v>
          </cell>
        </row>
        <row r="3078">
          <cell r="D3078" t="str">
            <v>333200861059</v>
          </cell>
          <cell r="E3078" t="str">
            <v>MATH, ENG, SCI ACADEMY CHARTER HIGH</v>
          </cell>
          <cell r="F3078" t="str">
            <v>Good Standing</v>
          </cell>
          <cell r="G3078" t="str">
            <v>NYC</v>
          </cell>
          <cell r="H3078" t="str">
            <v>Charter</v>
          </cell>
          <cell r="I3078" t="str">
            <v>Grants Management</v>
          </cell>
        </row>
        <row r="3079">
          <cell r="D3079" t="str">
            <v>342400010000</v>
          </cell>
          <cell r="E3079" t="str">
            <v>NYC GEOG DIST #24 - QUEENS</v>
          </cell>
          <cell r="F3079" t="str">
            <v>Focus District</v>
          </cell>
          <cell r="G3079" t="str">
            <v>NYC</v>
          </cell>
          <cell r="H3079" t="str">
            <v>LEA</v>
          </cell>
          <cell r="I3079" t="str">
            <v>Spann/Harmon</v>
          </cell>
        </row>
        <row r="3080">
          <cell r="D3080" t="str">
            <v>342400010005</v>
          </cell>
          <cell r="E3080" t="str">
            <v>IS 5 WALTER CROWLEY INTERMEDIATE</v>
          </cell>
          <cell r="F3080" t="str">
            <v>Good Standing</v>
          </cell>
          <cell r="G3080" t="str">
            <v>NYC</v>
          </cell>
          <cell r="H3080" t="str">
            <v>Public School</v>
          </cell>
          <cell r="I3080" t="str">
            <v>Grants Management</v>
          </cell>
        </row>
        <row r="3081">
          <cell r="D3081" t="str">
            <v>342400010007</v>
          </cell>
          <cell r="E3081" t="str">
            <v>PS 7 LOUIS F SIMEONE</v>
          </cell>
          <cell r="F3081" t="str">
            <v>Good Standing</v>
          </cell>
          <cell r="G3081" t="str">
            <v>NYC</v>
          </cell>
          <cell r="H3081" t="str">
            <v>Public School</v>
          </cell>
          <cell r="I3081" t="str">
            <v>Grants Management</v>
          </cell>
        </row>
        <row r="3082">
          <cell r="D3082" t="str">
            <v>342400010012</v>
          </cell>
          <cell r="E3082" t="str">
            <v>PS 12 JAMES B COLGATE</v>
          </cell>
          <cell r="F3082" t="str">
            <v>Good Standing</v>
          </cell>
          <cell r="G3082" t="str">
            <v>NYC</v>
          </cell>
          <cell r="H3082" t="str">
            <v>Public School</v>
          </cell>
          <cell r="I3082" t="str">
            <v>Grants Management</v>
          </cell>
        </row>
        <row r="3083">
          <cell r="D3083" t="str">
            <v>342400010013</v>
          </cell>
          <cell r="E3083" t="str">
            <v>PS 13 CLEMENT C MOORE</v>
          </cell>
          <cell r="F3083" t="str">
            <v>Good Standing</v>
          </cell>
          <cell r="G3083" t="str">
            <v>NYC</v>
          </cell>
          <cell r="H3083" t="str">
            <v>Public School</v>
          </cell>
          <cell r="I3083" t="str">
            <v>Grants Management</v>
          </cell>
        </row>
        <row r="3084">
          <cell r="D3084" t="str">
            <v>342400010014</v>
          </cell>
          <cell r="E3084" t="str">
            <v>PS 14 FAIRVIEW</v>
          </cell>
          <cell r="F3084" t="str">
            <v>Good Standing</v>
          </cell>
          <cell r="G3084" t="str">
            <v>NYC</v>
          </cell>
          <cell r="H3084" t="str">
            <v>Public School</v>
          </cell>
          <cell r="I3084" t="str">
            <v>Grants Management</v>
          </cell>
        </row>
        <row r="3085">
          <cell r="D3085" t="str">
            <v>342400010016</v>
          </cell>
          <cell r="E3085" t="str">
            <v>PS 16 THE NANCY DEBENEDITTIS SCHOOL</v>
          </cell>
          <cell r="F3085" t="str">
            <v>Good Standing</v>
          </cell>
          <cell r="G3085" t="str">
            <v>NYC</v>
          </cell>
          <cell r="H3085" t="str">
            <v>Public School</v>
          </cell>
          <cell r="I3085" t="str">
            <v>Grants Management</v>
          </cell>
        </row>
        <row r="3086">
          <cell r="D3086" t="str">
            <v>342400010019</v>
          </cell>
          <cell r="E3086" t="str">
            <v>PS 19 MARINO JEANTET</v>
          </cell>
          <cell r="F3086" t="str">
            <v>Good Standing</v>
          </cell>
          <cell r="G3086" t="str">
            <v>NYC</v>
          </cell>
          <cell r="H3086" t="str">
            <v>Public School</v>
          </cell>
          <cell r="I3086" t="str">
            <v>Grants Management</v>
          </cell>
        </row>
        <row r="3087">
          <cell r="D3087" t="str">
            <v>342400010028</v>
          </cell>
          <cell r="E3087" t="str">
            <v>PS 28 THM EMAN EARLY CHILD CTR</v>
          </cell>
          <cell r="F3087" t="str">
            <v>Good Standing</v>
          </cell>
          <cell r="G3087" t="str">
            <v>NYC</v>
          </cell>
          <cell r="H3087" t="str">
            <v>Public School</v>
          </cell>
          <cell r="I3087" t="str">
            <v>Grants Management</v>
          </cell>
        </row>
        <row r="3088">
          <cell r="D3088" t="str">
            <v>342400010049</v>
          </cell>
          <cell r="E3088" t="str">
            <v>PS 49 DOROTHY BONAWIT KOLE</v>
          </cell>
          <cell r="F3088" t="str">
            <v>Good Standing</v>
          </cell>
          <cell r="G3088" t="str">
            <v>NYC</v>
          </cell>
          <cell r="H3088" t="str">
            <v>Public School</v>
          </cell>
          <cell r="I3088" t="str">
            <v>Grants Management</v>
          </cell>
        </row>
        <row r="3089">
          <cell r="D3089" t="str">
            <v>342400010058</v>
          </cell>
          <cell r="E3089" t="str">
            <v>PS 58 SCHOOL OF HEROES</v>
          </cell>
          <cell r="F3089" t="str">
            <v>Good Standing</v>
          </cell>
          <cell r="G3089" t="str">
            <v>NYC</v>
          </cell>
          <cell r="H3089" t="str">
            <v>Public School</v>
          </cell>
          <cell r="I3089" t="str">
            <v>Grants Management</v>
          </cell>
        </row>
        <row r="3090">
          <cell r="D3090" t="str">
            <v>342400010061</v>
          </cell>
          <cell r="E3090" t="str">
            <v xml:space="preserve">IS 61 LEONARDO DA VINCI </v>
          </cell>
          <cell r="F3090" t="str">
            <v>Good Standing</v>
          </cell>
          <cell r="G3090" t="str">
            <v>NYC</v>
          </cell>
          <cell r="H3090" t="str">
            <v>Public School</v>
          </cell>
          <cell r="I3090" t="str">
            <v>Grants Management</v>
          </cell>
        </row>
        <row r="3091">
          <cell r="D3091" t="str">
            <v>342400010068</v>
          </cell>
          <cell r="E3091" t="str">
            <v xml:space="preserve">PS 68 CAMBRIDGE </v>
          </cell>
          <cell r="F3091" t="str">
            <v>Local Assistance Plan</v>
          </cell>
          <cell r="G3091" t="str">
            <v>NYC</v>
          </cell>
          <cell r="H3091" t="str">
            <v>Public School</v>
          </cell>
          <cell r="I3091" t="str">
            <v>Grants Management</v>
          </cell>
        </row>
        <row r="3092">
          <cell r="D3092" t="str">
            <v>342400010071</v>
          </cell>
          <cell r="E3092" t="str">
            <v>PS 71 FOREST</v>
          </cell>
          <cell r="F3092" t="str">
            <v>Good Standing</v>
          </cell>
          <cell r="G3092" t="str">
            <v>NYC</v>
          </cell>
          <cell r="H3092" t="str">
            <v>Public School</v>
          </cell>
          <cell r="I3092" t="str">
            <v>Grants Management</v>
          </cell>
        </row>
        <row r="3093">
          <cell r="D3093" t="str">
            <v>342400010073</v>
          </cell>
          <cell r="E3093" t="str">
            <v>IS 73 THE FRANK SANSIVIERI INTER SCH</v>
          </cell>
          <cell r="F3093" t="str">
            <v>Good Standing</v>
          </cell>
          <cell r="G3093" t="str">
            <v>NYC</v>
          </cell>
          <cell r="H3093" t="str">
            <v>Public School</v>
          </cell>
          <cell r="I3093" t="str">
            <v>Grants Management</v>
          </cell>
        </row>
        <row r="3094">
          <cell r="D3094" t="str">
            <v>342400010077</v>
          </cell>
          <cell r="E3094" t="str">
            <v>IS 77</v>
          </cell>
          <cell r="F3094" t="str">
            <v>Good Standing</v>
          </cell>
          <cell r="G3094" t="str">
            <v>NYC</v>
          </cell>
          <cell r="H3094" t="str">
            <v>Public School</v>
          </cell>
          <cell r="I3094" t="str">
            <v>Grants Management</v>
          </cell>
        </row>
        <row r="3095">
          <cell r="D3095" t="str">
            <v>342400010081</v>
          </cell>
          <cell r="E3095" t="str">
            <v>PS 81 JEAN PAUL RICHTER</v>
          </cell>
          <cell r="F3095" t="str">
            <v>Good Standing</v>
          </cell>
          <cell r="G3095" t="str">
            <v>NYC</v>
          </cell>
          <cell r="H3095" t="str">
            <v>Public School</v>
          </cell>
          <cell r="I3095" t="str">
            <v>Grants Management</v>
          </cell>
        </row>
        <row r="3096">
          <cell r="D3096" t="str">
            <v>342400010087</v>
          </cell>
          <cell r="E3096" t="str">
            <v>PS 87 MIDDLE VILLAGE</v>
          </cell>
          <cell r="F3096" t="str">
            <v>Good Standing</v>
          </cell>
          <cell r="G3096" t="str">
            <v>NYC</v>
          </cell>
          <cell r="H3096" t="str">
            <v>Public School</v>
          </cell>
          <cell r="I3096" t="str">
            <v>Grants Management</v>
          </cell>
        </row>
        <row r="3097">
          <cell r="D3097" t="str">
            <v>342400010088</v>
          </cell>
          <cell r="E3097" t="str">
            <v>PS 88 SENECA</v>
          </cell>
          <cell r="F3097" t="str">
            <v>Good Standing</v>
          </cell>
          <cell r="G3097" t="str">
            <v>NYC</v>
          </cell>
          <cell r="H3097" t="str">
            <v>Public School</v>
          </cell>
          <cell r="I3097" t="str">
            <v>Grants Management</v>
          </cell>
        </row>
        <row r="3098">
          <cell r="D3098" t="str">
            <v>342400010089</v>
          </cell>
          <cell r="E3098" t="str">
            <v>PS 89 ELMHURST</v>
          </cell>
          <cell r="F3098" t="str">
            <v>Good Standing</v>
          </cell>
          <cell r="G3098" t="str">
            <v>NYC</v>
          </cell>
          <cell r="H3098" t="str">
            <v>Public School</v>
          </cell>
          <cell r="I3098" t="str">
            <v>Grants Management</v>
          </cell>
        </row>
        <row r="3099">
          <cell r="D3099" t="str">
            <v>342400010091</v>
          </cell>
          <cell r="E3099" t="str">
            <v>PS 91 RICHARD ARKWRIGHT</v>
          </cell>
          <cell r="F3099" t="str">
            <v>Good Standing</v>
          </cell>
          <cell r="G3099" t="str">
            <v>NYC</v>
          </cell>
          <cell r="H3099" t="str">
            <v>Public School</v>
          </cell>
          <cell r="I3099" t="str">
            <v>Grants Management</v>
          </cell>
        </row>
        <row r="3100">
          <cell r="D3100" t="str">
            <v>342400010093</v>
          </cell>
          <cell r="E3100" t="str">
            <v>IS 93 RIDGEWOOD</v>
          </cell>
          <cell r="F3100" t="str">
            <v>Good Standing</v>
          </cell>
          <cell r="G3100" t="str">
            <v>NYC</v>
          </cell>
          <cell r="H3100" t="str">
            <v>Public School</v>
          </cell>
          <cell r="I3100" t="str">
            <v>Grants Management</v>
          </cell>
        </row>
        <row r="3101">
          <cell r="D3101" t="str">
            <v>342400010102</v>
          </cell>
          <cell r="E3101" t="str">
            <v>PS 102 BAYVIEW</v>
          </cell>
          <cell r="F3101" t="str">
            <v>Good Standing</v>
          </cell>
          <cell r="G3101" t="str">
            <v>NYC</v>
          </cell>
          <cell r="H3101" t="str">
            <v>Public School</v>
          </cell>
          <cell r="I3101" t="str">
            <v>Grants Management</v>
          </cell>
        </row>
        <row r="3102">
          <cell r="D3102" t="str">
            <v>342400010110</v>
          </cell>
          <cell r="E3102" t="str">
            <v>PS 110</v>
          </cell>
          <cell r="F3102" t="str">
            <v>Good Standing</v>
          </cell>
          <cell r="G3102" t="str">
            <v>NYC</v>
          </cell>
          <cell r="H3102" t="str">
            <v>Public School</v>
          </cell>
          <cell r="I3102" t="str">
            <v>Grants Management</v>
          </cell>
        </row>
        <row r="3103">
          <cell r="D3103" t="str">
            <v>342400010113</v>
          </cell>
          <cell r="E3103" t="str">
            <v>PS/IS 113 ANTHONY J PRANZO</v>
          </cell>
          <cell r="F3103" t="str">
            <v>Good Standing</v>
          </cell>
          <cell r="G3103" t="str">
            <v>NYC</v>
          </cell>
          <cell r="H3103" t="str">
            <v>Public School</v>
          </cell>
          <cell r="I3103" t="str">
            <v>Grants Management</v>
          </cell>
        </row>
        <row r="3104">
          <cell r="D3104" t="str">
            <v>342400010119</v>
          </cell>
          <cell r="E3104" t="str">
            <v>IS 119 THE GLENDALE</v>
          </cell>
          <cell r="F3104" t="str">
            <v>Good Standing</v>
          </cell>
          <cell r="G3104" t="str">
            <v>NYC</v>
          </cell>
          <cell r="H3104" t="str">
            <v>Public School</v>
          </cell>
          <cell r="I3104" t="str">
            <v>Grants Management</v>
          </cell>
        </row>
        <row r="3105">
          <cell r="D3105" t="str">
            <v>342400010125</v>
          </cell>
          <cell r="E3105" t="str">
            <v>IS 125 THOMAS J MCCANN WOODSIDE</v>
          </cell>
          <cell r="F3105" t="str">
            <v>Good Standing</v>
          </cell>
          <cell r="G3105" t="str">
            <v>NYC</v>
          </cell>
          <cell r="H3105" t="str">
            <v>Public School</v>
          </cell>
          <cell r="I3105" t="str">
            <v>Grants Management</v>
          </cell>
        </row>
        <row r="3106">
          <cell r="D3106" t="str">
            <v>342400010128</v>
          </cell>
          <cell r="E3106" t="str">
            <v>PS 128 LORRAINE TUZZO-JUNIPER VALLEY</v>
          </cell>
          <cell r="F3106" t="str">
            <v>Good Standing</v>
          </cell>
          <cell r="G3106" t="str">
            <v>NYC</v>
          </cell>
          <cell r="H3106" t="str">
            <v>Public School</v>
          </cell>
          <cell r="I3106" t="str">
            <v>Grants Management</v>
          </cell>
        </row>
        <row r="3107">
          <cell r="D3107" t="str">
            <v>342400010143</v>
          </cell>
          <cell r="E3107" t="str">
            <v>PS 143 LOUIS ARMSTRONG</v>
          </cell>
          <cell r="F3107" t="str">
            <v>Good Standing</v>
          </cell>
          <cell r="G3107" t="str">
            <v>NYC</v>
          </cell>
          <cell r="H3107" t="str">
            <v>Public School</v>
          </cell>
          <cell r="I3107" t="str">
            <v>Grants Management</v>
          </cell>
        </row>
        <row r="3108">
          <cell r="D3108" t="str">
            <v>342400010153</v>
          </cell>
          <cell r="E3108" t="str">
            <v>PS 153 MASPETH ELEMENTARY</v>
          </cell>
          <cell r="F3108" t="str">
            <v>Good Standing</v>
          </cell>
          <cell r="G3108" t="str">
            <v>NYC</v>
          </cell>
          <cell r="H3108" t="str">
            <v>Public School</v>
          </cell>
          <cell r="I3108" t="str">
            <v>Grants Management</v>
          </cell>
        </row>
        <row r="3109">
          <cell r="D3109" t="str">
            <v>342400010199</v>
          </cell>
          <cell r="E3109" t="str">
            <v xml:space="preserve">PS 199 MAURICE A FITZGERALD </v>
          </cell>
          <cell r="F3109" t="str">
            <v>Good Standing</v>
          </cell>
          <cell r="G3109" t="str">
            <v>NYC</v>
          </cell>
          <cell r="H3109" t="str">
            <v>Public School</v>
          </cell>
          <cell r="I3109" t="str">
            <v>Grants Management</v>
          </cell>
        </row>
        <row r="3110">
          <cell r="D3110" t="str">
            <v>342400010211</v>
          </cell>
          <cell r="E3110" t="str">
            <v>ELM TREE ELEMENTARY SCHOOL</v>
          </cell>
          <cell r="F3110" t="str">
            <v>Good Standing</v>
          </cell>
          <cell r="G3110" t="str">
            <v>NYC</v>
          </cell>
          <cell r="H3110" t="str">
            <v>Public School</v>
          </cell>
          <cell r="I3110" t="str">
            <v>Grants Management</v>
          </cell>
        </row>
        <row r="3111">
          <cell r="D3111" t="str">
            <v>342400010229</v>
          </cell>
          <cell r="E3111" t="str">
            <v>PS 229 EMANUEL KAPLAN</v>
          </cell>
          <cell r="F3111" t="str">
            <v>Good Standing</v>
          </cell>
          <cell r="G3111" t="str">
            <v>NYC</v>
          </cell>
          <cell r="H3111" t="str">
            <v>Public School</v>
          </cell>
          <cell r="I3111" t="str">
            <v>Grants Management</v>
          </cell>
        </row>
        <row r="3112">
          <cell r="D3112" t="str">
            <v>342400010239</v>
          </cell>
          <cell r="E3112" t="str">
            <v>PS 239</v>
          </cell>
          <cell r="F3112" t="str">
            <v>Good Standing</v>
          </cell>
          <cell r="G3112" t="str">
            <v>NYC</v>
          </cell>
          <cell r="H3112" t="str">
            <v>Public School</v>
          </cell>
          <cell r="I3112" t="str">
            <v>Grants Management</v>
          </cell>
        </row>
        <row r="3113">
          <cell r="D3113" t="str">
            <v>342400010290</v>
          </cell>
          <cell r="E3113" t="str">
            <v>PS 290</v>
          </cell>
          <cell r="F3113" t="str">
            <v>Good Standing</v>
          </cell>
          <cell r="G3113" t="str">
            <v>NYC</v>
          </cell>
          <cell r="H3113" t="str">
            <v>Public School</v>
          </cell>
          <cell r="I3113" t="str">
            <v>Grants Management</v>
          </cell>
        </row>
        <row r="3114">
          <cell r="D3114" t="str">
            <v>342400010305</v>
          </cell>
          <cell r="E3114" t="str">
            <v>LEARNERS AND LEADERS</v>
          </cell>
          <cell r="F3114" t="str">
            <v>Good Standing</v>
          </cell>
          <cell r="G3114" t="str">
            <v>NYC</v>
          </cell>
          <cell r="H3114" t="str">
            <v>Public School</v>
          </cell>
          <cell r="I3114" t="str">
            <v>Grants Management</v>
          </cell>
        </row>
        <row r="3115">
          <cell r="D3115" t="str">
            <v>342400010307</v>
          </cell>
          <cell r="E3115" t="str">
            <v>PIONEER ACADEMY</v>
          </cell>
          <cell r="F3115" t="str">
            <v>Good Standing</v>
          </cell>
          <cell r="G3115" t="str">
            <v>NYC</v>
          </cell>
          <cell r="H3115" t="str">
            <v>Public School</v>
          </cell>
          <cell r="I3115" t="str">
            <v>Grants Management</v>
          </cell>
        </row>
        <row r="3116">
          <cell r="D3116" t="str">
            <v>342400010311</v>
          </cell>
          <cell r="E3116" t="str">
            <v>CORONA ARTS AND SCIENCES ACADEMY</v>
          </cell>
          <cell r="F3116" t="str">
            <v>Good Standing</v>
          </cell>
          <cell r="G3116" t="str">
            <v>NYC</v>
          </cell>
          <cell r="H3116" t="str">
            <v>Public School</v>
          </cell>
          <cell r="I3116" t="str">
            <v>Grants Management</v>
          </cell>
        </row>
        <row r="3117">
          <cell r="D3117" t="str">
            <v>342400010330</v>
          </cell>
          <cell r="E3117" t="str">
            <v>PS 330</v>
          </cell>
          <cell r="F3117" t="str">
            <v>Good Standing</v>
          </cell>
          <cell r="G3117" t="str">
            <v>NYC</v>
          </cell>
          <cell r="H3117" t="str">
            <v>Public School</v>
          </cell>
          <cell r="I3117" t="str">
            <v>Grants Management</v>
          </cell>
        </row>
        <row r="3118">
          <cell r="D3118" t="str">
            <v>342400010877</v>
          </cell>
          <cell r="E3118" t="str">
            <v>51ST AVENUE ACADEMY (THE)</v>
          </cell>
          <cell r="F3118" t="str">
            <v>Good Standing</v>
          </cell>
          <cell r="G3118" t="str">
            <v>NYC</v>
          </cell>
          <cell r="H3118" t="str">
            <v>Public School</v>
          </cell>
          <cell r="I3118" t="str">
            <v>Grants Management</v>
          </cell>
        </row>
        <row r="3119">
          <cell r="D3119" t="str">
            <v>342400011236</v>
          </cell>
          <cell r="E3119" t="str">
            <v>INTERNATIONAL HS FOR HEALTH SCIENCES</v>
          </cell>
          <cell r="F3119" t="str">
            <v>Good Standing</v>
          </cell>
          <cell r="G3119" t="str">
            <v>NYC</v>
          </cell>
          <cell r="H3119" t="str">
            <v>Public School</v>
          </cell>
          <cell r="I3119" t="str">
            <v>Grants Management</v>
          </cell>
        </row>
        <row r="3120">
          <cell r="D3120" t="str">
            <v>342400011264</v>
          </cell>
          <cell r="E3120" t="str">
            <v>ACADEMY-FINANCE &amp; ENTERPRISE</v>
          </cell>
          <cell r="F3120" t="str">
            <v>Good Standing</v>
          </cell>
          <cell r="G3120" t="str">
            <v>NYC</v>
          </cell>
          <cell r="H3120" t="str">
            <v>Public School</v>
          </cell>
          <cell r="I3120" t="str">
            <v>Grants Management</v>
          </cell>
        </row>
        <row r="3121">
          <cell r="D3121" t="str">
            <v>342400011267</v>
          </cell>
          <cell r="E3121" t="str">
            <v>HIGH SCH OF APPLIED COMMUNICATIONS</v>
          </cell>
          <cell r="F3121" t="str">
            <v>Good Standing</v>
          </cell>
          <cell r="G3121" t="str">
            <v>NYC</v>
          </cell>
          <cell r="H3121" t="str">
            <v>Public School</v>
          </cell>
          <cell r="I3121" t="str">
            <v>Grants Management</v>
          </cell>
        </row>
        <row r="3122">
          <cell r="D3122" t="str">
            <v>342400011293</v>
          </cell>
          <cell r="E3122" t="str">
            <v>CIVIC LEADERSHIP ACADEMY</v>
          </cell>
          <cell r="F3122" t="str">
            <v>Good Standing</v>
          </cell>
          <cell r="G3122" t="str">
            <v>NYC</v>
          </cell>
          <cell r="H3122" t="str">
            <v>Public School</v>
          </cell>
          <cell r="I3122" t="str">
            <v>Grants Management</v>
          </cell>
        </row>
        <row r="3123">
          <cell r="D3123" t="str">
            <v>342400011296</v>
          </cell>
          <cell r="E3123" t="str">
            <v>PAN AMERICAN INTERNATIONAL HS</v>
          </cell>
          <cell r="F3123" t="str">
            <v>Focus</v>
          </cell>
          <cell r="G3123" t="str">
            <v>NYC</v>
          </cell>
          <cell r="H3123" t="str">
            <v>Public School</v>
          </cell>
          <cell r="I3123" t="str">
            <v>Grants Management</v>
          </cell>
        </row>
        <row r="3124">
          <cell r="D3124" t="str">
            <v>342400011299</v>
          </cell>
          <cell r="E3124" t="str">
            <v>BARD HIGH SCH EARLY COLLEGE QUEENS</v>
          </cell>
          <cell r="F3124" t="str">
            <v>Good Standing</v>
          </cell>
          <cell r="G3124" t="str">
            <v>NYC</v>
          </cell>
          <cell r="H3124" t="str">
            <v>Public School</v>
          </cell>
          <cell r="I3124" t="str">
            <v>Grants Management</v>
          </cell>
        </row>
        <row r="3125">
          <cell r="D3125" t="str">
            <v>342400011455</v>
          </cell>
          <cell r="E3125" t="str">
            <v>NEWTOWN HIGH SCHOOL</v>
          </cell>
          <cell r="F3125" t="str">
            <v>Local Assistance Plan</v>
          </cell>
          <cell r="G3125" t="str">
            <v>NYC</v>
          </cell>
          <cell r="H3125" t="str">
            <v>Public School</v>
          </cell>
          <cell r="I3125" t="str">
            <v>Grants Management</v>
          </cell>
        </row>
        <row r="3126">
          <cell r="D3126" t="str">
            <v>342400011485</v>
          </cell>
          <cell r="E3126" t="str">
            <v>GROVER CLEVELAND HIGH SCHOOL</v>
          </cell>
          <cell r="F3126" t="str">
            <v>Priority</v>
          </cell>
          <cell r="G3126" t="str">
            <v>NYC</v>
          </cell>
          <cell r="H3126" t="str">
            <v>Public School</v>
          </cell>
          <cell r="I3126" t="str">
            <v>Grants Management</v>
          </cell>
        </row>
        <row r="3127">
          <cell r="D3127" t="str">
            <v>342400011520</v>
          </cell>
          <cell r="E3127" t="str">
            <v>MIDDLE COLLEGE HIGH SCH AT LAGUARDIA</v>
          </cell>
          <cell r="F3127" t="str">
            <v>Good Standing</v>
          </cell>
          <cell r="G3127" t="str">
            <v>NYC</v>
          </cell>
          <cell r="H3127" t="str">
            <v>Public School</v>
          </cell>
          <cell r="I3127" t="str">
            <v>Grants Management</v>
          </cell>
        </row>
        <row r="3128">
          <cell r="D3128" t="str">
            <v>342400011530</v>
          </cell>
          <cell r="E3128" t="str">
            <v>INTNTL HIGH SCHOOL AT LA GUARDIA</v>
          </cell>
          <cell r="F3128" t="str">
            <v>Good Standing</v>
          </cell>
          <cell r="G3128" t="str">
            <v>NYC</v>
          </cell>
          <cell r="H3128" t="str">
            <v>Public School</v>
          </cell>
          <cell r="I3128" t="str">
            <v>Grants Management</v>
          </cell>
        </row>
        <row r="3129">
          <cell r="D3129" t="str">
            <v>342400011550</v>
          </cell>
          <cell r="E3129" t="str">
            <v xml:space="preserve">HIGH SCHOOL FOR ARTS &amp; BUSINESS </v>
          </cell>
          <cell r="F3129" t="str">
            <v>Good Standing</v>
          </cell>
          <cell r="G3129" t="str">
            <v>NYC</v>
          </cell>
          <cell r="H3129" t="str">
            <v>Public School</v>
          </cell>
          <cell r="I3129" t="str">
            <v>Grants Management</v>
          </cell>
        </row>
        <row r="3130">
          <cell r="D3130" t="str">
            <v>342400011560</v>
          </cell>
          <cell r="E3130" t="str">
            <v>ROBERT F WAGNER JR SECONDARY SCHOOL</v>
          </cell>
          <cell r="F3130" t="str">
            <v>Good Standing</v>
          </cell>
          <cell r="G3130" t="str">
            <v>NYC</v>
          </cell>
          <cell r="H3130" t="str">
            <v>Public School</v>
          </cell>
          <cell r="I3130" t="str">
            <v>Grants Management</v>
          </cell>
        </row>
        <row r="3131">
          <cell r="D3131" t="str">
            <v>342400011585</v>
          </cell>
          <cell r="E3131" t="str">
            <v>MASPETH HIGH SCHOOL</v>
          </cell>
          <cell r="F3131" t="str">
            <v>Good Standing</v>
          </cell>
          <cell r="G3131" t="str">
            <v>NYC</v>
          </cell>
          <cell r="H3131" t="str">
            <v>Public School</v>
          </cell>
          <cell r="I3131" t="str">
            <v>Grants Management</v>
          </cell>
        </row>
        <row r="3132">
          <cell r="D3132" t="str">
            <v>342400011600</v>
          </cell>
          <cell r="E3132" t="str">
            <v>QUEENS VOCATIONAL-TECHNICAL HS</v>
          </cell>
          <cell r="F3132" t="str">
            <v>Good Standing</v>
          </cell>
          <cell r="G3132" t="str">
            <v>NYC</v>
          </cell>
          <cell r="H3132" t="str">
            <v>Public School</v>
          </cell>
          <cell r="I3132" t="str">
            <v>Grants Management</v>
          </cell>
        </row>
        <row r="3133">
          <cell r="D3133" t="str">
            <v>342400011610</v>
          </cell>
          <cell r="E3133" t="str">
            <v>AVIATION CAREER AND TECH HIGH SCHOOL</v>
          </cell>
          <cell r="F3133" t="str">
            <v>Good Standing</v>
          </cell>
          <cell r="G3133" t="str">
            <v>NYC</v>
          </cell>
          <cell r="H3133" t="str">
            <v>Public School</v>
          </cell>
          <cell r="I3133" t="str">
            <v>Grants Management</v>
          </cell>
        </row>
        <row r="3134">
          <cell r="D3134" t="str">
            <v>342400011744</v>
          </cell>
          <cell r="E3134" t="str">
            <v>VOYAGES PREPARATORY</v>
          </cell>
          <cell r="F3134" t="str">
            <v>Good Standing</v>
          </cell>
          <cell r="G3134" t="str">
            <v>NYC</v>
          </cell>
          <cell r="H3134" t="str">
            <v>Public School</v>
          </cell>
          <cell r="I3134" t="str">
            <v>Grants Management</v>
          </cell>
        </row>
        <row r="3135">
          <cell r="D3135" t="str">
            <v>342400861025</v>
          </cell>
          <cell r="E3135" t="str">
            <v>CENTRAL QUEENS ACADEMY CHARTER SCHOO</v>
          </cell>
          <cell r="F3135" t="str">
            <v>Good Standing</v>
          </cell>
          <cell r="G3135" t="str">
            <v>NYC</v>
          </cell>
          <cell r="H3135" t="str">
            <v>Charter</v>
          </cell>
          <cell r="I3135" t="str">
            <v>Grants Management</v>
          </cell>
        </row>
        <row r="3136">
          <cell r="D3136" t="str">
            <v>342400861048</v>
          </cell>
          <cell r="E3136" t="str">
            <v>MIDDLE VILLAGE PREP CHARTER SCHOOL</v>
          </cell>
          <cell r="F3136" t="str">
            <v>Good Standing</v>
          </cell>
          <cell r="G3136" t="str">
            <v>NYC</v>
          </cell>
          <cell r="H3136" t="str">
            <v>Charter</v>
          </cell>
          <cell r="I3136" t="str">
            <v>Grants Management</v>
          </cell>
        </row>
        <row r="3137">
          <cell r="D3137" t="str">
            <v>342500010000</v>
          </cell>
          <cell r="E3137" t="str">
            <v>NYC GEOG DIST #25 - QUEENS</v>
          </cell>
          <cell r="F3137" t="str">
            <v>Focus District</v>
          </cell>
          <cell r="G3137" t="str">
            <v>NYC</v>
          </cell>
          <cell r="H3137" t="str">
            <v>LEA</v>
          </cell>
          <cell r="I3137" t="str">
            <v>Spann/Harmon</v>
          </cell>
        </row>
        <row r="3138">
          <cell r="D3138" t="str">
            <v>342500010020</v>
          </cell>
          <cell r="E3138" t="str">
            <v>PS 20 JOHN BOWNE</v>
          </cell>
          <cell r="F3138" t="str">
            <v>Good Standing</v>
          </cell>
          <cell r="G3138" t="str">
            <v>NYC</v>
          </cell>
          <cell r="H3138" t="str">
            <v>Public School</v>
          </cell>
          <cell r="I3138" t="str">
            <v>Grants Management</v>
          </cell>
        </row>
        <row r="3139">
          <cell r="D3139" t="str">
            <v>342500010021</v>
          </cell>
          <cell r="E3139" t="str">
            <v>PS 21 EDWARD HART</v>
          </cell>
          <cell r="F3139" t="str">
            <v>Good Standing</v>
          </cell>
          <cell r="G3139" t="str">
            <v>NYC</v>
          </cell>
          <cell r="H3139" t="str">
            <v>Public School</v>
          </cell>
          <cell r="I3139" t="str">
            <v>Grants Management</v>
          </cell>
        </row>
        <row r="3140">
          <cell r="D3140" t="str">
            <v>342500010022</v>
          </cell>
          <cell r="E3140" t="str">
            <v>PS 22 THOMAS JEFFERSON</v>
          </cell>
          <cell r="F3140" t="str">
            <v>Good Standing</v>
          </cell>
          <cell r="G3140" t="str">
            <v>NYC</v>
          </cell>
          <cell r="H3140" t="str">
            <v>Public School</v>
          </cell>
          <cell r="I3140" t="str">
            <v>Grants Management</v>
          </cell>
        </row>
        <row r="3141">
          <cell r="D3141" t="str">
            <v>342500010024</v>
          </cell>
          <cell r="E3141" t="str">
            <v>PS 24 ANDREW JACKSON</v>
          </cell>
          <cell r="F3141" t="str">
            <v>Good Standing</v>
          </cell>
          <cell r="G3141" t="str">
            <v>NYC</v>
          </cell>
          <cell r="H3141" t="str">
            <v>Public School</v>
          </cell>
          <cell r="I3141" t="str">
            <v>Grants Management</v>
          </cell>
        </row>
        <row r="3142">
          <cell r="D3142" t="str">
            <v>342500010025</v>
          </cell>
          <cell r="E3142" t="str">
            <v>IS 25 ADRIEN BLOCK</v>
          </cell>
          <cell r="F3142" t="str">
            <v>Good Standing</v>
          </cell>
          <cell r="G3142" t="str">
            <v>NYC</v>
          </cell>
          <cell r="H3142" t="str">
            <v>Public School</v>
          </cell>
          <cell r="I3142" t="str">
            <v>Grants Management</v>
          </cell>
        </row>
        <row r="3143">
          <cell r="D3143" t="str">
            <v>342500010029</v>
          </cell>
          <cell r="E3143" t="str">
            <v>PS 29</v>
          </cell>
          <cell r="F3143" t="str">
            <v>Good Standing</v>
          </cell>
          <cell r="G3143" t="str">
            <v>NYC</v>
          </cell>
          <cell r="H3143" t="str">
            <v>Public School</v>
          </cell>
          <cell r="I3143" t="str">
            <v>Grants Management</v>
          </cell>
        </row>
        <row r="3144">
          <cell r="D3144" t="str">
            <v>342500010032</v>
          </cell>
          <cell r="E3144" t="str">
            <v>PS 32 STATE STREET</v>
          </cell>
          <cell r="F3144" t="str">
            <v>Good Standing</v>
          </cell>
          <cell r="G3144" t="str">
            <v>NYC</v>
          </cell>
          <cell r="H3144" t="str">
            <v>Public School</v>
          </cell>
          <cell r="I3144" t="str">
            <v>Grants Management</v>
          </cell>
        </row>
        <row r="3145">
          <cell r="D3145" t="str">
            <v>342500010079</v>
          </cell>
          <cell r="E3145" t="str">
            <v>PS 79 FRANCIS LEWIS</v>
          </cell>
          <cell r="F3145" t="str">
            <v>Good Standing</v>
          </cell>
          <cell r="G3145" t="str">
            <v>NYC</v>
          </cell>
          <cell r="H3145" t="str">
            <v>Public School</v>
          </cell>
          <cell r="I3145" t="str">
            <v>Grants Management</v>
          </cell>
        </row>
        <row r="3146">
          <cell r="D3146" t="str">
            <v>342500010107</v>
          </cell>
          <cell r="E3146" t="str">
            <v>PS 107 THOMAS A DOOLEY</v>
          </cell>
          <cell r="F3146" t="str">
            <v>Good Standing</v>
          </cell>
          <cell r="G3146" t="str">
            <v>NYC</v>
          </cell>
          <cell r="H3146" t="str">
            <v>Public School</v>
          </cell>
          <cell r="I3146" t="str">
            <v>Grants Management</v>
          </cell>
        </row>
        <row r="3147">
          <cell r="D3147" t="str">
            <v>342500010120</v>
          </cell>
          <cell r="E3147" t="str">
            <v>PS 120</v>
          </cell>
          <cell r="F3147" t="str">
            <v>Good Standing</v>
          </cell>
          <cell r="G3147" t="str">
            <v>NYC</v>
          </cell>
          <cell r="H3147" t="str">
            <v>Public School</v>
          </cell>
          <cell r="I3147" t="str">
            <v>Grants Management</v>
          </cell>
        </row>
        <row r="3148">
          <cell r="D3148" t="str">
            <v>342500010129</v>
          </cell>
          <cell r="E3148" t="str">
            <v>PS 129 PATRICIA LARKIN</v>
          </cell>
          <cell r="F3148" t="str">
            <v>Good Standing</v>
          </cell>
          <cell r="G3148" t="str">
            <v>NYC</v>
          </cell>
          <cell r="H3148" t="str">
            <v>Public School</v>
          </cell>
          <cell r="I3148" t="str">
            <v>Grants Management</v>
          </cell>
        </row>
        <row r="3149">
          <cell r="D3149" t="str">
            <v>342500010130</v>
          </cell>
          <cell r="E3149" t="str">
            <v>PS 130</v>
          </cell>
          <cell r="F3149" t="str">
            <v>Good Standing</v>
          </cell>
          <cell r="G3149" t="str">
            <v>NYC</v>
          </cell>
          <cell r="H3149" t="str">
            <v>Public School</v>
          </cell>
          <cell r="I3149" t="str">
            <v>Grants Management</v>
          </cell>
        </row>
        <row r="3150">
          <cell r="D3150" t="str">
            <v>342500010154</v>
          </cell>
          <cell r="E3150" t="str">
            <v>PS 154</v>
          </cell>
          <cell r="F3150" t="str">
            <v>Good Standing</v>
          </cell>
          <cell r="G3150" t="str">
            <v>NYC</v>
          </cell>
          <cell r="H3150" t="str">
            <v>Public School</v>
          </cell>
          <cell r="I3150" t="str">
            <v>Grants Management</v>
          </cell>
        </row>
        <row r="3151">
          <cell r="D3151" t="str">
            <v>342500010163</v>
          </cell>
          <cell r="E3151" t="str">
            <v>PS 163 FLUSHING HEIGHTS</v>
          </cell>
          <cell r="F3151" t="str">
            <v>Good Standing</v>
          </cell>
          <cell r="G3151" t="str">
            <v>NYC</v>
          </cell>
          <cell r="H3151" t="str">
            <v>Public School</v>
          </cell>
          <cell r="I3151" t="str">
            <v>Grants Management</v>
          </cell>
        </row>
        <row r="3152">
          <cell r="D3152" t="str">
            <v>342500010164</v>
          </cell>
          <cell r="E3152" t="str">
            <v>PS 164 QUEENS VALLEY</v>
          </cell>
          <cell r="F3152" t="str">
            <v>Good Standing</v>
          </cell>
          <cell r="G3152" t="str">
            <v>NYC</v>
          </cell>
          <cell r="H3152" t="str">
            <v>Public School</v>
          </cell>
          <cell r="I3152" t="str">
            <v>Grants Management</v>
          </cell>
        </row>
        <row r="3153">
          <cell r="D3153" t="str">
            <v>342500010165</v>
          </cell>
          <cell r="E3153" t="str">
            <v>PS 165 EDITH K BERGTRAUM</v>
          </cell>
          <cell r="F3153" t="str">
            <v>Good Standing</v>
          </cell>
          <cell r="G3153" t="str">
            <v>NYC</v>
          </cell>
          <cell r="H3153" t="str">
            <v>Public School</v>
          </cell>
          <cell r="I3153" t="str">
            <v>Grants Management</v>
          </cell>
        </row>
        <row r="3154">
          <cell r="D3154" t="str">
            <v>342500010169</v>
          </cell>
          <cell r="E3154" t="str">
            <v>PS 169 BAY TERRACE</v>
          </cell>
          <cell r="F3154" t="str">
            <v>Good Standing</v>
          </cell>
          <cell r="G3154" t="str">
            <v>NYC</v>
          </cell>
          <cell r="H3154" t="str">
            <v>Public School</v>
          </cell>
          <cell r="I3154" t="str">
            <v>Grants Management</v>
          </cell>
        </row>
        <row r="3155">
          <cell r="D3155" t="str">
            <v>342500010184</v>
          </cell>
          <cell r="E3155" t="str">
            <v>PS 184 FLUSHING MANOR</v>
          </cell>
          <cell r="F3155" t="str">
            <v>Good Standing</v>
          </cell>
          <cell r="G3155" t="str">
            <v>NYC</v>
          </cell>
          <cell r="H3155" t="str">
            <v>Public School</v>
          </cell>
          <cell r="I3155" t="str">
            <v>Grants Management</v>
          </cell>
        </row>
        <row r="3156">
          <cell r="D3156" t="str">
            <v>342500010185</v>
          </cell>
          <cell r="E3156" t="str">
            <v>JHS 185 EDWARD BLEEKER</v>
          </cell>
          <cell r="F3156" t="str">
            <v>Good Standing</v>
          </cell>
          <cell r="G3156" t="str">
            <v>NYC</v>
          </cell>
          <cell r="H3156" t="str">
            <v>Public School</v>
          </cell>
          <cell r="I3156" t="str">
            <v>Grants Management</v>
          </cell>
        </row>
        <row r="3157">
          <cell r="D3157" t="str">
            <v>342500010189</v>
          </cell>
          <cell r="E3157" t="str">
            <v>JHS 189 DANIEL CARTER BEARD</v>
          </cell>
          <cell r="F3157" t="str">
            <v>Good Standing</v>
          </cell>
          <cell r="G3157" t="str">
            <v>NYC</v>
          </cell>
          <cell r="H3157" t="str">
            <v>Public School</v>
          </cell>
          <cell r="I3157" t="str">
            <v>Grants Management</v>
          </cell>
        </row>
        <row r="3158">
          <cell r="D3158" t="str">
            <v>342500010193</v>
          </cell>
          <cell r="E3158" t="str">
            <v>PS 193 ALFRED J KENNEDY</v>
          </cell>
          <cell r="F3158" t="str">
            <v>Good Standing</v>
          </cell>
          <cell r="G3158" t="str">
            <v>NYC</v>
          </cell>
          <cell r="H3158" t="str">
            <v>Public School</v>
          </cell>
          <cell r="I3158" t="str">
            <v>Grants Management</v>
          </cell>
        </row>
        <row r="3159">
          <cell r="D3159" t="str">
            <v>342500010194</v>
          </cell>
          <cell r="E3159" t="str">
            <v>JHS 194 WILLIAM CARR</v>
          </cell>
          <cell r="F3159" t="str">
            <v>Good Standing</v>
          </cell>
          <cell r="G3159" t="str">
            <v>NYC</v>
          </cell>
          <cell r="H3159" t="str">
            <v>Public School</v>
          </cell>
          <cell r="I3159" t="str">
            <v>Grants Management</v>
          </cell>
        </row>
        <row r="3160">
          <cell r="D3160" t="str">
            <v>342500010200</v>
          </cell>
          <cell r="E3160" t="str">
            <v>PS/MS 200 THE POMONOK SCH &amp; STAR ACA</v>
          </cell>
          <cell r="F3160" t="str">
            <v>Good Standing</v>
          </cell>
          <cell r="G3160" t="str">
            <v>NYC</v>
          </cell>
          <cell r="H3160" t="str">
            <v>Public School</v>
          </cell>
          <cell r="I3160" t="str">
            <v>Grants Management</v>
          </cell>
        </row>
        <row r="3161">
          <cell r="D3161" t="str">
            <v>342500010201</v>
          </cell>
          <cell r="E3161" t="str">
            <v>PS 201 THE DISCOVERY SCHOOL</v>
          </cell>
          <cell r="F3161" t="str">
            <v>Good Standing</v>
          </cell>
          <cell r="G3161" t="str">
            <v>NYC</v>
          </cell>
          <cell r="H3161" t="str">
            <v>Public School</v>
          </cell>
          <cell r="I3161" t="str">
            <v>Grants Management</v>
          </cell>
        </row>
        <row r="3162">
          <cell r="D3162" t="str">
            <v>342500010209</v>
          </cell>
          <cell r="E3162" t="str">
            <v>PS 209 CLEARVIEW GARDENS</v>
          </cell>
          <cell r="F3162" t="str">
            <v>Good Standing</v>
          </cell>
          <cell r="G3162" t="str">
            <v>NYC</v>
          </cell>
          <cell r="H3162" t="str">
            <v>Public School</v>
          </cell>
          <cell r="I3162" t="str">
            <v>Grants Management</v>
          </cell>
        </row>
        <row r="3163">
          <cell r="D3163" t="str">
            <v>342500010214</v>
          </cell>
          <cell r="E3163" t="str">
            <v>PS 214 CADWALLADER COLDEN</v>
          </cell>
          <cell r="F3163" t="str">
            <v>Good Standing</v>
          </cell>
          <cell r="G3163" t="str">
            <v>NYC</v>
          </cell>
          <cell r="H3163" t="str">
            <v>Public School</v>
          </cell>
          <cell r="I3163" t="str">
            <v>Grants Management</v>
          </cell>
        </row>
        <row r="3164">
          <cell r="D3164" t="str">
            <v>342500010219</v>
          </cell>
          <cell r="E3164" t="str">
            <v>PS 219 PAUL KLAPPER</v>
          </cell>
          <cell r="F3164" t="str">
            <v>Good Standing</v>
          </cell>
          <cell r="G3164" t="str">
            <v>NYC</v>
          </cell>
          <cell r="H3164" t="str">
            <v>Public School</v>
          </cell>
          <cell r="I3164" t="str">
            <v>Grants Management</v>
          </cell>
        </row>
        <row r="3165">
          <cell r="D3165" t="str">
            <v>342500010237</v>
          </cell>
          <cell r="E3165" t="str">
            <v xml:space="preserve">IS 237 </v>
          </cell>
          <cell r="F3165" t="str">
            <v>Good Standing</v>
          </cell>
          <cell r="G3165" t="str">
            <v>NYC</v>
          </cell>
          <cell r="H3165" t="str">
            <v>Public School</v>
          </cell>
          <cell r="I3165" t="str">
            <v>Grants Management</v>
          </cell>
        </row>
        <row r="3166">
          <cell r="D3166" t="str">
            <v>342500010242</v>
          </cell>
          <cell r="E3166" t="str">
            <v>PS 242 LP STAVISKY EARLY CHILDHOOD</v>
          </cell>
          <cell r="F3166" t="str">
            <v>Good Standing</v>
          </cell>
          <cell r="G3166" t="str">
            <v>NYC</v>
          </cell>
          <cell r="H3166" t="str">
            <v>Public School</v>
          </cell>
          <cell r="I3166" t="str">
            <v>Grants Management</v>
          </cell>
        </row>
        <row r="3167">
          <cell r="D3167" t="str">
            <v>342500010244</v>
          </cell>
          <cell r="E3167" t="str">
            <v>ACTIVE LEARNING ELEMENTARY SCH (THE)</v>
          </cell>
          <cell r="F3167" t="str">
            <v>Good Standing</v>
          </cell>
          <cell r="G3167" t="str">
            <v>NYC</v>
          </cell>
          <cell r="H3167" t="str">
            <v>Public School</v>
          </cell>
          <cell r="I3167" t="str">
            <v>Grants Management</v>
          </cell>
        </row>
        <row r="3168">
          <cell r="D3168" t="str">
            <v>342500010250</v>
          </cell>
          <cell r="E3168" t="str">
            <v>IS 250 THE ROBERT F KENNEDY COMM MS</v>
          </cell>
          <cell r="F3168" t="str">
            <v>Good Standing</v>
          </cell>
          <cell r="G3168" t="str">
            <v>NYC</v>
          </cell>
          <cell r="H3168" t="str">
            <v>Public School</v>
          </cell>
          <cell r="I3168" t="str">
            <v>Grants Management</v>
          </cell>
        </row>
        <row r="3169">
          <cell r="D3169" t="str">
            <v>342500010294</v>
          </cell>
          <cell r="E3169" t="str">
            <v>BELL ACADEMY</v>
          </cell>
          <cell r="F3169" t="str">
            <v>Good Standing</v>
          </cell>
          <cell r="G3169" t="str">
            <v>NYC</v>
          </cell>
          <cell r="H3169" t="str">
            <v>Public School</v>
          </cell>
          <cell r="I3169" t="str">
            <v>Grants Management</v>
          </cell>
        </row>
        <row r="3170">
          <cell r="D3170" t="str">
            <v>342500011240</v>
          </cell>
          <cell r="E3170" t="str">
            <v>VERITAS ACADEMY</v>
          </cell>
          <cell r="F3170" t="str">
            <v>Good Standing</v>
          </cell>
          <cell r="G3170" t="str">
            <v>NYC</v>
          </cell>
          <cell r="H3170" t="str">
            <v>Public School</v>
          </cell>
          <cell r="I3170" t="str">
            <v>Grants Management</v>
          </cell>
        </row>
        <row r="3171">
          <cell r="D3171" t="str">
            <v>342500011241</v>
          </cell>
          <cell r="E3171" t="str">
            <v>QUEENS HS FOR LANGUAGE STUDIES</v>
          </cell>
          <cell r="F3171" t="str">
            <v>Good Standing</v>
          </cell>
          <cell r="G3171" t="str">
            <v>NYC</v>
          </cell>
          <cell r="H3171" t="str">
            <v>Public School</v>
          </cell>
          <cell r="I3171" t="str">
            <v>Grants Management</v>
          </cell>
        </row>
        <row r="3172">
          <cell r="D3172" t="str">
            <v>342500011252</v>
          </cell>
          <cell r="E3172" t="str">
            <v>QUEENS SCHOOL OF INQUIRY (THE)</v>
          </cell>
          <cell r="F3172" t="str">
            <v>Good Standing</v>
          </cell>
          <cell r="G3172" t="str">
            <v>NYC</v>
          </cell>
          <cell r="H3172" t="str">
            <v>Public School</v>
          </cell>
          <cell r="I3172" t="str">
            <v>Grants Management</v>
          </cell>
        </row>
        <row r="3173">
          <cell r="D3173" t="str">
            <v>342500011263</v>
          </cell>
          <cell r="E3173" t="str">
            <v>FLUSHING INTRNL HIGH SCHOOL</v>
          </cell>
          <cell r="F3173" t="str">
            <v>Good Standing</v>
          </cell>
          <cell r="G3173" t="str">
            <v>NYC</v>
          </cell>
          <cell r="H3173" t="str">
            <v>Public School</v>
          </cell>
          <cell r="I3173" t="str">
            <v>Grants Management</v>
          </cell>
        </row>
        <row r="3174">
          <cell r="D3174" t="str">
            <v>342500011281</v>
          </cell>
          <cell r="E3174" t="str">
            <v>EAST-WEST SCHOOL OF INTERNATION STUD</v>
          </cell>
          <cell r="F3174" t="str">
            <v>Good Standing</v>
          </cell>
          <cell r="G3174" t="str">
            <v>NYC</v>
          </cell>
          <cell r="H3174" t="str">
            <v>Public School</v>
          </cell>
          <cell r="I3174" t="str">
            <v>Grants Management</v>
          </cell>
        </row>
        <row r="3175">
          <cell r="D3175" t="str">
            <v>342500011285</v>
          </cell>
          <cell r="E3175" t="str">
            <v>WORLD JOURNALISM PREPARATORY</v>
          </cell>
          <cell r="F3175" t="str">
            <v>Good Standing</v>
          </cell>
          <cell r="G3175" t="str">
            <v>NYC</v>
          </cell>
          <cell r="H3175" t="str">
            <v>Public School</v>
          </cell>
          <cell r="I3175" t="str">
            <v>Grants Management</v>
          </cell>
        </row>
        <row r="3176">
          <cell r="D3176" t="str">
            <v>342500011425</v>
          </cell>
          <cell r="E3176" t="str">
            <v>JOHN BOWNE HIGH SCHOOL</v>
          </cell>
          <cell r="F3176" t="str">
            <v>Local Assistance Plan</v>
          </cell>
          <cell r="G3176" t="str">
            <v>NYC</v>
          </cell>
          <cell r="H3176" t="str">
            <v>Public School</v>
          </cell>
          <cell r="I3176" t="str">
            <v>Grants Management</v>
          </cell>
        </row>
        <row r="3177">
          <cell r="D3177" t="str">
            <v>342500011460</v>
          </cell>
          <cell r="E3177" t="str">
            <v>FLUSHING HIGH SCHOOL</v>
          </cell>
          <cell r="F3177" t="str">
            <v>Priority</v>
          </cell>
          <cell r="G3177" t="str">
            <v>NYC</v>
          </cell>
          <cell r="H3177" t="str">
            <v>Public School</v>
          </cell>
          <cell r="I3177" t="str">
            <v>Grants Management</v>
          </cell>
        </row>
        <row r="3178">
          <cell r="D3178" t="str">
            <v>342500011499</v>
          </cell>
          <cell r="E3178" t="str">
            <v>QUEENS COLLEGE SCHOOL-MATH, SCI, TEC</v>
          </cell>
          <cell r="F3178" t="str">
            <v>Good Standing</v>
          </cell>
          <cell r="G3178" t="str">
            <v>NYC</v>
          </cell>
          <cell r="H3178" t="str">
            <v>Public School</v>
          </cell>
          <cell r="I3178" t="str">
            <v>Grants Management</v>
          </cell>
        </row>
        <row r="3179">
          <cell r="D3179" t="str">
            <v>342500011525</v>
          </cell>
          <cell r="E3179" t="str">
            <v>TOWNSEND HARRIS HIGH SCHOOL</v>
          </cell>
          <cell r="F3179" t="str">
            <v>Good Standing</v>
          </cell>
          <cell r="G3179" t="str">
            <v>NYC</v>
          </cell>
          <cell r="H3179" t="str">
            <v>Public School</v>
          </cell>
          <cell r="I3179" t="str">
            <v>Grants Management</v>
          </cell>
        </row>
        <row r="3180">
          <cell r="D3180" t="str">
            <v>342500011540</v>
          </cell>
          <cell r="E3180" t="str">
            <v>QUEENS ACADEMY HIGH SCHOOL</v>
          </cell>
          <cell r="F3180" t="str">
            <v>Good Standing</v>
          </cell>
          <cell r="G3180" t="str">
            <v>NYC</v>
          </cell>
          <cell r="H3180" t="str">
            <v>Public School</v>
          </cell>
          <cell r="I3180" t="str">
            <v>Grants Management</v>
          </cell>
        </row>
        <row r="3181">
          <cell r="D3181" t="str">
            <v>342500011670</v>
          </cell>
          <cell r="E3181" t="str">
            <v>ROBERT F KENNEDY COMMUNITY HS</v>
          </cell>
          <cell r="F3181" t="str">
            <v>Good Standing</v>
          </cell>
          <cell r="G3181" t="str">
            <v>NYC</v>
          </cell>
          <cell r="H3181" t="str">
            <v>Public School</v>
          </cell>
          <cell r="I3181" t="str">
            <v>Grants Management</v>
          </cell>
        </row>
        <row r="3182">
          <cell r="D3182" t="str">
            <v>342500011792</v>
          </cell>
          <cell r="E3182" t="str">
            <v>NORTH QUEENS COMMUNITY HIGH SCHOOL</v>
          </cell>
          <cell r="F3182" t="str">
            <v>Good Standing</v>
          </cell>
          <cell r="G3182" t="str">
            <v>NYC</v>
          </cell>
          <cell r="H3182" t="str">
            <v>Public School</v>
          </cell>
          <cell r="I3182" t="str">
            <v>Grants Management</v>
          </cell>
        </row>
        <row r="3183">
          <cell r="D3183" t="str">
            <v>342600010000</v>
          </cell>
          <cell r="E3183" t="str">
            <v>NYC GEOG DIST #26 - QUEENS</v>
          </cell>
          <cell r="F3183" t="str">
            <v>Focus District</v>
          </cell>
          <cell r="G3183" t="str">
            <v>NYC</v>
          </cell>
          <cell r="H3183" t="str">
            <v>LEA</v>
          </cell>
          <cell r="I3183" t="str">
            <v>Spann/Harmon</v>
          </cell>
        </row>
        <row r="3184">
          <cell r="D3184" t="str">
            <v>342600010018</v>
          </cell>
          <cell r="E3184" t="str">
            <v>PS 18 WINCHESTER</v>
          </cell>
          <cell r="F3184" t="str">
            <v>Good Standing</v>
          </cell>
          <cell r="G3184" t="str">
            <v>NYC</v>
          </cell>
          <cell r="H3184" t="str">
            <v>Public School</v>
          </cell>
          <cell r="I3184" t="str">
            <v>Grants Management</v>
          </cell>
        </row>
        <row r="3185">
          <cell r="D3185" t="str">
            <v>342600010026</v>
          </cell>
          <cell r="E3185" t="str">
            <v>PS 26 RUFUS KING</v>
          </cell>
          <cell r="F3185" t="str">
            <v>Good Standing</v>
          </cell>
          <cell r="G3185" t="str">
            <v>NYC</v>
          </cell>
          <cell r="H3185" t="str">
            <v>Public School</v>
          </cell>
          <cell r="I3185" t="str">
            <v>Grants Management</v>
          </cell>
        </row>
        <row r="3186">
          <cell r="D3186" t="str">
            <v>342600010031</v>
          </cell>
          <cell r="E3186" t="str">
            <v>PS 31 BAYSIDE</v>
          </cell>
          <cell r="F3186" t="str">
            <v>Good Standing</v>
          </cell>
          <cell r="G3186" t="str">
            <v>NYC</v>
          </cell>
          <cell r="H3186" t="str">
            <v>Public School</v>
          </cell>
          <cell r="I3186" t="str">
            <v>Grants Management</v>
          </cell>
        </row>
        <row r="3187">
          <cell r="D3187" t="str">
            <v>342600010041</v>
          </cell>
          <cell r="E3187" t="str">
            <v>PS 41 CROCHERON</v>
          </cell>
          <cell r="F3187" t="str">
            <v>Good Standing</v>
          </cell>
          <cell r="G3187" t="str">
            <v>NYC</v>
          </cell>
          <cell r="H3187" t="str">
            <v>Public School</v>
          </cell>
          <cell r="I3187" t="str">
            <v>Grants Management</v>
          </cell>
        </row>
        <row r="3188">
          <cell r="D3188" t="str">
            <v>342600010046</v>
          </cell>
          <cell r="E3188" t="str">
            <v>PS 46 ALLEY POND</v>
          </cell>
          <cell r="F3188" t="str">
            <v>Good Standing</v>
          </cell>
          <cell r="G3188" t="str">
            <v>NYC</v>
          </cell>
          <cell r="H3188" t="str">
            <v>Public School</v>
          </cell>
          <cell r="I3188" t="str">
            <v>Grants Management</v>
          </cell>
        </row>
        <row r="3189">
          <cell r="D3189" t="str">
            <v>342600010067</v>
          </cell>
          <cell r="E3189" t="str">
            <v>JHS 67 LOUIS PASTEUR</v>
          </cell>
          <cell r="F3189" t="str">
            <v>Good Standing</v>
          </cell>
          <cell r="G3189" t="str">
            <v>NYC</v>
          </cell>
          <cell r="H3189" t="str">
            <v>Public School</v>
          </cell>
          <cell r="I3189" t="str">
            <v>Grants Management</v>
          </cell>
        </row>
        <row r="3190">
          <cell r="D3190" t="str">
            <v>342600010074</v>
          </cell>
          <cell r="E3190" t="str">
            <v xml:space="preserve">JHS 74 NATHANIEL HAWTHORNE </v>
          </cell>
          <cell r="F3190" t="str">
            <v>Good Standing</v>
          </cell>
          <cell r="G3190" t="str">
            <v>NYC</v>
          </cell>
          <cell r="H3190" t="str">
            <v>Public School</v>
          </cell>
          <cell r="I3190" t="str">
            <v>Grants Management</v>
          </cell>
        </row>
        <row r="3191">
          <cell r="D3191" t="str">
            <v>342600010094</v>
          </cell>
          <cell r="E3191" t="str">
            <v>PS 94 DAVID D PORTER</v>
          </cell>
          <cell r="F3191" t="str">
            <v>Good Standing</v>
          </cell>
          <cell r="G3191" t="str">
            <v>NYC</v>
          </cell>
          <cell r="H3191" t="str">
            <v>Public School</v>
          </cell>
          <cell r="I3191" t="str">
            <v>Grants Management</v>
          </cell>
        </row>
        <row r="3192">
          <cell r="D3192" t="str">
            <v>342600010098</v>
          </cell>
          <cell r="E3192" t="str">
            <v>PS 98 THE DOUGLASTON SCHOOL</v>
          </cell>
          <cell r="F3192" t="str">
            <v>Good Standing</v>
          </cell>
          <cell r="G3192" t="str">
            <v>NYC</v>
          </cell>
          <cell r="H3192" t="str">
            <v>Public School</v>
          </cell>
          <cell r="I3192" t="str">
            <v>Grants Management</v>
          </cell>
        </row>
        <row r="3193">
          <cell r="D3193" t="str">
            <v>342600010115</v>
          </cell>
          <cell r="E3193" t="str">
            <v>PS 115 GLEN OAKS</v>
          </cell>
          <cell r="F3193" t="str">
            <v>Good Standing</v>
          </cell>
          <cell r="G3193" t="str">
            <v>NYC</v>
          </cell>
          <cell r="H3193" t="str">
            <v>Public School</v>
          </cell>
          <cell r="I3193" t="str">
            <v>Grants Management</v>
          </cell>
        </row>
        <row r="3194">
          <cell r="D3194" t="str">
            <v>342600010133</v>
          </cell>
          <cell r="E3194" t="str">
            <v>PS 133</v>
          </cell>
          <cell r="F3194" t="str">
            <v>Good Standing</v>
          </cell>
          <cell r="G3194" t="str">
            <v>NYC</v>
          </cell>
          <cell r="H3194" t="str">
            <v>Public School</v>
          </cell>
          <cell r="I3194" t="str">
            <v>Grants Management</v>
          </cell>
        </row>
        <row r="3195">
          <cell r="D3195" t="str">
            <v>342600010158</v>
          </cell>
          <cell r="E3195" t="str">
            <v>MS 158 MARIE CURIE</v>
          </cell>
          <cell r="F3195" t="str">
            <v>Good Standing</v>
          </cell>
          <cell r="G3195" t="str">
            <v>NYC</v>
          </cell>
          <cell r="H3195" t="str">
            <v>Public School</v>
          </cell>
          <cell r="I3195" t="str">
            <v>Grants Management</v>
          </cell>
        </row>
        <row r="3196">
          <cell r="D3196" t="str">
            <v>342600010159</v>
          </cell>
          <cell r="E3196" t="str">
            <v>PS 159</v>
          </cell>
          <cell r="F3196" t="str">
            <v>Good Standing</v>
          </cell>
          <cell r="G3196" t="str">
            <v>NYC</v>
          </cell>
          <cell r="H3196" t="str">
            <v>Public School</v>
          </cell>
          <cell r="I3196" t="str">
            <v>Grants Management</v>
          </cell>
        </row>
        <row r="3197">
          <cell r="D3197" t="str">
            <v>342600010162</v>
          </cell>
          <cell r="E3197" t="str">
            <v>PS 162 JOHN GOLDEN</v>
          </cell>
          <cell r="F3197" t="str">
            <v>Good Standing</v>
          </cell>
          <cell r="G3197" t="str">
            <v>NYC</v>
          </cell>
          <cell r="H3197" t="str">
            <v>Public School</v>
          </cell>
          <cell r="I3197" t="str">
            <v>Grants Management</v>
          </cell>
        </row>
        <row r="3198">
          <cell r="D3198" t="str">
            <v>342600010172</v>
          </cell>
          <cell r="E3198" t="str">
            <v>IRWIN ALTMAN MIDDLE SCHOOL 172</v>
          </cell>
          <cell r="F3198" t="str">
            <v>Good Standing</v>
          </cell>
          <cell r="G3198" t="str">
            <v>NYC</v>
          </cell>
          <cell r="H3198" t="str">
            <v>Public School</v>
          </cell>
          <cell r="I3198" t="str">
            <v>Grants Management</v>
          </cell>
        </row>
        <row r="3199">
          <cell r="D3199" t="str">
            <v>342600010173</v>
          </cell>
          <cell r="E3199" t="str">
            <v>PS 173 FRESH MEADOW</v>
          </cell>
          <cell r="F3199" t="str">
            <v>Good Standing</v>
          </cell>
          <cell r="G3199" t="str">
            <v>NYC</v>
          </cell>
          <cell r="H3199" t="str">
            <v>Public School</v>
          </cell>
          <cell r="I3199" t="str">
            <v>Grants Management</v>
          </cell>
        </row>
        <row r="3200">
          <cell r="D3200" t="str">
            <v>342600010178</v>
          </cell>
          <cell r="E3200" t="str">
            <v>PS/IS 178 HOLLISWOOD</v>
          </cell>
          <cell r="F3200" t="str">
            <v>Good Standing</v>
          </cell>
          <cell r="G3200" t="str">
            <v>NYC</v>
          </cell>
          <cell r="H3200" t="str">
            <v>Public School</v>
          </cell>
          <cell r="I3200" t="str">
            <v>Grants Management</v>
          </cell>
        </row>
        <row r="3201">
          <cell r="D3201" t="str">
            <v>342600010186</v>
          </cell>
          <cell r="E3201" t="str">
            <v>PS 186 CASTLEWOOD</v>
          </cell>
          <cell r="F3201" t="str">
            <v>Good Standing</v>
          </cell>
          <cell r="G3201" t="str">
            <v>NYC</v>
          </cell>
          <cell r="H3201" t="str">
            <v>Public School</v>
          </cell>
          <cell r="I3201" t="str">
            <v>Grants Management</v>
          </cell>
        </row>
        <row r="3202">
          <cell r="D3202" t="str">
            <v>342600010188</v>
          </cell>
          <cell r="E3202" t="str">
            <v>PS 188 KINGSBURY</v>
          </cell>
          <cell r="F3202" t="str">
            <v>Good Standing</v>
          </cell>
          <cell r="G3202" t="str">
            <v>NYC</v>
          </cell>
          <cell r="H3202" t="str">
            <v>Public School</v>
          </cell>
          <cell r="I3202" t="str">
            <v>Grants Management</v>
          </cell>
        </row>
        <row r="3203">
          <cell r="D3203" t="str">
            <v>342600010191</v>
          </cell>
          <cell r="E3203" t="str">
            <v>PS 191 MAYFLOWER</v>
          </cell>
          <cell r="F3203" t="str">
            <v>Good Standing</v>
          </cell>
          <cell r="G3203" t="str">
            <v>NYC</v>
          </cell>
          <cell r="H3203" t="str">
            <v>Public School</v>
          </cell>
          <cell r="I3203" t="str">
            <v>Grants Management</v>
          </cell>
        </row>
        <row r="3204">
          <cell r="D3204" t="str">
            <v>342600010203</v>
          </cell>
          <cell r="E3204" t="str">
            <v>PS 203 OAKLAND GARDENS</v>
          </cell>
          <cell r="F3204" t="str">
            <v>Good Standing</v>
          </cell>
          <cell r="G3204" t="str">
            <v>NYC</v>
          </cell>
          <cell r="H3204" t="str">
            <v>Public School</v>
          </cell>
          <cell r="I3204" t="str">
            <v>Grants Management</v>
          </cell>
        </row>
        <row r="3205">
          <cell r="D3205" t="str">
            <v>342600010205</v>
          </cell>
          <cell r="E3205" t="str">
            <v>PS 205 ALEXANDER GRAHAM BELL</v>
          </cell>
          <cell r="F3205" t="str">
            <v>Good Standing</v>
          </cell>
          <cell r="G3205" t="str">
            <v>NYC</v>
          </cell>
          <cell r="H3205" t="str">
            <v>Public School</v>
          </cell>
          <cell r="I3205" t="str">
            <v>Grants Management</v>
          </cell>
        </row>
        <row r="3206">
          <cell r="D3206" t="str">
            <v>342600010213</v>
          </cell>
          <cell r="E3206" t="str">
            <v>PS 213 THE CARL ULLMAN SCHOOL</v>
          </cell>
          <cell r="F3206" t="str">
            <v>Good Standing</v>
          </cell>
          <cell r="G3206" t="str">
            <v>NYC</v>
          </cell>
          <cell r="H3206" t="str">
            <v>Public School</v>
          </cell>
          <cell r="I3206" t="str">
            <v>Grants Management</v>
          </cell>
        </row>
        <row r="3207">
          <cell r="D3207" t="str">
            <v>342600010216</v>
          </cell>
          <cell r="E3207" t="str">
            <v>JHS 216 GEORGE J RYAN</v>
          </cell>
          <cell r="F3207" t="str">
            <v>Good Standing</v>
          </cell>
          <cell r="G3207" t="str">
            <v>NYC</v>
          </cell>
          <cell r="H3207" t="str">
            <v>Public School</v>
          </cell>
          <cell r="I3207" t="str">
            <v>Grants Management</v>
          </cell>
        </row>
        <row r="3208">
          <cell r="D3208" t="str">
            <v>342600010221</v>
          </cell>
          <cell r="E3208" t="str">
            <v>PS 221 THE NORTH HILLS SCHOOL</v>
          </cell>
          <cell r="F3208" t="str">
            <v>Good Standing</v>
          </cell>
          <cell r="G3208" t="str">
            <v>NYC</v>
          </cell>
          <cell r="H3208" t="str">
            <v>Public School</v>
          </cell>
          <cell r="I3208" t="str">
            <v>Grants Management</v>
          </cell>
        </row>
        <row r="3209">
          <cell r="D3209" t="str">
            <v>342600010266</v>
          </cell>
          <cell r="E3209" t="str">
            <v>PS/IS 266</v>
          </cell>
          <cell r="F3209" t="str">
            <v>Good Standing</v>
          </cell>
          <cell r="G3209" t="str">
            <v>NYC</v>
          </cell>
          <cell r="H3209" t="str">
            <v>Public School</v>
          </cell>
          <cell r="I3209" t="str">
            <v>Grants Management</v>
          </cell>
        </row>
        <row r="3210">
          <cell r="D3210" t="str">
            <v>342600011415</v>
          </cell>
          <cell r="E3210" t="str">
            <v>BENJAMIN N CARDOZO HIGH SCHOOL</v>
          </cell>
          <cell r="F3210" t="str">
            <v>Good Standing</v>
          </cell>
          <cell r="G3210" t="str">
            <v>NYC</v>
          </cell>
          <cell r="H3210" t="str">
            <v>Public School</v>
          </cell>
          <cell r="I3210" t="str">
            <v>Grants Management</v>
          </cell>
        </row>
        <row r="3211">
          <cell r="D3211" t="str">
            <v>342600011430</v>
          </cell>
          <cell r="E3211" t="str">
            <v>FRANCIS LEWIS HIGH SCHOOL</v>
          </cell>
          <cell r="F3211" t="str">
            <v>Good Standing</v>
          </cell>
          <cell r="G3211" t="str">
            <v>NYC</v>
          </cell>
          <cell r="H3211" t="str">
            <v>Public School</v>
          </cell>
          <cell r="I3211" t="str">
            <v>Grants Management</v>
          </cell>
        </row>
        <row r="3212">
          <cell r="D3212" t="str">
            <v>342600011435</v>
          </cell>
          <cell r="E3212" t="str">
            <v>MARTIN VAN BUREN HIGH SCHOOL</v>
          </cell>
          <cell r="F3212" t="str">
            <v>Priority</v>
          </cell>
          <cell r="G3212" t="str">
            <v>NYC</v>
          </cell>
          <cell r="H3212" t="str">
            <v>Public School</v>
          </cell>
          <cell r="I3212" t="str">
            <v>Grants Management</v>
          </cell>
        </row>
        <row r="3213">
          <cell r="D3213" t="str">
            <v>342600011495</v>
          </cell>
          <cell r="E3213" t="str">
            <v xml:space="preserve">BAYSIDE HIGH SCHOOL </v>
          </cell>
          <cell r="F3213" t="str">
            <v>Good Standing</v>
          </cell>
          <cell r="G3213" t="str">
            <v>NYC</v>
          </cell>
          <cell r="H3213" t="str">
            <v>Public School</v>
          </cell>
          <cell r="I3213" t="str">
            <v>Grants Management</v>
          </cell>
        </row>
        <row r="3214">
          <cell r="D3214" t="str">
            <v>342600011566</v>
          </cell>
          <cell r="E3214" t="str">
            <v>QUEENS HIGH SCHOOL OF TEACHING</v>
          </cell>
          <cell r="F3214" t="str">
            <v>Good Standing</v>
          </cell>
          <cell r="G3214" t="str">
            <v>NYC</v>
          </cell>
          <cell r="H3214" t="str">
            <v>Public School</v>
          </cell>
          <cell r="I3214" t="str">
            <v>Grants Management</v>
          </cell>
        </row>
        <row r="3215">
          <cell r="D3215" t="str">
            <v>342700010000</v>
          </cell>
          <cell r="E3215" t="str">
            <v>NYC GEOG DIST #27 - QUEENS</v>
          </cell>
          <cell r="F3215" t="str">
            <v>Focus District</v>
          </cell>
          <cell r="G3215" t="str">
            <v>NYC</v>
          </cell>
          <cell r="H3215" t="str">
            <v>LEA</v>
          </cell>
          <cell r="I3215" t="str">
            <v>Spann/Harmon</v>
          </cell>
        </row>
        <row r="3216">
          <cell r="D3216" t="str">
            <v>342700010042</v>
          </cell>
          <cell r="E3216" t="str">
            <v>PS/MS 42 R VERNAM</v>
          </cell>
          <cell r="F3216" t="str">
            <v>Focus</v>
          </cell>
          <cell r="G3216" t="str">
            <v>NYC</v>
          </cell>
          <cell r="H3216" t="str">
            <v>Public School</v>
          </cell>
          <cell r="I3216" t="str">
            <v>Grants Management</v>
          </cell>
        </row>
        <row r="3217">
          <cell r="D3217" t="str">
            <v>342700010043</v>
          </cell>
          <cell r="E3217" t="str">
            <v>PS 43</v>
          </cell>
          <cell r="F3217" t="str">
            <v>Good Standing</v>
          </cell>
          <cell r="G3217" t="str">
            <v>NYC</v>
          </cell>
          <cell r="H3217" t="str">
            <v>Public School</v>
          </cell>
          <cell r="I3217" t="str">
            <v>Grants Management</v>
          </cell>
        </row>
        <row r="3218">
          <cell r="D3218" t="str">
            <v>342700010045</v>
          </cell>
          <cell r="E3218" t="str">
            <v>PS 45 CLARENCE WITHERSPOON</v>
          </cell>
          <cell r="F3218" t="str">
            <v>Good Standing</v>
          </cell>
          <cell r="G3218" t="str">
            <v>NYC</v>
          </cell>
          <cell r="H3218" t="str">
            <v>Public School</v>
          </cell>
          <cell r="I3218" t="str">
            <v>Grants Management</v>
          </cell>
        </row>
        <row r="3219">
          <cell r="D3219" t="str">
            <v>342700010047</v>
          </cell>
          <cell r="E3219" t="str">
            <v>PS 47 CHRIS GALAS</v>
          </cell>
          <cell r="F3219" t="str">
            <v>Good Standing</v>
          </cell>
          <cell r="G3219" t="str">
            <v>NYC</v>
          </cell>
          <cell r="H3219" t="str">
            <v>Public School</v>
          </cell>
          <cell r="I3219" t="str">
            <v>Grants Management</v>
          </cell>
        </row>
        <row r="3220">
          <cell r="D3220" t="str">
            <v>342700010051</v>
          </cell>
          <cell r="E3220" t="str">
            <v>PS 51</v>
          </cell>
          <cell r="F3220" t="str">
            <v>Good Standing</v>
          </cell>
          <cell r="G3220" t="str">
            <v>NYC</v>
          </cell>
          <cell r="H3220" t="str">
            <v>Public School</v>
          </cell>
          <cell r="I3220" t="str">
            <v>Grants Management</v>
          </cell>
        </row>
        <row r="3221">
          <cell r="D3221" t="str">
            <v>342700010053</v>
          </cell>
          <cell r="E3221" t="str">
            <v xml:space="preserve">MS 53 BRIAN PICCOLO </v>
          </cell>
          <cell r="F3221" t="str">
            <v>Priority</v>
          </cell>
          <cell r="G3221" t="str">
            <v>NYC</v>
          </cell>
          <cell r="H3221" t="str">
            <v>Public School</v>
          </cell>
          <cell r="I3221" t="str">
            <v>Grants Management</v>
          </cell>
        </row>
        <row r="3222">
          <cell r="D3222" t="str">
            <v>342700010056</v>
          </cell>
          <cell r="E3222" t="str">
            <v>PS 56 HARRY EICHLER</v>
          </cell>
          <cell r="F3222" t="str">
            <v>Good Standing</v>
          </cell>
          <cell r="G3222" t="str">
            <v>NYC</v>
          </cell>
          <cell r="H3222" t="str">
            <v>Public School</v>
          </cell>
          <cell r="I3222" t="str">
            <v>Grants Management</v>
          </cell>
        </row>
        <row r="3223">
          <cell r="D3223" t="str">
            <v>342700010060</v>
          </cell>
          <cell r="E3223" t="str">
            <v>PS 60 WOODHAVEN</v>
          </cell>
          <cell r="F3223" t="str">
            <v>Good Standing</v>
          </cell>
          <cell r="G3223" t="str">
            <v>NYC</v>
          </cell>
          <cell r="H3223" t="str">
            <v>Public School</v>
          </cell>
          <cell r="I3223" t="str">
            <v>Grants Management</v>
          </cell>
        </row>
        <row r="3224">
          <cell r="D3224" t="str">
            <v>342700010062</v>
          </cell>
          <cell r="E3224" t="str">
            <v>PS 62 CHESTER PARK</v>
          </cell>
          <cell r="F3224" t="str">
            <v>Good Standing</v>
          </cell>
          <cell r="G3224" t="str">
            <v>NYC</v>
          </cell>
          <cell r="H3224" t="str">
            <v>Public School</v>
          </cell>
          <cell r="I3224" t="str">
            <v>Grants Management</v>
          </cell>
        </row>
        <row r="3225">
          <cell r="D3225" t="str">
            <v>342700010063</v>
          </cell>
          <cell r="E3225" t="str">
            <v>PS 63 OLD SOUTH</v>
          </cell>
          <cell r="F3225" t="str">
            <v>Good Standing</v>
          </cell>
          <cell r="G3225" t="str">
            <v>NYC</v>
          </cell>
          <cell r="H3225" t="str">
            <v>Public School</v>
          </cell>
          <cell r="I3225" t="str">
            <v>Grants Management</v>
          </cell>
        </row>
        <row r="3226">
          <cell r="D3226" t="str">
            <v>342700010064</v>
          </cell>
          <cell r="E3226" t="str">
            <v>PS 64 JOSEPH P ADDABBO</v>
          </cell>
          <cell r="F3226" t="str">
            <v>Good Standing</v>
          </cell>
          <cell r="G3226" t="str">
            <v>NYC</v>
          </cell>
          <cell r="H3226" t="str">
            <v>Public School</v>
          </cell>
          <cell r="I3226" t="str">
            <v>Grants Management</v>
          </cell>
        </row>
        <row r="3227">
          <cell r="D3227" t="str">
            <v>342700010065</v>
          </cell>
          <cell r="E3227" t="str">
            <v>PS 65 RAYMOND YORK ELEM SCH (THE)</v>
          </cell>
          <cell r="F3227" t="str">
            <v>Good Standing</v>
          </cell>
          <cell r="G3227" t="str">
            <v>NYC</v>
          </cell>
          <cell r="H3227" t="str">
            <v>Public School</v>
          </cell>
          <cell r="I3227" t="str">
            <v>Grants Management</v>
          </cell>
        </row>
        <row r="3228">
          <cell r="D3228" t="str">
            <v>342700010066</v>
          </cell>
          <cell r="E3228" t="str">
            <v xml:space="preserve">PS 66 JACQUELINE KENNEDY-ONASSIS </v>
          </cell>
          <cell r="F3228" t="str">
            <v>Good Standing</v>
          </cell>
          <cell r="G3228" t="str">
            <v>NYC</v>
          </cell>
          <cell r="H3228" t="str">
            <v>Public School</v>
          </cell>
          <cell r="I3228" t="str">
            <v>Grants Management</v>
          </cell>
        </row>
        <row r="3229">
          <cell r="D3229" t="str">
            <v>342700010090</v>
          </cell>
          <cell r="E3229" t="str">
            <v>PS 90 HORACE MANN</v>
          </cell>
          <cell r="F3229" t="str">
            <v>Good Standing</v>
          </cell>
          <cell r="G3229" t="str">
            <v>NYC</v>
          </cell>
          <cell r="H3229" t="str">
            <v>Public School</v>
          </cell>
          <cell r="I3229" t="str">
            <v>Grants Management</v>
          </cell>
        </row>
        <row r="3230">
          <cell r="D3230" t="str">
            <v>342700010096</v>
          </cell>
          <cell r="E3230" t="str">
            <v>PS 96</v>
          </cell>
          <cell r="F3230" t="str">
            <v>Good Standing</v>
          </cell>
          <cell r="G3230" t="str">
            <v>NYC</v>
          </cell>
          <cell r="H3230" t="str">
            <v>Public School</v>
          </cell>
          <cell r="I3230" t="str">
            <v>Grants Management</v>
          </cell>
        </row>
        <row r="3231">
          <cell r="D3231" t="str">
            <v>342700010097</v>
          </cell>
          <cell r="E3231" t="str">
            <v>PS 97 FOREST PARK</v>
          </cell>
          <cell r="F3231" t="str">
            <v>Good Standing</v>
          </cell>
          <cell r="G3231" t="str">
            <v>NYC</v>
          </cell>
          <cell r="H3231" t="str">
            <v>Public School</v>
          </cell>
          <cell r="I3231" t="str">
            <v>Grants Management</v>
          </cell>
        </row>
        <row r="3232">
          <cell r="D3232" t="str">
            <v>342700010100</v>
          </cell>
          <cell r="E3232" t="str">
            <v>PS 100 GLEN MORRIS</v>
          </cell>
          <cell r="F3232" t="str">
            <v>Good Standing</v>
          </cell>
          <cell r="G3232" t="str">
            <v>NYC</v>
          </cell>
          <cell r="H3232" t="str">
            <v>Public School</v>
          </cell>
          <cell r="I3232" t="str">
            <v>Grants Management</v>
          </cell>
        </row>
        <row r="3233">
          <cell r="D3233" t="str">
            <v>342700010104</v>
          </cell>
          <cell r="E3233" t="str">
            <v>PS 104 THE BAYS WATER</v>
          </cell>
          <cell r="F3233" t="str">
            <v>Good Standing</v>
          </cell>
          <cell r="G3233" t="str">
            <v>NYC</v>
          </cell>
          <cell r="H3233" t="str">
            <v>Public School</v>
          </cell>
          <cell r="I3233" t="str">
            <v>Grants Management</v>
          </cell>
        </row>
        <row r="3234">
          <cell r="D3234" t="str">
            <v>342700010105</v>
          </cell>
          <cell r="E3234" t="str">
            <v>PS 105 THE BAY SCHOOL</v>
          </cell>
          <cell r="F3234" t="str">
            <v>Good Standing</v>
          </cell>
          <cell r="G3234" t="str">
            <v>NYC</v>
          </cell>
          <cell r="H3234" t="str">
            <v>Public School</v>
          </cell>
          <cell r="I3234" t="str">
            <v>Grants Management</v>
          </cell>
        </row>
        <row r="3235">
          <cell r="D3235" t="str">
            <v>342700010106</v>
          </cell>
          <cell r="E3235" t="str">
            <v>PS 106</v>
          </cell>
          <cell r="F3235" t="str">
            <v>Good Standing</v>
          </cell>
          <cell r="G3235" t="str">
            <v>NYC</v>
          </cell>
          <cell r="H3235" t="str">
            <v>Public School</v>
          </cell>
          <cell r="I3235" t="str">
            <v>Grants Management</v>
          </cell>
        </row>
        <row r="3236">
          <cell r="D3236" t="str">
            <v>342700010108</v>
          </cell>
          <cell r="E3236" t="str">
            <v xml:space="preserve">PS 108 CAPT VINCENT G FOWLER </v>
          </cell>
          <cell r="F3236" t="str">
            <v>Good Standing</v>
          </cell>
          <cell r="G3236" t="str">
            <v>NYC</v>
          </cell>
          <cell r="H3236" t="str">
            <v>Public School</v>
          </cell>
          <cell r="I3236" t="str">
            <v>Grants Management</v>
          </cell>
        </row>
        <row r="3237">
          <cell r="D3237" t="str">
            <v>342700010114</v>
          </cell>
          <cell r="E3237" t="str">
            <v>PS/MS 114 BELLE HARBOR</v>
          </cell>
          <cell r="F3237" t="str">
            <v>Good Standing</v>
          </cell>
          <cell r="G3237" t="str">
            <v>NYC</v>
          </cell>
          <cell r="H3237" t="str">
            <v>Public School</v>
          </cell>
          <cell r="I3237" t="str">
            <v>Grants Management</v>
          </cell>
        </row>
        <row r="3238">
          <cell r="D3238" t="str">
            <v>342700010123</v>
          </cell>
          <cell r="E3238" t="str">
            <v>PS 123</v>
          </cell>
          <cell r="F3238" t="str">
            <v>Good Standing</v>
          </cell>
          <cell r="G3238" t="str">
            <v>NYC</v>
          </cell>
          <cell r="H3238" t="str">
            <v>Public School</v>
          </cell>
          <cell r="I3238" t="str">
            <v>Grants Management</v>
          </cell>
        </row>
        <row r="3239">
          <cell r="D3239" t="str">
            <v>342700010124</v>
          </cell>
          <cell r="E3239" t="str">
            <v>PS 124 OSMOND A CHURCH</v>
          </cell>
          <cell r="F3239" t="str">
            <v>Good Standing</v>
          </cell>
          <cell r="G3239" t="str">
            <v>NYC</v>
          </cell>
          <cell r="H3239" t="str">
            <v>Public School</v>
          </cell>
          <cell r="I3239" t="str">
            <v>Grants Management</v>
          </cell>
        </row>
        <row r="3240">
          <cell r="D3240" t="str">
            <v>342700010137</v>
          </cell>
          <cell r="E3240" t="str">
            <v>MS 137 AMERICA'S SCHOOL-HEROES</v>
          </cell>
          <cell r="F3240" t="str">
            <v>Good Standing</v>
          </cell>
          <cell r="G3240" t="str">
            <v>NYC</v>
          </cell>
          <cell r="H3240" t="str">
            <v>Public School</v>
          </cell>
          <cell r="I3240" t="str">
            <v>Grants Management</v>
          </cell>
        </row>
        <row r="3241">
          <cell r="D3241" t="str">
            <v>342700010146</v>
          </cell>
          <cell r="E3241" t="str">
            <v>PS 146 HOWARD BEACH</v>
          </cell>
          <cell r="F3241" t="str">
            <v>Good Standing</v>
          </cell>
          <cell r="G3241" t="str">
            <v>NYC</v>
          </cell>
          <cell r="H3241" t="str">
            <v>Public School</v>
          </cell>
          <cell r="I3241" t="str">
            <v>Grants Management</v>
          </cell>
        </row>
        <row r="3242">
          <cell r="D3242" t="str">
            <v>342700010155</v>
          </cell>
          <cell r="E3242" t="str">
            <v>PS 155</v>
          </cell>
          <cell r="F3242" t="str">
            <v>Good Standing</v>
          </cell>
          <cell r="G3242" t="str">
            <v>NYC</v>
          </cell>
          <cell r="H3242" t="str">
            <v>Public School</v>
          </cell>
          <cell r="I3242" t="str">
            <v>Grants Management</v>
          </cell>
        </row>
        <row r="3243">
          <cell r="D3243" t="str">
            <v>342700010183</v>
          </cell>
          <cell r="E3243" t="str">
            <v xml:space="preserve">PS 183 DR RICHARD R GREEN </v>
          </cell>
          <cell r="F3243" t="str">
            <v>Good Standing</v>
          </cell>
          <cell r="G3243" t="str">
            <v>NYC</v>
          </cell>
          <cell r="H3243" t="str">
            <v>Public School</v>
          </cell>
          <cell r="I3243" t="str">
            <v>Grants Management</v>
          </cell>
        </row>
        <row r="3244">
          <cell r="D3244" t="str">
            <v>342700010197</v>
          </cell>
          <cell r="E3244" t="str">
            <v>PS 197 THE OCEAN SCHOOL</v>
          </cell>
          <cell r="F3244" t="str">
            <v>Focus</v>
          </cell>
          <cell r="G3244" t="str">
            <v>NYC</v>
          </cell>
          <cell r="H3244" t="str">
            <v>Public School</v>
          </cell>
          <cell r="I3244" t="str">
            <v>Grants Management</v>
          </cell>
        </row>
        <row r="3245">
          <cell r="D3245" t="str">
            <v>342700010202</v>
          </cell>
          <cell r="E3245" t="str">
            <v xml:space="preserve">JHS 202 ROBERT H GODDARD </v>
          </cell>
          <cell r="F3245" t="str">
            <v>Good Standing</v>
          </cell>
          <cell r="G3245" t="str">
            <v>NYC</v>
          </cell>
          <cell r="H3245" t="str">
            <v>Public School</v>
          </cell>
          <cell r="I3245" t="str">
            <v>Grants Management</v>
          </cell>
        </row>
        <row r="3246">
          <cell r="D3246" t="str">
            <v>342700010207</v>
          </cell>
          <cell r="E3246" t="str">
            <v>PS 207 ROCKWOOD PARK</v>
          </cell>
          <cell r="F3246" t="str">
            <v>Good Standing</v>
          </cell>
          <cell r="G3246" t="str">
            <v>NYC</v>
          </cell>
          <cell r="H3246" t="str">
            <v>Public School</v>
          </cell>
          <cell r="I3246" t="str">
            <v>Grants Management</v>
          </cell>
        </row>
        <row r="3247">
          <cell r="D3247" t="str">
            <v>342700010210</v>
          </cell>
          <cell r="E3247" t="str">
            <v xml:space="preserve">JHS 210 ELIZABETH BLACKWELL </v>
          </cell>
          <cell r="F3247" t="str">
            <v>Good Standing</v>
          </cell>
          <cell r="G3247" t="str">
            <v>NYC</v>
          </cell>
          <cell r="H3247" t="str">
            <v>Public School</v>
          </cell>
          <cell r="I3247" t="str">
            <v>Grants Management</v>
          </cell>
        </row>
        <row r="3248">
          <cell r="D3248" t="str">
            <v>342700010215</v>
          </cell>
          <cell r="E3248" t="str">
            <v>PS 215 LUCRETIA MOTT</v>
          </cell>
          <cell r="F3248" t="str">
            <v>Good Standing</v>
          </cell>
          <cell r="G3248" t="str">
            <v>NYC</v>
          </cell>
          <cell r="H3248" t="str">
            <v>Public School</v>
          </cell>
          <cell r="I3248" t="str">
            <v>Grants Management</v>
          </cell>
        </row>
        <row r="3249">
          <cell r="D3249" t="str">
            <v>342700010223</v>
          </cell>
          <cell r="E3249" t="str">
            <v>PS 223 LYNDON B JOHNSON</v>
          </cell>
          <cell r="F3249" t="str">
            <v>Good Standing</v>
          </cell>
          <cell r="G3249" t="str">
            <v>NYC</v>
          </cell>
          <cell r="H3249" t="str">
            <v>Public School</v>
          </cell>
          <cell r="I3249" t="str">
            <v>Grants Management</v>
          </cell>
        </row>
        <row r="3250">
          <cell r="D3250" t="str">
            <v>342700010226</v>
          </cell>
          <cell r="E3250" t="str">
            <v xml:space="preserve">JHS 226 VIRGIL I GRISSOM </v>
          </cell>
          <cell r="F3250" t="str">
            <v>Focus</v>
          </cell>
          <cell r="G3250" t="str">
            <v>NYC</v>
          </cell>
          <cell r="H3250" t="str">
            <v>Public School</v>
          </cell>
          <cell r="I3250" t="str">
            <v>Grants Management</v>
          </cell>
        </row>
        <row r="3251">
          <cell r="D3251" t="str">
            <v>342700010232</v>
          </cell>
          <cell r="E3251" t="str">
            <v>PS 232 LINDENWOOD</v>
          </cell>
          <cell r="F3251" t="str">
            <v>Good Standing</v>
          </cell>
          <cell r="G3251" t="str">
            <v>NYC</v>
          </cell>
          <cell r="H3251" t="str">
            <v>Public School</v>
          </cell>
          <cell r="I3251" t="str">
            <v>Grants Management</v>
          </cell>
        </row>
        <row r="3252">
          <cell r="D3252" t="str">
            <v>342700010253</v>
          </cell>
          <cell r="E3252" t="str">
            <v>PS 253</v>
          </cell>
          <cell r="F3252" t="str">
            <v>Focus</v>
          </cell>
          <cell r="G3252" t="str">
            <v>NYC</v>
          </cell>
          <cell r="H3252" t="str">
            <v>Public School</v>
          </cell>
          <cell r="I3252" t="str">
            <v>Grants Management</v>
          </cell>
        </row>
        <row r="3253">
          <cell r="D3253" t="str">
            <v>342700010254</v>
          </cell>
          <cell r="E3253" t="str">
            <v>ROSA PARKS SCHOOL (THE)</v>
          </cell>
          <cell r="F3253" t="str">
            <v>Good Standing</v>
          </cell>
          <cell r="G3253" t="str">
            <v>NYC</v>
          </cell>
          <cell r="H3253" t="str">
            <v>Public School</v>
          </cell>
          <cell r="I3253" t="str">
            <v>Grants Management</v>
          </cell>
        </row>
        <row r="3254">
          <cell r="D3254" t="str">
            <v>342700010273</v>
          </cell>
          <cell r="E3254" t="str">
            <v>PS 273</v>
          </cell>
          <cell r="F3254" t="str">
            <v>Good Standing</v>
          </cell>
          <cell r="G3254" t="str">
            <v>NYC</v>
          </cell>
          <cell r="H3254" t="str">
            <v>Public School</v>
          </cell>
          <cell r="I3254" t="str">
            <v>Grants Management</v>
          </cell>
        </row>
        <row r="3255">
          <cell r="D3255" t="str">
            <v>342700010282</v>
          </cell>
          <cell r="E3255" t="str">
            <v>KAPPA VI</v>
          </cell>
          <cell r="F3255" t="str">
            <v>Good Standing</v>
          </cell>
          <cell r="G3255" t="str">
            <v>NYC</v>
          </cell>
          <cell r="H3255" t="str">
            <v>Public School</v>
          </cell>
          <cell r="I3255" t="str">
            <v>Grants Management</v>
          </cell>
        </row>
        <row r="3256">
          <cell r="D3256" t="str">
            <v>342700010297</v>
          </cell>
          <cell r="E3256" t="str">
            <v>HAWTREE CREEK MIDDLE SCHOOL</v>
          </cell>
          <cell r="F3256" t="str">
            <v>Good Standing</v>
          </cell>
          <cell r="G3256" t="str">
            <v>NYC</v>
          </cell>
          <cell r="H3256" t="str">
            <v>Public School</v>
          </cell>
          <cell r="I3256" t="str">
            <v>Grants Management</v>
          </cell>
        </row>
        <row r="3257">
          <cell r="D3257" t="str">
            <v>342700010306</v>
          </cell>
          <cell r="E3257" t="str">
            <v>NEW YORK CITY ACADEMY FOR DISCOVERY</v>
          </cell>
          <cell r="F3257" t="str">
            <v>Good Standing</v>
          </cell>
          <cell r="G3257" t="str">
            <v>NYC</v>
          </cell>
          <cell r="H3257" t="str">
            <v>Public School</v>
          </cell>
          <cell r="I3257" t="str">
            <v>Grants Management</v>
          </cell>
        </row>
        <row r="3258">
          <cell r="D3258" t="str">
            <v>342700010317</v>
          </cell>
          <cell r="E3258" t="str">
            <v>WATERSIDE CHILDREN'S STUDIO SCHOOL</v>
          </cell>
          <cell r="F3258" t="str">
            <v>Good Standing</v>
          </cell>
          <cell r="G3258" t="str">
            <v>NYC</v>
          </cell>
          <cell r="H3258" t="str">
            <v>Public School</v>
          </cell>
          <cell r="I3258" t="str">
            <v>Grants Management</v>
          </cell>
        </row>
        <row r="3259">
          <cell r="D3259" t="str">
            <v>342700010318</v>
          </cell>
          <cell r="E3259" t="str">
            <v>WATERSIDE SCHOOL FOR LEADESHIP</v>
          </cell>
          <cell r="F3259" t="str">
            <v>Good Standing</v>
          </cell>
          <cell r="G3259" t="str">
            <v>NYC</v>
          </cell>
          <cell r="H3259" t="str">
            <v>Public School</v>
          </cell>
          <cell r="I3259" t="str">
            <v>Grants Management</v>
          </cell>
        </row>
        <row r="3260">
          <cell r="D3260" t="str">
            <v>342700010319</v>
          </cell>
          <cell r="E3260" t="str">
            <v>VILLAGE ACADEMY</v>
          </cell>
          <cell r="F3260" t="str">
            <v>Local Assistance Plan</v>
          </cell>
          <cell r="G3260" t="str">
            <v>NYC</v>
          </cell>
          <cell r="H3260" t="str">
            <v>Public School</v>
          </cell>
          <cell r="I3260" t="str">
            <v>Grants Management</v>
          </cell>
        </row>
        <row r="3261">
          <cell r="D3261" t="str">
            <v>342700010323</v>
          </cell>
          <cell r="E3261" t="str">
            <v>SCHOLARS' ACADEMY</v>
          </cell>
          <cell r="F3261" t="str">
            <v>Good Standing</v>
          </cell>
          <cell r="G3261" t="str">
            <v>NYC</v>
          </cell>
          <cell r="H3261" t="str">
            <v>Public School</v>
          </cell>
          <cell r="I3261" t="str">
            <v>Grants Management</v>
          </cell>
        </row>
        <row r="3262">
          <cell r="D3262" t="str">
            <v>342700010333</v>
          </cell>
          <cell r="E3262" t="str">
            <v>GOLDIE MAPLE ACADEMY</v>
          </cell>
          <cell r="F3262" t="str">
            <v>Good Standing</v>
          </cell>
          <cell r="G3262" t="str">
            <v>NYC</v>
          </cell>
          <cell r="H3262" t="str">
            <v>Public School</v>
          </cell>
          <cell r="I3262" t="str">
            <v>Grants Management</v>
          </cell>
        </row>
        <row r="3263">
          <cell r="D3263" t="str">
            <v>342700010362</v>
          </cell>
          <cell r="E3263" t="str">
            <v>WAVE PREPARATORY ELEMENTARY SCHOOL</v>
          </cell>
          <cell r="F3263" t="str">
            <v>Good Standing</v>
          </cell>
          <cell r="G3263" t="str">
            <v>NYC</v>
          </cell>
          <cell r="H3263" t="str">
            <v>Public School</v>
          </cell>
          <cell r="I3263" t="str">
            <v>Grants Management</v>
          </cell>
        </row>
        <row r="3264">
          <cell r="D3264" t="str">
            <v>342700011260</v>
          </cell>
          <cell r="E3264" t="str">
            <v>FREDERICK DOUGLASS ACAD VI HS</v>
          </cell>
          <cell r="F3264" t="str">
            <v>Focus</v>
          </cell>
          <cell r="G3264" t="str">
            <v>NYC</v>
          </cell>
          <cell r="H3264" t="str">
            <v>Public School</v>
          </cell>
          <cell r="I3264" t="str">
            <v>Grants Management</v>
          </cell>
        </row>
        <row r="3265">
          <cell r="D3265" t="str">
            <v>342700011261</v>
          </cell>
          <cell r="E3265" t="str">
            <v>VOYAGES PREP-SOUTH QUEENS</v>
          </cell>
          <cell r="F3265" t="str">
            <v>Good Standing</v>
          </cell>
          <cell r="G3265" t="str">
            <v>NYC</v>
          </cell>
          <cell r="H3265" t="str">
            <v>Public School</v>
          </cell>
          <cell r="I3265" t="str">
            <v>Grants Management</v>
          </cell>
        </row>
        <row r="3266">
          <cell r="D3266" t="str">
            <v>342700011262</v>
          </cell>
          <cell r="E3266" t="str">
            <v>CHANNEL VIEW SCHOOL FOR RESEARCH</v>
          </cell>
          <cell r="F3266" t="str">
            <v>Good Standing</v>
          </cell>
          <cell r="G3266" t="str">
            <v>NYC</v>
          </cell>
          <cell r="H3266" t="str">
            <v>Public School</v>
          </cell>
          <cell r="I3266" t="str">
            <v>Grants Management</v>
          </cell>
        </row>
        <row r="3267">
          <cell r="D3267" t="str">
            <v>342700011302</v>
          </cell>
          <cell r="E3267" t="str">
            <v>QUEENS HS FOR INFOR AND RESEARCH</v>
          </cell>
          <cell r="F3267" t="str">
            <v>Good Standing</v>
          </cell>
          <cell r="G3267" t="str">
            <v>NYC</v>
          </cell>
          <cell r="H3267" t="str">
            <v>Public School</v>
          </cell>
          <cell r="I3267" t="str">
            <v>Grants Management</v>
          </cell>
        </row>
        <row r="3268">
          <cell r="D3268" t="str">
            <v>342700011308</v>
          </cell>
          <cell r="E3268" t="str">
            <v>ROBERT H GODDARD HS-COMM/TECH</v>
          </cell>
          <cell r="F3268" t="str">
            <v>Good Standing</v>
          </cell>
          <cell r="G3268" t="str">
            <v>NYC</v>
          </cell>
          <cell r="H3268" t="str">
            <v>Public School</v>
          </cell>
          <cell r="I3268" t="str">
            <v>Grants Management</v>
          </cell>
        </row>
        <row r="3269">
          <cell r="D3269" t="str">
            <v>342700011309</v>
          </cell>
          <cell r="E3269" t="str">
            <v>ACADEMY OF MEDICAL TECHNOLOGY</v>
          </cell>
          <cell r="F3269" t="str">
            <v>Good Standing</v>
          </cell>
          <cell r="G3269" t="str">
            <v>NYC</v>
          </cell>
          <cell r="H3269" t="str">
            <v>Public School</v>
          </cell>
          <cell r="I3269" t="str">
            <v>Grants Management</v>
          </cell>
        </row>
        <row r="3270">
          <cell r="D3270" t="str">
            <v>342700011324</v>
          </cell>
          <cell r="E3270" t="str">
            <v>ROCKAWAY PARK HS-ENVIORNMENT SUSTAIN</v>
          </cell>
          <cell r="F3270" t="str">
            <v>Good Standing</v>
          </cell>
          <cell r="G3270" t="str">
            <v>NYC</v>
          </cell>
          <cell r="H3270" t="str">
            <v>Public School</v>
          </cell>
          <cell r="I3270" t="str">
            <v>Grants Management</v>
          </cell>
        </row>
        <row r="3271">
          <cell r="D3271" t="str">
            <v>342700011351</v>
          </cell>
          <cell r="E3271" t="str">
            <v>ROCKAWAY COLLEGIATE HIGH SCHOOL</v>
          </cell>
          <cell r="F3271" t="str">
            <v>Good Standing</v>
          </cell>
          <cell r="G3271" t="str">
            <v>NYC</v>
          </cell>
          <cell r="H3271" t="str">
            <v>Public School</v>
          </cell>
          <cell r="I3271" t="str">
            <v>Grants Management</v>
          </cell>
        </row>
        <row r="3272">
          <cell r="D3272" t="str">
            <v>342700011400</v>
          </cell>
          <cell r="E3272" t="str">
            <v>AUGUST MARTIN HIGH SCHOOL</v>
          </cell>
          <cell r="F3272" t="str">
            <v>Priority</v>
          </cell>
          <cell r="G3272" t="str">
            <v>NYC</v>
          </cell>
          <cell r="H3272" t="str">
            <v>Public School</v>
          </cell>
          <cell r="I3272" t="str">
            <v>Grants Management</v>
          </cell>
        </row>
        <row r="3273">
          <cell r="D3273" t="str">
            <v>342700011475</v>
          </cell>
          <cell r="E3273" t="str">
            <v>RICHMOND HILL HIGH SCHOOL</v>
          </cell>
          <cell r="F3273" t="str">
            <v>Priority</v>
          </cell>
          <cell r="G3273" t="str">
            <v>NYC</v>
          </cell>
          <cell r="H3273" t="str">
            <v>Public School</v>
          </cell>
          <cell r="I3273" t="str">
            <v>Grants Management</v>
          </cell>
        </row>
        <row r="3274">
          <cell r="D3274" t="str">
            <v>342700011480</v>
          </cell>
          <cell r="E3274" t="str">
            <v>JOHN ADAMS HIGH SCHOOL</v>
          </cell>
          <cell r="F3274" t="str">
            <v>Priority</v>
          </cell>
          <cell r="G3274" t="str">
            <v>NYC</v>
          </cell>
          <cell r="H3274" t="str">
            <v>Public School</v>
          </cell>
          <cell r="I3274" t="str">
            <v>Grants Management</v>
          </cell>
        </row>
        <row r="3275">
          <cell r="D3275" t="str">
            <v>342700011650</v>
          </cell>
          <cell r="E3275" t="str">
            <v>HS FOR CON, TRADES, ENGINEER AND ARC</v>
          </cell>
          <cell r="F3275" t="str">
            <v>Good Standing</v>
          </cell>
          <cell r="G3275" t="str">
            <v>NYC</v>
          </cell>
          <cell r="H3275" t="str">
            <v>Public School</v>
          </cell>
          <cell r="I3275" t="str">
            <v>Grants Management</v>
          </cell>
        </row>
        <row r="3276">
          <cell r="D3276" t="str">
            <v>342700860869</v>
          </cell>
          <cell r="E3276" t="str">
            <v>PENINSULA PREP ACAD CHARTER SCH</v>
          </cell>
          <cell r="F3276" t="str">
            <v>Good Standing</v>
          </cell>
          <cell r="G3276" t="str">
            <v>NYC</v>
          </cell>
          <cell r="H3276" t="str">
            <v>Charter</v>
          </cell>
          <cell r="I3276" t="str">
            <v>Grants Management</v>
          </cell>
        </row>
        <row r="3277">
          <cell r="D3277" t="str">
            <v>342700860990</v>
          </cell>
          <cell r="E3277" t="str">
            <v>CHALLENGE PREPARATORY CHARTER SCHOOL</v>
          </cell>
          <cell r="F3277" t="str">
            <v>Good Standing</v>
          </cell>
          <cell r="G3277" t="str">
            <v>NYC</v>
          </cell>
          <cell r="H3277" t="str">
            <v>Charter</v>
          </cell>
          <cell r="I3277" t="str">
            <v>Grants Management</v>
          </cell>
        </row>
        <row r="3278">
          <cell r="D3278" t="str">
            <v>342700861077</v>
          </cell>
          <cell r="E3278" t="str">
            <v>Success Academy Charter School - Rosedale *</v>
          </cell>
          <cell r="F3278" t="str">
            <v>Opening Fall 2014</v>
          </cell>
          <cell r="G3278" t="str">
            <v>NYC</v>
          </cell>
          <cell r="H3278" t="str">
            <v>New Charter School</v>
          </cell>
          <cell r="I3278" t="str">
            <v>Luz Albarracin</v>
          </cell>
        </row>
        <row r="3279">
          <cell r="D3279" t="str">
            <v>342800010000</v>
          </cell>
          <cell r="E3279" t="str">
            <v>NYC GEOG DIST #28 - QUEENS</v>
          </cell>
          <cell r="F3279" t="str">
            <v>Focus District</v>
          </cell>
          <cell r="G3279" t="str">
            <v>NYC</v>
          </cell>
          <cell r="H3279" t="str">
            <v>LEA</v>
          </cell>
          <cell r="I3279" t="str">
            <v>Spann/Harmon</v>
          </cell>
        </row>
        <row r="3280">
          <cell r="D3280" t="str">
            <v>342800010008</v>
          </cell>
          <cell r="E3280" t="str">
            <v xml:space="preserve">JHS 8 RICHARD S GROSSLEY </v>
          </cell>
          <cell r="F3280" t="str">
            <v>Priority</v>
          </cell>
          <cell r="G3280" t="str">
            <v>NYC</v>
          </cell>
          <cell r="H3280" t="str">
            <v>Public School</v>
          </cell>
          <cell r="I3280" t="str">
            <v>Grants Management</v>
          </cell>
        </row>
        <row r="3281">
          <cell r="D3281" t="str">
            <v>342800010030</v>
          </cell>
          <cell r="E3281" t="str">
            <v>PS 30</v>
          </cell>
          <cell r="F3281" t="str">
            <v>Good Standing</v>
          </cell>
          <cell r="G3281" t="str">
            <v>NYC</v>
          </cell>
          <cell r="H3281" t="str">
            <v>Public School</v>
          </cell>
          <cell r="I3281" t="str">
            <v>Grants Management</v>
          </cell>
        </row>
        <row r="3282">
          <cell r="D3282" t="str">
            <v>342800010040</v>
          </cell>
          <cell r="E3282" t="str">
            <v>PS 40 SAMUEL HUNTINGTON</v>
          </cell>
          <cell r="F3282" t="str">
            <v>Good Standing</v>
          </cell>
          <cell r="G3282" t="str">
            <v>NYC</v>
          </cell>
          <cell r="H3282" t="str">
            <v>Public School</v>
          </cell>
          <cell r="I3282" t="str">
            <v>Grants Management</v>
          </cell>
        </row>
        <row r="3283">
          <cell r="D3283" t="str">
            <v>342800010048</v>
          </cell>
          <cell r="E3283" t="str">
            <v>PS 48 WILLIAM WORDSWORTH</v>
          </cell>
          <cell r="F3283" t="str">
            <v>Good Standing</v>
          </cell>
          <cell r="G3283" t="str">
            <v>NYC</v>
          </cell>
          <cell r="H3283" t="str">
            <v>Public School</v>
          </cell>
          <cell r="I3283" t="str">
            <v>Grants Management</v>
          </cell>
        </row>
        <row r="3284">
          <cell r="D3284" t="str">
            <v>342800010050</v>
          </cell>
          <cell r="E3284" t="str">
            <v>PS 50 TALFOURD LAWN ELEMENTARY SCH</v>
          </cell>
          <cell r="F3284" t="str">
            <v>Good Standing</v>
          </cell>
          <cell r="G3284" t="str">
            <v>NYC</v>
          </cell>
          <cell r="H3284" t="str">
            <v>Public School</v>
          </cell>
          <cell r="I3284" t="str">
            <v>Grants Management</v>
          </cell>
        </row>
        <row r="3285">
          <cell r="D3285" t="str">
            <v>342800010054</v>
          </cell>
          <cell r="E3285" t="str">
            <v>PS 54 HILLSIDE</v>
          </cell>
          <cell r="F3285" t="str">
            <v>Good Standing</v>
          </cell>
          <cell r="G3285" t="str">
            <v>NYC</v>
          </cell>
          <cell r="H3285" t="str">
            <v>Public School</v>
          </cell>
          <cell r="I3285" t="str">
            <v>Grants Management</v>
          </cell>
        </row>
        <row r="3286">
          <cell r="D3286" t="str">
            <v>342800010055</v>
          </cell>
          <cell r="E3286" t="str">
            <v>PS 55 MAURE</v>
          </cell>
          <cell r="F3286" t="str">
            <v>Good Standing</v>
          </cell>
          <cell r="G3286" t="str">
            <v>NYC</v>
          </cell>
          <cell r="H3286" t="str">
            <v>Public School</v>
          </cell>
          <cell r="I3286" t="str">
            <v>Grants Management</v>
          </cell>
        </row>
        <row r="3287">
          <cell r="D3287" t="str">
            <v>342800010072</v>
          </cell>
          <cell r="E3287" t="str">
            <v>CATHERINE &amp; COUNT BASIE MS 72</v>
          </cell>
          <cell r="F3287" t="str">
            <v>Local Assistance Plan</v>
          </cell>
          <cell r="G3287" t="str">
            <v>NYC</v>
          </cell>
          <cell r="H3287" t="str">
            <v>Public School</v>
          </cell>
          <cell r="I3287" t="str">
            <v>Grants Management</v>
          </cell>
        </row>
        <row r="3288">
          <cell r="D3288" t="str">
            <v>342800010080</v>
          </cell>
          <cell r="E3288" t="str">
            <v xml:space="preserve">PS 80 THURGOOD MARSHALL MAGNET </v>
          </cell>
          <cell r="F3288" t="str">
            <v>Good Standing</v>
          </cell>
          <cell r="G3288" t="str">
            <v>NYC</v>
          </cell>
          <cell r="H3288" t="str">
            <v>Public School</v>
          </cell>
          <cell r="I3288" t="str">
            <v>Grants Management</v>
          </cell>
        </row>
        <row r="3289">
          <cell r="D3289" t="str">
            <v>342800010082</v>
          </cell>
          <cell r="E3289" t="str">
            <v>PS 82 HAMMOND</v>
          </cell>
          <cell r="F3289" t="str">
            <v>Good Standing</v>
          </cell>
          <cell r="G3289" t="str">
            <v>NYC</v>
          </cell>
          <cell r="H3289" t="str">
            <v>Public School</v>
          </cell>
          <cell r="I3289" t="str">
            <v>Grants Management</v>
          </cell>
        </row>
        <row r="3290">
          <cell r="D3290" t="str">
            <v>342800010086</v>
          </cell>
          <cell r="E3290" t="str">
            <v>PS 86</v>
          </cell>
          <cell r="F3290" t="str">
            <v>Good Standing</v>
          </cell>
          <cell r="G3290" t="str">
            <v>NYC</v>
          </cell>
          <cell r="H3290" t="str">
            <v>Public School</v>
          </cell>
          <cell r="I3290" t="str">
            <v>Grants Management</v>
          </cell>
        </row>
        <row r="3291">
          <cell r="D3291" t="str">
            <v>342800010099</v>
          </cell>
          <cell r="E3291" t="str">
            <v>PS 99 KEW GARDENS</v>
          </cell>
          <cell r="F3291" t="str">
            <v>Good Standing</v>
          </cell>
          <cell r="G3291" t="str">
            <v>NYC</v>
          </cell>
          <cell r="H3291" t="str">
            <v>Public School</v>
          </cell>
          <cell r="I3291" t="str">
            <v>Grants Management</v>
          </cell>
        </row>
        <row r="3292">
          <cell r="D3292" t="str">
            <v>342800010101</v>
          </cell>
          <cell r="E3292" t="str">
            <v>PS 101 SCHOOL IN THE GARDENS</v>
          </cell>
          <cell r="F3292" t="str">
            <v>Good Standing</v>
          </cell>
          <cell r="G3292" t="str">
            <v>NYC</v>
          </cell>
          <cell r="H3292" t="str">
            <v>Public School</v>
          </cell>
          <cell r="I3292" t="str">
            <v>Grants Management</v>
          </cell>
        </row>
        <row r="3293">
          <cell r="D3293" t="str">
            <v>342800010117</v>
          </cell>
          <cell r="E3293" t="str">
            <v>PS 117 J KELD/BRIARWOOD SCHOOL</v>
          </cell>
          <cell r="F3293" t="str">
            <v>Good Standing</v>
          </cell>
          <cell r="G3293" t="str">
            <v>NYC</v>
          </cell>
          <cell r="H3293" t="str">
            <v>Public School</v>
          </cell>
          <cell r="I3293" t="str">
            <v>Grants Management</v>
          </cell>
        </row>
        <row r="3294">
          <cell r="D3294" t="str">
            <v>342800010121</v>
          </cell>
          <cell r="E3294" t="str">
            <v>PS 121</v>
          </cell>
          <cell r="F3294" t="str">
            <v>Good Standing</v>
          </cell>
          <cell r="G3294" t="str">
            <v>NYC</v>
          </cell>
          <cell r="H3294" t="str">
            <v>Public School</v>
          </cell>
          <cell r="I3294" t="str">
            <v>Grants Management</v>
          </cell>
        </row>
        <row r="3295">
          <cell r="D3295" t="str">
            <v>342800010139</v>
          </cell>
          <cell r="E3295" t="str">
            <v>PS 139 REGO PARK</v>
          </cell>
          <cell r="F3295" t="str">
            <v>Good Standing</v>
          </cell>
          <cell r="G3295" t="str">
            <v>NYC</v>
          </cell>
          <cell r="H3295" t="str">
            <v>Public School</v>
          </cell>
          <cell r="I3295" t="str">
            <v>Grants Management</v>
          </cell>
        </row>
        <row r="3296">
          <cell r="D3296" t="str">
            <v>342800010140</v>
          </cell>
          <cell r="E3296" t="str">
            <v>PS 140 EDWARD K ELLINGTON</v>
          </cell>
          <cell r="F3296" t="str">
            <v>Local Assistance Plan</v>
          </cell>
          <cell r="G3296" t="str">
            <v>NYC</v>
          </cell>
          <cell r="H3296" t="str">
            <v>Public School</v>
          </cell>
          <cell r="I3296" t="str">
            <v>Grants Management</v>
          </cell>
        </row>
        <row r="3297">
          <cell r="D3297" t="str">
            <v>342800010144</v>
          </cell>
          <cell r="E3297" t="str">
            <v>PS 144 COL JEROMUS REMSEN</v>
          </cell>
          <cell r="F3297" t="str">
            <v>Good Standing</v>
          </cell>
          <cell r="G3297" t="str">
            <v>NYC</v>
          </cell>
          <cell r="H3297" t="str">
            <v>Public School</v>
          </cell>
          <cell r="I3297" t="str">
            <v>Grants Management</v>
          </cell>
        </row>
        <row r="3298">
          <cell r="D3298" t="str">
            <v>342800010157</v>
          </cell>
          <cell r="E3298" t="str">
            <v xml:space="preserve">JHS 157 STEPHEN A HALSEY </v>
          </cell>
          <cell r="F3298" t="str">
            <v>Good Standing</v>
          </cell>
          <cell r="G3298" t="str">
            <v>NYC</v>
          </cell>
          <cell r="H3298" t="str">
            <v>Public School</v>
          </cell>
          <cell r="I3298" t="str">
            <v>Grants Management</v>
          </cell>
        </row>
        <row r="3299">
          <cell r="D3299" t="str">
            <v>342800010160</v>
          </cell>
          <cell r="E3299" t="str">
            <v>PS 160 WALTER FRANCIS BISHOP</v>
          </cell>
          <cell r="F3299" t="str">
            <v>Good Standing</v>
          </cell>
          <cell r="G3299" t="str">
            <v>NYC</v>
          </cell>
          <cell r="H3299" t="str">
            <v>Public School</v>
          </cell>
          <cell r="I3299" t="str">
            <v>Grants Management</v>
          </cell>
        </row>
        <row r="3300">
          <cell r="D3300" t="str">
            <v>342800010161</v>
          </cell>
          <cell r="E3300" t="str">
            <v>PS 161 ARTHUR ASHE SCHOOL</v>
          </cell>
          <cell r="F3300" t="str">
            <v>Good Standing</v>
          </cell>
          <cell r="G3300" t="str">
            <v>NYC</v>
          </cell>
          <cell r="H3300" t="str">
            <v>Public School</v>
          </cell>
          <cell r="I3300" t="str">
            <v>Grants Management</v>
          </cell>
        </row>
        <row r="3301">
          <cell r="D3301" t="str">
            <v>342800010174</v>
          </cell>
          <cell r="E3301" t="str">
            <v>PS 174 WILLIAM SIDNEY MOUNT</v>
          </cell>
          <cell r="F3301" t="str">
            <v>Good Standing</v>
          </cell>
          <cell r="G3301" t="str">
            <v>NYC</v>
          </cell>
          <cell r="H3301" t="str">
            <v>Public School</v>
          </cell>
          <cell r="I3301" t="str">
            <v>Grants Management</v>
          </cell>
        </row>
        <row r="3302">
          <cell r="D3302" t="str">
            <v>342800010175</v>
          </cell>
          <cell r="E3302" t="str">
            <v>PS 175 THE LYNN GROSS DISCOVERY</v>
          </cell>
          <cell r="F3302" t="str">
            <v>Good Standing</v>
          </cell>
          <cell r="G3302" t="str">
            <v>NYC</v>
          </cell>
          <cell r="H3302" t="str">
            <v>Public School</v>
          </cell>
          <cell r="I3302" t="str">
            <v>Grants Management</v>
          </cell>
        </row>
        <row r="3303">
          <cell r="D3303" t="str">
            <v>342800010182</v>
          </cell>
          <cell r="E3303" t="str">
            <v>PS 182 SAMANTHA SMITH</v>
          </cell>
          <cell r="F3303" t="str">
            <v>Good Standing</v>
          </cell>
          <cell r="G3303" t="str">
            <v>NYC</v>
          </cell>
          <cell r="H3303" t="str">
            <v>Public School</v>
          </cell>
          <cell r="I3303" t="str">
            <v>Grants Management</v>
          </cell>
        </row>
        <row r="3304">
          <cell r="D3304" t="str">
            <v>342800010190</v>
          </cell>
          <cell r="E3304" t="str">
            <v xml:space="preserve">JHS 190 RUSSELL SAGE </v>
          </cell>
          <cell r="F3304" t="str">
            <v>Good Standing</v>
          </cell>
          <cell r="G3304" t="str">
            <v>NYC</v>
          </cell>
          <cell r="H3304" t="str">
            <v>Public School</v>
          </cell>
          <cell r="I3304" t="str">
            <v>Grants Management</v>
          </cell>
        </row>
        <row r="3305">
          <cell r="D3305" t="str">
            <v>342800010196</v>
          </cell>
          <cell r="E3305" t="str">
            <v>PS 196 GRAND CENTRAL PARKWAY</v>
          </cell>
          <cell r="F3305" t="str">
            <v>Good Standing</v>
          </cell>
          <cell r="G3305" t="str">
            <v>NYC</v>
          </cell>
          <cell r="H3305" t="str">
            <v>Public School</v>
          </cell>
          <cell r="I3305" t="str">
            <v>Grants Management</v>
          </cell>
        </row>
        <row r="3306">
          <cell r="D3306" t="str">
            <v>342800010206</v>
          </cell>
          <cell r="E3306" t="str">
            <v>PS 206 THE HORACE HARDING SCHOOL</v>
          </cell>
          <cell r="F3306" t="str">
            <v>Good Standing</v>
          </cell>
          <cell r="G3306" t="str">
            <v>NYC</v>
          </cell>
          <cell r="H3306" t="str">
            <v>Public School</v>
          </cell>
          <cell r="I3306" t="str">
            <v>Grants Management</v>
          </cell>
        </row>
        <row r="3307">
          <cell r="D3307" t="str">
            <v>342800010217</v>
          </cell>
          <cell r="E3307" t="str">
            <v xml:space="preserve">JHS 217 ROBERT A VAN WYCK </v>
          </cell>
          <cell r="F3307" t="str">
            <v>Good Standing</v>
          </cell>
          <cell r="G3307" t="str">
            <v>NYC</v>
          </cell>
          <cell r="H3307" t="str">
            <v>Public School</v>
          </cell>
          <cell r="I3307" t="str">
            <v>Grants Management</v>
          </cell>
        </row>
        <row r="3308">
          <cell r="D3308" t="str">
            <v>342800010220</v>
          </cell>
          <cell r="E3308" t="str">
            <v>PS 220 EDWARD MANDEL</v>
          </cell>
          <cell r="F3308" t="str">
            <v>Good Standing</v>
          </cell>
          <cell r="G3308" t="str">
            <v>NYC</v>
          </cell>
          <cell r="H3308" t="str">
            <v>Public School</v>
          </cell>
          <cell r="I3308" t="str">
            <v>Grants Management</v>
          </cell>
        </row>
        <row r="3309">
          <cell r="D3309" t="str">
            <v>342800010287</v>
          </cell>
          <cell r="E3309" t="str">
            <v>EMERSON SCHOOL (THE)</v>
          </cell>
          <cell r="F3309" t="str">
            <v>Good Standing</v>
          </cell>
          <cell r="G3309" t="str">
            <v>NYC</v>
          </cell>
          <cell r="H3309" t="str">
            <v>Public School</v>
          </cell>
          <cell r="I3309" t="str">
            <v>Grants Management</v>
          </cell>
        </row>
        <row r="3310">
          <cell r="D3310" t="str">
            <v>342800010303</v>
          </cell>
          <cell r="E3310" t="str">
            <v>ACAD FOR EXCELLENCE-ARTS (THE)</v>
          </cell>
          <cell r="F3310" t="str">
            <v>Good Standing</v>
          </cell>
          <cell r="G3310" t="str">
            <v>NYC</v>
          </cell>
          <cell r="H3310" t="str">
            <v>Public School</v>
          </cell>
          <cell r="I3310" t="str">
            <v>Grants Management</v>
          </cell>
        </row>
        <row r="3311">
          <cell r="D3311" t="str">
            <v>342800010354</v>
          </cell>
          <cell r="E3311" t="str">
            <v>PS 354</v>
          </cell>
          <cell r="F3311" t="str">
            <v>Good Standing</v>
          </cell>
          <cell r="G3311" t="str">
            <v>NYC</v>
          </cell>
          <cell r="H3311" t="str">
            <v>Public School</v>
          </cell>
          <cell r="I3311" t="str">
            <v>Grants Management</v>
          </cell>
        </row>
        <row r="3312">
          <cell r="D3312" t="str">
            <v>342800011167</v>
          </cell>
          <cell r="E3312" t="str">
            <v>METROPOLITAN EXPEDITIONARY LRNING</v>
          </cell>
          <cell r="F3312" t="str">
            <v>Good Standing</v>
          </cell>
          <cell r="G3312" t="str">
            <v>NYC</v>
          </cell>
          <cell r="H3312" t="str">
            <v>Public School</v>
          </cell>
          <cell r="I3312" t="str">
            <v>Grants Management</v>
          </cell>
        </row>
        <row r="3313">
          <cell r="D3313" t="str">
            <v>342800011284</v>
          </cell>
          <cell r="E3313" t="str">
            <v>YORK EARLY COLLEGE ACADEMY</v>
          </cell>
          <cell r="F3313" t="str">
            <v>Good Standing</v>
          </cell>
          <cell r="G3313" t="str">
            <v>NYC</v>
          </cell>
          <cell r="H3313" t="str">
            <v>Public School</v>
          </cell>
          <cell r="I3313" t="str">
            <v>Grants Management</v>
          </cell>
        </row>
        <row r="3314">
          <cell r="D3314" t="str">
            <v>342800011310</v>
          </cell>
          <cell r="E3314" t="str">
            <v>QUEENS COLLEGIATE</v>
          </cell>
          <cell r="F3314" t="str">
            <v>Good Standing</v>
          </cell>
          <cell r="G3314" t="str">
            <v>NYC</v>
          </cell>
          <cell r="H3314" t="str">
            <v>Public School</v>
          </cell>
          <cell r="I3314" t="str">
            <v>Grants Management</v>
          </cell>
        </row>
        <row r="3315">
          <cell r="D3315" t="str">
            <v>342800011325</v>
          </cell>
          <cell r="E3315" t="str">
            <v>HILLSIDE ARTS AND LETTERS ACADEMY</v>
          </cell>
          <cell r="F3315" t="str">
            <v>Good Standing</v>
          </cell>
          <cell r="G3315" t="str">
            <v>NYC</v>
          </cell>
          <cell r="H3315" t="str">
            <v>Public School</v>
          </cell>
          <cell r="I3315" t="str">
            <v>Grants Management</v>
          </cell>
        </row>
        <row r="3316">
          <cell r="D3316" t="str">
            <v>342800011328</v>
          </cell>
          <cell r="E3316" t="str">
            <v>HIGH SCHOOL FOR COMMUNITY LEADERSHIP</v>
          </cell>
          <cell r="F3316" t="str">
            <v>Good Standing</v>
          </cell>
          <cell r="G3316" t="str">
            <v>NYC</v>
          </cell>
          <cell r="H3316" t="str">
            <v>Public School</v>
          </cell>
          <cell r="I3316" t="str">
            <v>Grants Management</v>
          </cell>
        </row>
        <row r="3317">
          <cell r="D3317" t="str">
            <v>342800011338</v>
          </cell>
          <cell r="E3317" t="str">
            <v>QUEENS SATELLITE HIGH SCHOOL</v>
          </cell>
          <cell r="F3317" t="str">
            <v>Good Standing</v>
          </cell>
          <cell r="G3317" t="str">
            <v>NYC</v>
          </cell>
          <cell r="H3317" t="str">
            <v>Public School</v>
          </cell>
          <cell r="I3317" t="str">
            <v>Grants Management</v>
          </cell>
        </row>
        <row r="3318">
          <cell r="D3318" t="str">
            <v>342800011350</v>
          </cell>
          <cell r="E3318" t="str">
            <v>JAMAICA GATEWAY TO THE SCIENCES</v>
          </cell>
          <cell r="F3318" t="str">
            <v>Good Standing</v>
          </cell>
          <cell r="G3318" t="str">
            <v>NYC</v>
          </cell>
          <cell r="H3318" t="str">
            <v>Public School</v>
          </cell>
          <cell r="I3318" t="str">
            <v>Grants Management</v>
          </cell>
        </row>
        <row r="3319">
          <cell r="D3319" t="str">
            <v>342800011440</v>
          </cell>
          <cell r="E3319" t="str">
            <v xml:space="preserve">FOREST HILLS HIGH SCHOOL </v>
          </cell>
          <cell r="F3319" t="str">
            <v>Good Standing</v>
          </cell>
          <cell r="G3319" t="str">
            <v>NYC</v>
          </cell>
          <cell r="H3319" t="str">
            <v>Public School</v>
          </cell>
          <cell r="I3319" t="str">
            <v>Grants Management</v>
          </cell>
        </row>
        <row r="3320">
          <cell r="D3320" t="str">
            <v>342800011505</v>
          </cell>
          <cell r="E3320" t="str">
            <v>HILLCREST HIGH SCHOOL</v>
          </cell>
          <cell r="F3320" t="str">
            <v>Good Standing</v>
          </cell>
          <cell r="G3320" t="str">
            <v>NYC</v>
          </cell>
          <cell r="H3320" t="str">
            <v>Public School</v>
          </cell>
          <cell r="I3320" t="str">
            <v>Grants Management</v>
          </cell>
        </row>
        <row r="3321">
          <cell r="D3321" t="str">
            <v>342800011620</v>
          </cell>
          <cell r="E3321" t="str">
            <v>THOMAS A EDISON CAREER-TECH HS</v>
          </cell>
          <cell r="F3321" t="str">
            <v>Good Standing</v>
          </cell>
          <cell r="G3321" t="str">
            <v>NYC</v>
          </cell>
          <cell r="H3321" t="str">
            <v>Public School</v>
          </cell>
          <cell r="I3321" t="str">
            <v>Grants Management</v>
          </cell>
        </row>
        <row r="3322">
          <cell r="D3322" t="str">
            <v>342800011680</v>
          </cell>
          <cell r="E3322" t="str">
            <v>QUEENS GATEWAY TO HEALTH SCI SEC</v>
          </cell>
          <cell r="F3322" t="str">
            <v>Good Standing</v>
          </cell>
          <cell r="G3322" t="str">
            <v>NYC</v>
          </cell>
          <cell r="H3322" t="str">
            <v>Public School</v>
          </cell>
          <cell r="I3322" t="str">
            <v>Grants Management</v>
          </cell>
        </row>
        <row r="3323">
          <cell r="D3323" t="str">
            <v>342800011686</v>
          </cell>
          <cell r="E3323" t="str">
            <v>QUEENS METROPOLITAN HIGH SCHOOL</v>
          </cell>
          <cell r="F3323" t="str">
            <v>Good Standing</v>
          </cell>
          <cell r="G3323" t="str">
            <v>NYC</v>
          </cell>
          <cell r="H3323" t="str">
            <v>Public School</v>
          </cell>
          <cell r="I3323" t="str">
            <v>Grants Management</v>
          </cell>
        </row>
        <row r="3324">
          <cell r="D3324" t="str">
            <v>342800011687</v>
          </cell>
          <cell r="E3324" t="str">
            <v>QUEENS HIGH SCHOOL SCI AT YORK COLL</v>
          </cell>
          <cell r="F3324" t="str">
            <v>Good Standing</v>
          </cell>
          <cell r="G3324" t="str">
            <v>NYC</v>
          </cell>
          <cell r="H3324" t="str">
            <v>Public School</v>
          </cell>
          <cell r="I3324" t="str">
            <v>Grants Management</v>
          </cell>
        </row>
        <row r="3325">
          <cell r="D3325" t="str">
            <v>342800011690</v>
          </cell>
          <cell r="E3325" t="str">
            <v>HS-LAW ENFORCMNT &amp; PUB SAFETY</v>
          </cell>
          <cell r="F3325" t="str">
            <v>Good Standing</v>
          </cell>
          <cell r="G3325" t="str">
            <v>NYC</v>
          </cell>
          <cell r="H3325" t="str">
            <v>Public School</v>
          </cell>
          <cell r="I3325" t="str">
            <v>Grants Management</v>
          </cell>
        </row>
        <row r="3326">
          <cell r="D3326" t="str">
            <v>342800011896</v>
          </cell>
          <cell r="E3326" t="str">
            <v>YOUNG WOMEN'S LRDSHP SCH-QUEENS</v>
          </cell>
          <cell r="F3326" t="str">
            <v>Good Standing</v>
          </cell>
          <cell r="G3326" t="str">
            <v>NYC</v>
          </cell>
          <cell r="H3326" t="str">
            <v>Public School</v>
          </cell>
          <cell r="I3326" t="str">
            <v>Grants Management</v>
          </cell>
        </row>
        <row r="3327">
          <cell r="D3327" t="str">
            <v>342800860969</v>
          </cell>
          <cell r="E3327" t="str">
            <v>ROCHDALE EARLY ADVANTAGE CHARTER SCH</v>
          </cell>
          <cell r="F3327" t="str">
            <v>Good Standing</v>
          </cell>
          <cell r="G3327" t="str">
            <v>NYC</v>
          </cell>
          <cell r="H3327" t="str">
            <v>Charter</v>
          </cell>
          <cell r="I3327" t="str">
            <v>Grants Management</v>
          </cell>
        </row>
        <row r="3328">
          <cell r="D3328" t="str">
            <v>342900010000</v>
          </cell>
          <cell r="E3328" t="str">
            <v>NYC GEOG DIST #29 - QUEENS</v>
          </cell>
          <cell r="F3328" t="str">
            <v>Focus District</v>
          </cell>
          <cell r="G3328" t="str">
            <v>NYC</v>
          </cell>
          <cell r="H3328" t="str">
            <v>LEA</v>
          </cell>
          <cell r="I3328" t="str">
            <v>Spann/Harmon</v>
          </cell>
        </row>
        <row r="3329">
          <cell r="D3329" t="str">
            <v>342900010015</v>
          </cell>
          <cell r="E3329" t="str">
            <v>PS 15 JACKIE ROBINSON</v>
          </cell>
          <cell r="F3329" t="str">
            <v>Good Standing</v>
          </cell>
          <cell r="G3329" t="str">
            <v>NYC</v>
          </cell>
          <cell r="H3329" t="str">
            <v>Public School</v>
          </cell>
          <cell r="I3329" t="str">
            <v>Grants Management</v>
          </cell>
        </row>
        <row r="3330">
          <cell r="D3330" t="str">
            <v>342900010033</v>
          </cell>
          <cell r="E3330" t="str">
            <v>PS 33 EDWARD M FUNK</v>
          </cell>
          <cell r="F3330" t="str">
            <v>Good Standing</v>
          </cell>
          <cell r="G3330" t="str">
            <v>NYC</v>
          </cell>
          <cell r="H3330" t="str">
            <v>Public School</v>
          </cell>
          <cell r="I3330" t="str">
            <v>Grants Management</v>
          </cell>
        </row>
        <row r="3331">
          <cell r="D3331" t="str">
            <v>342900010034</v>
          </cell>
          <cell r="E3331" t="str">
            <v>PS 34 JOHN HARVARD</v>
          </cell>
          <cell r="F3331" t="str">
            <v>Good Standing</v>
          </cell>
          <cell r="G3331" t="str">
            <v>NYC</v>
          </cell>
          <cell r="H3331" t="str">
            <v>Public School</v>
          </cell>
          <cell r="I3331" t="str">
            <v>Grants Management</v>
          </cell>
        </row>
        <row r="3332">
          <cell r="D3332" t="str">
            <v>342900010035</v>
          </cell>
          <cell r="E3332" t="str">
            <v>PS 35 NATHANIEL WOODHULL</v>
          </cell>
          <cell r="F3332" t="str">
            <v>Good Standing</v>
          </cell>
          <cell r="G3332" t="str">
            <v>NYC</v>
          </cell>
          <cell r="H3332" t="str">
            <v>Public School</v>
          </cell>
          <cell r="I3332" t="str">
            <v>Grants Management</v>
          </cell>
        </row>
        <row r="3333">
          <cell r="D3333" t="str">
            <v>342900010036</v>
          </cell>
          <cell r="E3333" t="str">
            <v>PS 36 ST ALBANS SCHOOL</v>
          </cell>
          <cell r="F3333" t="str">
            <v>Good Standing</v>
          </cell>
          <cell r="G3333" t="str">
            <v>NYC</v>
          </cell>
          <cell r="H3333" t="str">
            <v>Public School</v>
          </cell>
          <cell r="I3333" t="str">
            <v>Grants Management</v>
          </cell>
        </row>
        <row r="3334">
          <cell r="D3334" t="str">
            <v>342900010037</v>
          </cell>
          <cell r="E3334" t="str">
            <v>CYNTHIA JENKINS SCHOOL</v>
          </cell>
          <cell r="F3334" t="str">
            <v>Good Standing</v>
          </cell>
          <cell r="G3334" t="str">
            <v>NYC</v>
          </cell>
          <cell r="H3334" t="str">
            <v>Public School</v>
          </cell>
          <cell r="I3334" t="str">
            <v>Grants Management</v>
          </cell>
        </row>
        <row r="3335">
          <cell r="D3335" t="str">
            <v>342900010038</v>
          </cell>
          <cell r="E3335" t="str">
            <v>PS 38 ROSEDALE</v>
          </cell>
          <cell r="F3335" t="str">
            <v>Good Standing</v>
          </cell>
          <cell r="G3335" t="str">
            <v>NYC</v>
          </cell>
          <cell r="H3335" t="str">
            <v>Public School</v>
          </cell>
          <cell r="I3335" t="str">
            <v>Grants Management</v>
          </cell>
        </row>
        <row r="3336">
          <cell r="D3336" t="str">
            <v>342900010052</v>
          </cell>
          <cell r="E3336" t="str">
            <v>PS 52</v>
          </cell>
          <cell r="F3336" t="str">
            <v>Good Standing</v>
          </cell>
          <cell r="G3336" t="str">
            <v>NYC</v>
          </cell>
          <cell r="H3336" t="str">
            <v>Public School</v>
          </cell>
          <cell r="I3336" t="str">
            <v>Grants Management</v>
          </cell>
        </row>
        <row r="3337">
          <cell r="D3337" t="str">
            <v>342900010059</v>
          </cell>
          <cell r="E3337" t="str">
            <v>IS 59 SPRINGFIELD GARDENS</v>
          </cell>
          <cell r="F3337" t="str">
            <v>Local Assistance Plan</v>
          </cell>
          <cell r="G3337" t="str">
            <v>NYC</v>
          </cell>
          <cell r="H3337" t="str">
            <v>Public School</v>
          </cell>
          <cell r="I3337" t="str">
            <v>Grants Management</v>
          </cell>
        </row>
        <row r="3338">
          <cell r="D3338" t="str">
            <v>342900010095</v>
          </cell>
          <cell r="E3338" t="str">
            <v>PS 95 EASTWOOD</v>
          </cell>
          <cell r="F3338" t="str">
            <v>Good Standing</v>
          </cell>
          <cell r="G3338" t="str">
            <v>NYC</v>
          </cell>
          <cell r="H3338" t="str">
            <v>Public School</v>
          </cell>
          <cell r="I3338" t="str">
            <v>Grants Management</v>
          </cell>
        </row>
        <row r="3339">
          <cell r="D3339" t="str">
            <v>342900010109</v>
          </cell>
          <cell r="E3339" t="str">
            <v>JEAN NUZZI INTERMEDIATE SCHOOL</v>
          </cell>
          <cell r="F3339" t="str">
            <v>Good Standing</v>
          </cell>
          <cell r="G3339" t="str">
            <v>NYC</v>
          </cell>
          <cell r="H3339" t="str">
            <v>Public School</v>
          </cell>
          <cell r="I3339" t="str">
            <v>Grants Management</v>
          </cell>
        </row>
        <row r="3340">
          <cell r="D3340" t="str">
            <v>342900010116</v>
          </cell>
          <cell r="E3340" t="str">
            <v>PS/IS 116 WILLIAM C HUGHLEY</v>
          </cell>
          <cell r="F3340" t="str">
            <v>Good Standing</v>
          </cell>
          <cell r="G3340" t="str">
            <v>NYC</v>
          </cell>
          <cell r="H3340" t="str">
            <v>Public School</v>
          </cell>
          <cell r="I3340" t="str">
            <v>Grants Management</v>
          </cell>
        </row>
        <row r="3341">
          <cell r="D3341" t="str">
            <v>342900010118</v>
          </cell>
          <cell r="E3341" t="str">
            <v>PS 118 LORRAINE HANSBERRY</v>
          </cell>
          <cell r="F3341" t="str">
            <v>Good Standing</v>
          </cell>
          <cell r="G3341" t="str">
            <v>NYC</v>
          </cell>
          <cell r="H3341" t="str">
            <v>Public School</v>
          </cell>
          <cell r="I3341" t="str">
            <v>Grants Management</v>
          </cell>
        </row>
        <row r="3342">
          <cell r="D3342" t="str">
            <v>342900010131</v>
          </cell>
          <cell r="E3342" t="str">
            <v>PS 131 ABIGAIL ADAMS</v>
          </cell>
          <cell r="F3342" t="str">
            <v>Good Standing</v>
          </cell>
          <cell r="G3342" t="str">
            <v>NYC</v>
          </cell>
          <cell r="H3342" t="str">
            <v>Public School</v>
          </cell>
          <cell r="I3342" t="str">
            <v>Grants Management</v>
          </cell>
        </row>
        <row r="3343">
          <cell r="D3343" t="str">
            <v>342900010132</v>
          </cell>
          <cell r="E3343" t="str">
            <v>PS 132 RALPH BUNCHE</v>
          </cell>
          <cell r="F3343" t="str">
            <v>Good Standing</v>
          </cell>
          <cell r="G3343" t="str">
            <v>NYC</v>
          </cell>
          <cell r="H3343" t="str">
            <v>Public School</v>
          </cell>
          <cell r="I3343" t="str">
            <v>Grants Management</v>
          </cell>
        </row>
        <row r="3344">
          <cell r="D3344" t="str">
            <v>342900010134</v>
          </cell>
          <cell r="E3344" t="str">
            <v>PS 134 HOLLIS</v>
          </cell>
          <cell r="F3344" t="str">
            <v>Good Standing</v>
          </cell>
          <cell r="G3344" t="str">
            <v>NYC</v>
          </cell>
          <cell r="H3344" t="str">
            <v>Public School</v>
          </cell>
          <cell r="I3344" t="str">
            <v>Grants Management</v>
          </cell>
        </row>
        <row r="3345">
          <cell r="D3345" t="str">
            <v>342900010135</v>
          </cell>
          <cell r="E3345" t="str">
            <v>BELLAIRE SCHOOL (THE)</v>
          </cell>
          <cell r="F3345" t="str">
            <v>Good Standing</v>
          </cell>
          <cell r="G3345" t="str">
            <v>NYC</v>
          </cell>
          <cell r="H3345" t="str">
            <v>Public School</v>
          </cell>
          <cell r="I3345" t="str">
            <v>Grants Management</v>
          </cell>
        </row>
        <row r="3346">
          <cell r="D3346" t="str">
            <v>342900010136</v>
          </cell>
          <cell r="E3346" t="str">
            <v>PS 136 ROY WILKINS</v>
          </cell>
          <cell r="F3346" t="str">
            <v>Good Standing</v>
          </cell>
          <cell r="G3346" t="str">
            <v>NYC</v>
          </cell>
          <cell r="H3346" t="str">
            <v>Public School</v>
          </cell>
          <cell r="I3346" t="str">
            <v>Grants Management</v>
          </cell>
        </row>
        <row r="3347">
          <cell r="D3347" t="str">
            <v>342900010138</v>
          </cell>
          <cell r="E3347" t="str">
            <v>PS/MS 138 SUNRISE</v>
          </cell>
          <cell r="F3347" t="str">
            <v>Good Standing</v>
          </cell>
          <cell r="G3347" t="str">
            <v>NYC</v>
          </cell>
          <cell r="H3347" t="str">
            <v>Public School</v>
          </cell>
          <cell r="I3347" t="str">
            <v>Grants Management</v>
          </cell>
        </row>
        <row r="3348">
          <cell r="D3348" t="str">
            <v>342900010147</v>
          </cell>
          <cell r="E3348" t="str">
            <v>PS/MS 147 RONALD MCNAIR</v>
          </cell>
          <cell r="F3348" t="str">
            <v>Good Standing</v>
          </cell>
          <cell r="G3348" t="str">
            <v>NYC</v>
          </cell>
          <cell r="H3348" t="str">
            <v>Public School</v>
          </cell>
          <cell r="I3348" t="str">
            <v>Grants Management</v>
          </cell>
        </row>
        <row r="3349">
          <cell r="D3349" t="str">
            <v>342900010156</v>
          </cell>
          <cell r="E3349" t="str">
            <v>PS 156 LAURELTON</v>
          </cell>
          <cell r="F3349" t="str">
            <v>Good Standing</v>
          </cell>
          <cell r="G3349" t="str">
            <v>NYC</v>
          </cell>
          <cell r="H3349" t="str">
            <v>Public School</v>
          </cell>
          <cell r="I3349" t="str">
            <v>Grants Management</v>
          </cell>
        </row>
        <row r="3350">
          <cell r="D3350" t="str">
            <v>342900010176</v>
          </cell>
          <cell r="E3350" t="str">
            <v>PS 176 CAMBRIA HEIGHTS</v>
          </cell>
          <cell r="F3350" t="str">
            <v>Good Standing</v>
          </cell>
          <cell r="G3350" t="str">
            <v>NYC</v>
          </cell>
          <cell r="H3350" t="str">
            <v>Public School</v>
          </cell>
          <cell r="I3350" t="str">
            <v>Grants Management</v>
          </cell>
        </row>
        <row r="3351">
          <cell r="D3351" t="str">
            <v>342900010181</v>
          </cell>
          <cell r="E3351" t="str">
            <v>PS 181 BROOKFIELD</v>
          </cell>
          <cell r="F3351" t="str">
            <v>Good Standing</v>
          </cell>
          <cell r="G3351" t="str">
            <v>NYC</v>
          </cell>
          <cell r="H3351" t="str">
            <v>Public School</v>
          </cell>
          <cell r="I3351" t="str">
            <v>Grants Management</v>
          </cell>
        </row>
        <row r="3352">
          <cell r="D3352" t="str">
            <v>342900010192</v>
          </cell>
          <cell r="E3352" t="str">
            <v>IS 192 THE LINDEN</v>
          </cell>
          <cell r="F3352" t="str">
            <v>Good Standing</v>
          </cell>
          <cell r="G3352" t="str">
            <v>NYC</v>
          </cell>
          <cell r="H3352" t="str">
            <v>Public School</v>
          </cell>
          <cell r="I3352" t="str">
            <v>Grants Management</v>
          </cell>
        </row>
        <row r="3353">
          <cell r="D3353" t="str">
            <v>342900010195</v>
          </cell>
          <cell r="E3353" t="str">
            <v>PS 195 WILLIAM HABERLE</v>
          </cell>
          <cell r="F3353" t="str">
            <v>Good Standing</v>
          </cell>
          <cell r="G3353" t="str">
            <v>NYC</v>
          </cell>
          <cell r="H3353" t="str">
            <v>Public School</v>
          </cell>
          <cell r="I3353" t="str">
            <v>Grants Management</v>
          </cell>
        </row>
        <row r="3354">
          <cell r="D3354" t="str">
            <v>342900010208</v>
          </cell>
          <cell r="E3354" t="str">
            <v>PS/IS 208</v>
          </cell>
          <cell r="F3354" t="str">
            <v>Good Standing</v>
          </cell>
          <cell r="G3354" t="str">
            <v>NYC</v>
          </cell>
          <cell r="H3354" t="str">
            <v>Public School</v>
          </cell>
          <cell r="I3354" t="str">
            <v>Grants Management</v>
          </cell>
        </row>
        <row r="3355">
          <cell r="D3355" t="str">
            <v>342900010238</v>
          </cell>
          <cell r="E3355" t="str">
            <v>IS 238 SUSAN B ANTHONY ACADEMY</v>
          </cell>
          <cell r="F3355" t="str">
            <v>Good Standing</v>
          </cell>
          <cell r="G3355" t="str">
            <v>NYC</v>
          </cell>
          <cell r="H3355" t="str">
            <v>Public School</v>
          </cell>
          <cell r="I3355" t="str">
            <v>Grants Management</v>
          </cell>
        </row>
        <row r="3356">
          <cell r="D3356" t="str">
            <v>342900010251</v>
          </cell>
          <cell r="E3356" t="str">
            <v>PS 251</v>
          </cell>
          <cell r="F3356" t="str">
            <v>Good Standing</v>
          </cell>
          <cell r="G3356" t="str">
            <v>NYC</v>
          </cell>
          <cell r="H3356" t="str">
            <v>Public School</v>
          </cell>
          <cell r="I3356" t="str">
            <v>Grants Management</v>
          </cell>
        </row>
        <row r="3357">
          <cell r="D3357" t="str">
            <v>342900010268</v>
          </cell>
          <cell r="E3357" t="str">
            <v>PS/IS 268</v>
          </cell>
          <cell r="F3357" t="str">
            <v>Good Standing</v>
          </cell>
          <cell r="G3357" t="str">
            <v>NYC</v>
          </cell>
          <cell r="H3357" t="str">
            <v>Public School</v>
          </cell>
          <cell r="I3357" t="str">
            <v>Grants Management</v>
          </cell>
        </row>
        <row r="3358">
          <cell r="D3358" t="str">
            <v>342900010270</v>
          </cell>
          <cell r="E3358" t="str">
            <v>GORDON PARKS SCHOOL (THE)</v>
          </cell>
          <cell r="F3358" t="str">
            <v>Good Standing</v>
          </cell>
          <cell r="G3358" t="str">
            <v>NYC</v>
          </cell>
          <cell r="H3358" t="str">
            <v>Public School</v>
          </cell>
          <cell r="I3358" t="str">
            <v>Grants Management</v>
          </cell>
        </row>
        <row r="3359">
          <cell r="D3359" t="str">
            <v>342900010289</v>
          </cell>
          <cell r="E3359" t="str">
            <v>QUEENS UNITED MIDDLE SCHOOL</v>
          </cell>
          <cell r="F3359" t="str">
            <v>Good Standing</v>
          </cell>
          <cell r="G3359" t="str">
            <v>NYC</v>
          </cell>
          <cell r="H3359" t="str">
            <v>Public School</v>
          </cell>
          <cell r="I3359" t="str">
            <v>Grants Management</v>
          </cell>
        </row>
        <row r="3360">
          <cell r="D3360" t="str">
            <v>342900010295</v>
          </cell>
          <cell r="E3360" t="str">
            <v>PS/IS 295</v>
          </cell>
          <cell r="F3360" t="str">
            <v>Good Standing</v>
          </cell>
          <cell r="G3360" t="str">
            <v>NYC</v>
          </cell>
          <cell r="H3360" t="str">
            <v>Public School</v>
          </cell>
          <cell r="I3360" t="str">
            <v>Grants Management</v>
          </cell>
        </row>
        <row r="3361">
          <cell r="D3361" t="str">
            <v>342900010355</v>
          </cell>
          <cell r="E3361" t="str">
            <v>COLLABORATIVE ARTS MIDDLE SCHOOL</v>
          </cell>
          <cell r="F3361" t="str">
            <v>Good Standing</v>
          </cell>
          <cell r="G3361" t="str">
            <v>NYC</v>
          </cell>
          <cell r="H3361" t="str">
            <v>Public School</v>
          </cell>
          <cell r="I3361" t="str">
            <v>Grants Management</v>
          </cell>
        </row>
        <row r="3362">
          <cell r="D3362" t="str">
            <v>342900010356</v>
          </cell>
          <cell r="E3362" t="str">
            <v>COMMUNITY VOICES MIDDLE SCHOOL</v>
          </cell>
          <cell r="F3362" t="str">
            <v>Good Standing</v>
          </cell>
          <cell r="G3362" t="str">
            <v>NYC</v>
          </cell>
          <cell r="H3362" t="str">
            <v>Public School</v>
          </cell>
          <cell r="I3362" t="str">
            <v>Grants Management</v>
          </cell>
        </row>
        <row r="3363">
          <cell r="D3363" t="str">
            <v>342900011243</v>
          </cell>
          <cell r="E3363" t="str">
            <v>INSTITUTE FOR HEALTH PROFESIONS</v>
          </cell>
          <cell r="F3363" t="str">
            <v>Good Standing</v>
          </cell>
          <cell r="G3363" t="str">
            <v>NYC</v>
          </cell>
          <cell r="H3363" t="str">
            <v>Public School</v>
          </cell>
          <cell r="I3363" t="str">
            <v>Grants Management</v>
          </cell>
        </row>
        <row r="3364">
          <cell r="D3364" t="str">
            <v>342900011248</v>
          </cell>
          <cell r="E3364" t="str">
            <v>QUEENS PREP ACADEMY</v>
          </cell>
          <cell r="F3364" t="str">
            <v>Good Standing</v>
          </cell>
          <cell r="G3364" t="str">
            <v>NYC</v>
          </cell>
          <cell r="H3364" t="str">
            <v>Public School</v>
          </cell>
          <cell r="I3364" t="str">
            <v>Grants Management</v>
          </cell>
        </row>
        <row r="3365">
          <cell r="D3365" t="str">
            <v>342900011259</v>
          </cell>
          <cell r="E3365" t="str">
            <v>PATHWAYS COLLEGE PREPARATORY SCHOOL</v>
          </cell>
          <cell r="F3365" t="str">
            <v>Local Assistance Plan</v>
          </cell>
          <cell r="G3365" t="str">
            <v>NYC</v>
          </cell>
          <cell r="H3365" t="str">
            <v>Public School</v>
          </cell>
          <cell r="I3365" t="str">
            <v>Grants Management</v>
          </cell>
        </row>
        <row r="3366">
          <cell r="D3366" t="str">
            <v>342900011265</v>
          </cell>
          <cell r="E3366" t="str">
            <v xml:space="preserve">EXCELSIOR PREP HIGH SCHOOL </v>
          </cell>
          <cell r="F3366" t="str">
            <v>Good Standing</v>
          </cell>
          <cell r="G3366" t="str">
            <v>NYC</v>
          </cell>
          <cell r="H3366" t="str">
            <v>Public School</v>
          </cell>
          <cell r="I3366" t="str">
            <v>Grants Management</v>
          </cell>
        </row>
        <row r="3367">
          <cell r="D3367" t="str">
            <v>342900011272</v>
          </cell>
          <cell r="E3367" t="str">
            <v xml:space="preserve">GEO WASHINGTON CARVER HIGH SCHOOL </v>
          </cell>
          <cell r="F3367" t="str">
            <v>Good Standing</v>
          </cell>
          <cell r="G3367" t="str">
            <v>NYC</v>
          </cell>
          <cell r="H3367" t="str">
            <v>Public School</v>
          </cell>
          <cell r="I3367" t="str">
            <v>Grants Management</v>
          </cell>
        </row>
        <row r="3368">
          <cell r="D3368" t="str">
            <v>342900011283</v>
          </cell>
          <cell r="E3368" t="str">
            <v>PREP ACADEMY FOR WRITERS</v>
          </cell>
          <cell r="F3368" t="str">
            <v>Good Standing</v>
          </cell>
          <cell r="G3368" t="str">
            <v>NYC</v>
          </cell>
          <cell r="H3368" t="str">
            <v>Public School</v>
          </cell>
          <cell r="I3368" t="str">
            <v>Grants Management</v>
          </cell>
        </row>
        <row r="3369">
          <cell r="D3369" t="str">
            <v>342900011326</v>
          </cell>
          <cell r="E3369" t="str">
            <v>CAMBRIA HEIGHTS ACADEMY</v>
          </cell>
          <cell r="F3369" t="str">
            <v>Good Standing</v>
          </cell>
          <cell r="G3369" t="str">
            <v>NYC</v>
          </cell>
          <cell r="H3369" t="str">
            <v>Public School</v>
          </cell>
          <cell r="I3369" t="str">
            <v>Grants Management</v>
          </cell>
        </row>
        <row r="3370">
          <cell r="D3370" t="str">
            <v>342900011327</v>
          </cell>
          <cell r="E3370" t="str">
            <v>EAGLE ACADEMY FOR YOUNG MEN III</v>
          </cell>
          <cell r="F3370" t="str">
            <v>Good Standing</v>
          </cell>
          <cell r="G3370" t="str">
            <v>NYC</v>
          </cell>
          <cell r="H3370" t="str">
            <v>Public School</v>
          </cell>
          <cell r="I3370" t="str">
            <v>Grants Management</v>
          </cell>
        </row>
        <row r="3371">
          <cell r="D3371" t="str">
            <v>342900011492</v>
          </cell>
          <cell r="E3371" t="str">
            <v>MATH/SCIENCE RESEARCH/TECH MAGNET</v>
          </cell>
          <cell r="F3371" t="str">
            <v>Good Standing</v>
          </cell>
          <cell r="G3371" t="str">
            <v>NYC</v>
          </cell>
          <cell r="H3371" t="str">
            <v>Public School</v>
          </cell>
          <cell r="I3371" t="str">
            <v>Grants Management</v>
          </cell>
        </row>
        <row r="3372">
          <cell r="D3372" t="str">
            <v>342900011494</v>
          </cell>
          <cell r="E3372" t="str">
            <v>LAW/GOVERNMENTCOMMUNITY SERVICE</v>
          </cell>
          <cell r="F3372" t="str">
            <v>Good Standing</v>
          </cell>
          <cell r="G3372" t="str">
            <v>NYC</v>
          </cell>
          <cell r="H3372" t="str">
            <v>Public School</v>
          </cell>
          <cell r="I3372" t="str">
            <v>Grants Management</v>
          </cell>
        </row>
        <row r="3373">
          <cell r="D3373" t="str">
            <v>342900011496</v>
          </cell>
          <cell r="E3373" t="str">
            <v>BUSINESS/COMPTR APP &amp; ENTREPRE</v>
          </cell>
          <cell r="F3373" t="str">
            <v>Focus</v>
          </cell>
          <cell r="G3373" t="str">
            <v>NYC</v>
          </cell>
          <cell r="H3373" t="str">
            <v>Public School</v>
          </cell>
          <cell r="I3373" t="str">
            <v>Grants Management</v>
          </cell>
        </row>
        <row r="3374">
          <cell r="D3374" t="str">
            <v>342900011498</v>
          </cell>
          <cell r="E3374" t="str">
            <v>HUMANITIES &amp; ARTS MAGNET HS</v>
          </cell>
          <cell r="F3374" t="str">
            <v>Good Standing</v>
          </cell>
          <cell r="G3374" t="str">
            <v>NYC</v>
          </cell>
          <cell r="H3374" t="str">
            <v>Public School</v>
          </cell>
          <cell r="I3374" t="str">
            <v>Grants Management</v>
          </cell>
        </row>
        <row r="3375">
          <cell r="D3375" t="str">
            <v>342900860821</v>
          </cell>
          <cell r="E3375" t="str">
            <v>MERRICK ACADEMY-QUEENS PUBLIC CHARTE</v>
          </cell>
          <cell r="F3375" t="str">
            <v>Good Standing</v>
          </cell>
          <cell r="G3375" t="str">
            <v>NYC</v>
          </cell>
          <cell r="H3375" t="str">
            <v>Charter</v>
          </cell>
          <cell r="I3375" t="str">
            <v>Grants Management</v>
          </cell>
        </row>
        <row r="3376">
          <cell r="D3376" t="str">
            <v>342900860974</v>
          </cell>
          <cell r="E3376" t="str">
            <v>RIVERTON STREET CHARTER SCHOOL</v>
          </cell>
          <cell r="F3376" t="str">
            <v>Good Standing</v>
          </cell>
          <cell r="G3376" t="str">
            <v>NYC</v>
          </cell>
          <cell r="H3376" t="str">
            <v>Charter</v>
          </cell>
          <cell r="I3376" t="str">
            <v>Grants Management</v>
          </cell>
        </row>
        <row r="3377">
          <cell r="D3377" t="str">
            <v>342900861078</v>
          </cell>
          <cell r="E3377" t="str">
            <v>Success Academy Charter School - Springfield Gardens *</v>
          </cell>
          <cell r="F3377" t="str">
            <v>Opening Fall 2014</v>
          </cell>
          <cell r="G3377" t="str">
            <v>NYC</v>
          </cell>
          <cell r="H3377" t="str">
            <v>New Charter School</v>
          </cell>
          <cell r="I3377" t="str">
            <v>Luz Albarracin</v>
          </cell>
        </row>
        <row r="3378">
          <cell r="D3378" t="str">
            <v>343000010000</v>
          </cell>
          <cell r="E3378" t="str">
            <v>NYC GEOG DIST #30 - QUEENS</v>
          </cell>
          <cell r="F3378" t="str">
            <v>Focus District</v>
          </cell>
          <cell r="G3378" t="str">
            <v>NYC</v>
          </cell>
          <cell r="H3378" t="str">
            <v>LEA</v>
          </cell>
          <cell r="I3378" t="str">
            <v>Spann/Harmon</v>
          </cell>
        </row>
        <row r="3379">
          <cell r="D3379" t="str">
            <v>343000010002</v>
          </cell>
          <cell r="E3379" t="str">
            <v>PS 2 ALFRED ZIMBERG</v>
          </cell>
          <cell r="F3379" t="str">
            <v>Good Standing</v>
          </cell>
          <cell r="G3379" t="str">
            <v>NYC</v>
          </cell>
          <cell r="H3379" t="str">
            <v>Public School</v>
          </cell>
          <cell r="I3379" t="str">
            <v>Grants Management</v>
          </cell>
        </row>
        <row r="3380">
          <cell r="D3380" t="str">
            <v>343000010010</v>
          </cell>
          <cell r="E3380" t="str">
            <v>IS 10 HORACE GREELEY</v>
          </cell>
          <cell r="F3380" t="str">
            <v>Good Standing</v>
          </cell>
          <cell r="G3380" t="str">
            <v>NYC</v>
          </cell>
          <cell r="H3380" t="str">
            <v>Public School</v>
          </cell>
          <cell r="I3380" t="str">
            <v>Grants Management</v>
          </cell>
        </row>
        <row r="3381">
          <cell r="D3381" t="str">
            <v>343000010011</v>
          </cell>
          <cell r="E3381" t="str">
            <v>PS 11 KATHRYN PHELAN</v>
          </cell>
          <cell r="F3381" t="str">
            <v>Good Standing</v>
          </cell>
          <cell r="G3381" t="str">
            <v>NYC</v>
          </cell>
          <cell r="H3381" t="str">
            <v>Public School</v>
          </cell>
          <cell r="I3381" t="str">
            <v>Grants Management</v>
          </cell>
        </row>
        <row r="3382">
          <cell r="D3382" t="str">
            <v>343000010017</v>
          </cell>
          <cell r="E3382" t="str">
            <v>PS 17 HENRY DAVID THOREAU</v>
          </cell>
          <cell r="F3382" t="str">
            <v>Good Standing</v>
          </cell>
          <cell r="G3382" t="str">
            <v>NYC</v>
          </cell>
          <cell r="H3382" t="str">
            <v>Public School</v>
          </cell>
          <cell r="I3382" t="str">
            <v>Grants Management</v>
          </cell>
        </row>
        <row r="3383">
          <cell r="D3383" t="str">
            <v>343000010069</v>
          </cell>
          <cell r="E3383" t="str">
            <v>PS 69 JACKSON HEIGHTS</v>
          </cell>
          <cell r="F3383" t="str">
            <v>Good Standing</v>
          </cell>
          <cell r="G3383" t="str">
            <v>NYC</v>
          </cell>
          <cell r="H3383" t="str">
            <v>Public School</v>
          </cell>
          <cell r="I3383" t="str">
            <v>Grants Management</v>
          </cell>
        </row>
        <row r="3384">
          <cell r="D3384" t="str">
            <v>343000010070</v>
          </cell>
          <cell r="E3384" t="str">
            <v>PS 70</v>
          </cell>
          <cell r="F3384" t="str">
            <v>Good Standing</v>
          </cell>
          <cell r="G3384" t="str">
            <v>NYC</v>
          </cell>
          <cell r="H3384" t="str">
            <v>Public School</v>
          </cell>
          <cell r="I3384" t="str">
            <v>Grants Management</v>
          </cell>
        </row>
        <row r="3385">
          <cell r="D3385" t="str">
            <v>343000010076</v>
          </cell>
          <cell r="E3385" t="str">
            <v>PS 76 WILLIAM HALLETT</v>
          </cell>
          <cell r="F3385" t="str">
            <v>Good Standing</v>
          </cell>
          <cell r="G3385" t="str">
            <v>NYC</v>
          </cell>
          <cell r="H3385" t="str">
            <v>Public School</v>
          </cell>
          <cell r="I3385" t="str">
            <v>Grants Management</v>
          </cell>
        </row>
        <row r="3386">
          <cell r="D3386" t="str">
            <v>343000010078</v>
          </cell>
          <cell r="E3386" t="str">
            <v>PS 78</v>
          </cell>
          <cell r="F3386" t="str">
            <v>Good Standing</v>
          </cell>
          <cell r="G3386" t="str">
            <v>NYC</v>
          </cell>
          <cell r="H3386" t="str">
            <v>Public School</v>
          </cell>
          <cell r="I3386" t="str">
            <v>Grants Management</v>
          </cell>
        </row>
        <row r="3387">
          <cell r="D3387" t="str">
            <v>343000010084</v>
          </cell>
          <cell r="E3387" t="str">
            <v>PS 84 STEINWAY</v>
          </cell>
          <cell r="F3387" t="str">
            <v>Good Standing</v>
          </cell>
          <cell r="G3387" t="str">
            <v>NYC</v>
          </cell>
          <cell r="H3387" t="str">
            <v>Public School</v>
          </cell>
          <cell r="I3387" t="str">
            <v>Grants Management</v>
          </cell>
        </row>
        <row r="3388">
          <cell r="D3388" t="str">
            <v>343000010085</v>
          </cell>
          <cell r="E3388" t="str">
            <v xml:space="preserve">PS 85 JUDGE CHARLES VALLONE </v>
          </cell>
          <cell r="F3388" t="str">
            <v>Good Standing</v>
          </cell>
          <cell r="G3388" t="str">
            <v>NYC</v>
          </cell>
          <cell r="H3388" t="str">
            <v>Public School</v>
          </cell>
          <cell r="I3388" t="str">
            <v>Grants Management</v>
          </cell>
        </row>
        <row r="3389">
          <cell r="D3389" t="str">
            <v>343000010092</v>
          </cell>
          <cell r="E3389" t="str">
            <v>PS 92 HARRY T STEWART SR</v>
          </cell>
          <cell r="F3389" t="str">
            <v>Good Standing</v>
          </cell>
          <cell r="G3389" t="str">
            <v>NYC</v>
          </cell>
          <cell r="H3389" t="str">
            <v>Public School</v>
          </cell>
          <cell r="I3389" t="str">
            <v>Grants Management</v>
          </cell>
        </row>
        <row r="3390">
          <cell r="D3390" t="str">
            <v>343000010111</v>
          </cell>
          <cell r="E3390" t="str">
            <v>PS 111 JACOB BLACKWELL</v>
          </cell>
          <cell r="F3390" t="str">
            <v>Priority</v>
          </cell>
          <cell r="G3390" t="str">
            <v>NYC</v>
          </cell>
          <cell r="H3390" t="str">
            <v>Public School</v>
          </cell>
          <cell r="I3390" t="str">
            <v>Grants Management</v>
          </cell>
        </row>
        <row r="3391">
          <cell r="D3391" t="str">
            <v>343000010112</v>
          </cell>
          <cell r="E3391" t="str">
            <v>PS 112 DUTCH KILLS</v>
          </cell>
          <cell r="F3391" t="str">
            <v>Good Standing</v>
          </cell>
          <cell r="G3391" t="str">
            <v>NYC</v>
          </cell>
          <cell r="H3391" t="str">
            <v>Public School</v>
          </cell>
          <cell r="I3391" t="str">
            <v>Grants Management</v>
          </cell>
        </row>
        <row r="3392">
          <cell r="D3392" t="str">
            <v>343000010122</v>
          </cell>
          <cell r="E3392" t="str">
            <v>PS 122 MAMIE FAY</v>
          </cell>
          <cell r="F3392" t="str">
            <v>Good Standing</v>
          </cell>
          <cell r="G3392" t="str">
            <v>NYC</v>
          </cell>
          <cell r="H3392" t="str">
            <v>Public School</v>
          </cell>
          <cell r="I3392" t="str">
            <v>Grants Management</v>
          </cell>
        </row>
        <row r="3393">
          <cell r="D3393" t="str">
            <v>343000010126</v>
          </cell>
          <cell r="E3393" t="str">
            <v>ALBERT SHANKER SCH-VISUAL/PERF ARTS</v>
          </cell>
          <cell r="F3393" t="str">
            <v>Local Assistance Plan</v>
          </cell>
          <cell r="G3393" t="str">
            <v>NYC</v>
          </cell>
          <cell r="H3393" t="str">
            <v>Public School</v>
          </cell>
          <cell r="I3393" t="str">
            <v>Grants Management</v>
          </cell>
        </row>
        <row r="3394">
          <cell r="D3394" t="str">
            <v>343000010127</v>
          </cell>
          <cell r="E3394" t="str">
            <v>PS 127 AEROSPACE SCIENCE MAGNET</v>
          </cell>
          <cell r="F3394" t="str">
            <v>Good Standing</v>
          </cell>
          <cell r="G3394" t="str">
            <v>NYC</v>
          </cell>
          <cell r="H3394" t="str">
            <v>Public School</v>
          </cell>
          <cell r="I3394" t="str">
            <v>Grants Management</v>
          </cell>
        </row>
        <row r="3395">
          <cell r="D3395" t="str">
            <v>343000010141</v>
          </cell>
          <cell r="E3395" t="str">
            <v>IS 141 THE STEINWAY</v>
          </cell>
          <cell r="F3395" t="str">
            <v>Good Standing</v>
          </cell>
          <cell r="G3395" t="str">
            <v>NYC</v>
          </cell>
          <cell r="H3395" t="str">
            <v>Public School</v>
          </cell>
          <cell r="I3395" t="str">
            <v>Grants Management</v>
          </cell>
        </row>
        <row r="3396">
          <cell r="D3396" t="str">
            <v>343000010145</v>
          </cell>
          <cell r="E3396" t="str">
            <v>IS 145 JOSEPH PULITZER</v>
          </cell>
          <cell r="F3396" t="str">
            <v>Good Standing</v>
          </cell>
          <cell r="G3396" t="str">
            <v>NYC</v>
          </cell>
          <cell r="H3396" t="str">
            <v>Public School</v>
          </cell>
          <cell r="I3396" t="str">
            <v>Grants Management</v>
          </cell>
        </row>
        <row r="3397">
          <cell r="D3397" t="str">
            <v>343000010148</v>
          </cell>
          <cell r="E3397" t="str">
            <v>PS 148</v>
          </cell>
          <cell r="F3397" t="str">
            <v>Good Standing</v>
          </cell>
          <cell r="G3397" t="str">
            <v>NYC</v>
          </cell>
          <cell r="H3397" t="str">
            <v>Public School</v>
          </cell>
          <cell r="I3397" t="str">
            <v>Grants Management</v>
          </cell>
        </row>
        <row r="3398">
          <cell r="D3398" t="str">
            <v>343000010149</v>
          </cell>
          <cell r="E3398" t="str">
            <v>PS 149 CHRISTA MCAULIFFE</v>
          </cell>
          <cell r="F3398" t="str">
            <v>Good Standing</v>
          </cell>
          <cell r="G3398" t="str">
            <v>NYC</v>
          </cell>
          <cell r="H3398" t="str">
            <v>Public School</v>
          </cell>
          <cell r="I3398" t="str">
            <v>Grants Management</v>
          </cell>
        </row>
        <row r="3399">
          <cell r="D3399" t="str">
            <v>343000010150</v>
          </cell>
          <cell r="E3399" t="str">
            <v xml:space="preserve">PS 150 </v>
          </cell>
          <cell r="F3399" t="str">
            <v>Good Standing</v>
          </cell>
          <cell r="G3399" t="str">
            <v>NYC</v>
          </cell>
          <cell r="H3399" t="str">
            <v>Public School</v>
          </cell>
          <cell r="I3399" t="str">
            <v>Grants Management</v>
          </cell>
        </row>
        <row r="3400">
          <cell r="D3400" t="str">
            <v>343000010151</v>
          </cell>
          <cell r="E3400" t="str">
            <v>PS 151 MARY D CARTER</v>
          </cell>
          <cell r="F3400" t="str">
            <v>Good Standing</v>
          </cell>
          <cell r="G3400" t="str">
            <v>NYC</v>
          </cell>
          <cell r="H3400" t="str">
            <v>Public School</v>
          </cell>
          <cell r="I3400" t="str">
            <v>Grants Management</v>
          </cell>
        </row>
        <row r="3401">
          <cell r="D3401" t="str">
            <v>343000010152</v>
          </cell>
          <cell r="E3401" t="str">
            <v>PS 152 GWENDOLYN N ALLEYNE</v>
          </cell>
          <cell r="F3401" t="str">
            <v>Good Standing</v>
          </cell>
          <cell r="G3401" t="str">
            <v>NYC</v>
          </cell>
          <cell r="H3401" t="str">
            <v>Public School</v>
          </cell>
          <cell r="I3401" t="str">
            <v>Grants Management</v>
          </cell>
        </row>
        <row r="3402">
          <cell r="D3402" t="str">
            <v>343000010166</v>
          </cell>
          <cell r="E3402" t="str">
            <v>PS 166 HENRY GRADSTEIN</v>
          </cell>
          <cell r="F3402" t="str">
            <v>Good Standing</v>
          </cell>
          <cell r="G3402" t="str">
            <v>NYC</v>
          </cell>
          <cell r="H3402" t="str">
            <v>Public School</v>
          </cell>
          <cell r="I3402" t="str">
            <v>Grants Management</v>
          </cell>
        </row>
        <row r="3403">
          <cell r="D3403" t="str">
            <v>343000010171</v>
          </cell>
          <cell r="E3403" t="str">
            <v>PS 171 PETER G VAN ALST</v>
          </cell>
          <cell r="F3403" t="str">
            <v>Good Standing</v>
          </cell>
          <cell r="G3403" t="str">
            <v>NYC</v>
          </cell>
          <cell r="H3403" t="str">
            <v>Public School</v>
          </cell>
          <cell r="I3403" t="str">
            <v>Grants Management</v>
          </cell>
        </row>
        <row r="3404">
          <cell r="D3404" t="str">
            <v>343000010204</v>
          </cell>
          <cell r="E3404" t="str">
            <v>IS 204 OLIVER W HOLMES</v>
          </cell>
          <cell r="F3404" t="str">
            <v>Good Standing</v>
          </cell>
          <cell r="G3404" t="str">
            <v>NYC</v>
          </cell>
          <cell r="H3404" t="str">
            <v>Public School</v>
          </cell>
          <cell r="I3404" t="str">
            <v>Grants Management</v>
          </cell>
        </row>
        <row r="3405">
          <cell r="D3405" t="str">
            <v>343000010212</v>
          </cell>
          <cell r="E3405" t="str">
            <v>PS 212</v>
          </cell>
          <cell r="F3405" t="str">
            <v>Good Standing</v>
          </cell>
          <cell r="G3405" t="str">
            <v>NYC</v>
          </cell>
          <cell r="H3405" t="str">
            <v>Public School</v>
          </cell>
          <cell r="I3405" t="str">
            <v>Grants Management</v>
          </cell>
        </row>
        <row r="3406">
          <cell r="D3406" t="str">
            <v>343000010222</v>
          </cell>
          <cell r="E3406" t="str">
            <v>PS 222-FF CHRISTOPHER A SANTORA</v>
          </cell>
          <cell r="F3406" t="str">
            <v>Good Standing</v>
          </cell>
          <cell r="G3406" t="str">
            <v>NYC</v>
          </cell>
          <cell r="H3406" t="str">
            <v>Public School</v>
          </cell>
          <cell r="I3406" t="str">
            <v>Grants Management</v>
          </cell>
        </row>
        <row r="3407">
          <cell r="D3407" t="str">
            <v>343000010228</v>
          </cell>
          <cell r="E3407" t="str">
            <v>PS 228 EARLY CHILDHOOD MAGNET</v>
          </cell>
          <cell r="F3407" t="str">
            <v>Good Standing</v>
          </cell>
          <cell r="G3407" t="str">
            <v>NYC</v>
          </cell>
          <cell r="H3407" t="str">
            <v>Public School</v>
          </cell>
          <cell r="I3407" t="str">
            <v>Grants Management</v>
          </cell>
        </row>
        <row r="3408">
          <cell r="D3408" t="str">
            <v>343000010230</v>
          </cell>
          <cell r="E3408" t="str">
            <v>IS 230</v>
          </cell>
          <cell r="F3408" t="str">
            <v>Good Standing</v>
          </cell>
          <cell r="G3408" t="str">
            <v>NYC</v>
          </cell>
          <cell r="H3408" t="str">
            <v>Public School</v>
          </cell>
          <cell r="I3408" t="str">
            <v>Grants Management</v>
          </cell>
        </row>
        <row r="3409">
          <cell r="D3409" t="str">
            <v>343000010234</v>
          </cell>
          <cell r="E3409" t="str">
            <v>PS 234</v>
          </cell>
          <cell r="F3409" t="str">
            <v>Good Standing</v>
          </cell>
          <cell r="G3409" t="str">
            <v>NYC</v>
          </cell>
          <cell r="H3409" t="str">
            <v>Public School</v>
          </cell>
          <cell r="I3409" t="str">
            <v>Grants Management</v>
          </cell>
        </row>
        <row r="3410">
          <cell r="D3410" t="str">
            <v>343000010235</v>
          </cell>
          <cell r="E3410" t="str">
            <v>ACADEMY FOR NEW AMERICANS</v>
          </cell>
          <cell r="F3410" t="str">
            <v>Good Standing</v>
          </cell>
          <cell r="G3410" t="str">
            <v>NYC</v>
          </cell>
          <cell r="H3410" t="str">
            <v>Public School</v>
          </cell>
          <cell r="I3410" t="str">
            <v>Grants Management</v>
          </cell>
        </row>
        <row r="3411">
          <cell r="D3411" t="str">
            <v>343000010280</v>
          </cell>
          <cell r="E3411" t="str">
            <v>PS 280</v>
          </cell>
          <cell r="F3411" t="str">
            <v>Good Standing</v>
          </cell>
          <cell r="G3411" t="str">
            <v>NYC</v>
          </cell>
          <cell r="H3411" t="str">
            <v>Public School</v>
          </cell>
          <cell r="I3411" t="str">
            <v>Grants Management</v>
          </cell>
        </row>
        <row r="3412">
          <cell r="D3412" t="str">
            <v>343000010291</v>
          </cell>
          <cell r="E3412" t="str">
            <v>HUNTERS POINT COMMUNITY MIDDLE</v>
          </cell>
          <cell r="F3412" t="str">
            <v>Good Standing</v>
          </cell>
          <cell r="G3412" t="str">
            <v>NYC</v>
          </cell>
          <cell r="H3412" t="str">
            <v>Public School</v>
          </cell>
          <cell r="I3412" t="str">
            <v>Grants Management</v>
          </cell>
        </row>
        <row r="3413">
          <cell r="D3413" t="str">
            <v>343000010329</v>
          </cell>
          <cell r="E3413" t="str">
            <v>EAST ELMHURST COMMUNITY SCHOOL</v>
          </cell>
          <cell r="F3413" t="str">
            <v>Good Standing</v>
          </cell>
          <cell r="G3413" t="str">
            <v>NYC</v>
          </cell>
          <cell r="H3413" t="str">
            <v>Public School</v>
          </cell>
          <cell r="I3413" t="str">
            <v>Grants Management</v>
          </cell>
        </row>
        <row r="3414">
          <cell r="D3414" t="str">
            <v>343000011227</v>
          </cell>
          <cell r="E3414" t="str">
            <v>IS 227 LOUIS ARMSTRONG</v>
          </cell>
          <cell r="F3414" t="str">
            <v>Good Standing</v>
          </cell>
          <cell r="G3414" t="str">
            <v>NYC</v>
          </cell>
          <cell r="H3414" t="str">
            <v>Public School</v>
          </cell>
          <cell r="I3414" t="str">
            <v>Grants Management</v>
          </cell>
        </row>
        <row r="3415">
          <cell r="D3415" t="str">
            <v>343000011258</v>
          </cell>
          <cell r="E3415" t="str">
            <v>ENERGY TECH HIGH SCHOOL</v>
          </cell>
          <cell r="F3415" t="str">
            <v>Good Standing</v>
          </cell>
          <cell r="G3415" t="str">
            <v>NYC</v>
          </cell>
          <cell r="H3415" t="str">
            <v>Public School</v>
          </cell>
          <cell r="I3415" t="str">
            <v>Grants Management</v>
          </cell>
        </row>
        <row r="3416">
          <cell r="D3416" t="str">
            <v>343000011286</v>
          </cell>
          <cell r="E3416" t="str">
            <v>YOUNG WOMENS LEADERSHIP SCHOOL</v>
          </cell>
          <cell r="F3416" t="str">
            <v>Good Standing</v>
          </cell>
          <cell r="G3416" t="str">
            <v>NYC</v>
          </cell>
          <cell r="H3416" t="str">
            <v>Public School</v>
          </cell>
          <cell r="I3416" t="str">
            <v>Grants Management</v>
          </cell>
        </row>
        <row r="3417">
          <cell r="D3417" t="str">
            <v>343000011301</v>
          </cell>
          <cell r="E3417" t="str">
            <v>ACAD FOR CAREERS IN TELEVISION-FILM</v>
          </cell>
          <cell r="F3417" t="str">
            <v>Good Standing</v>
          </cell>
          <cell r="G3417" t="str">
            <v>NYC</v>
          </cell>
          <cell r="H3417" t="str">
            <v>Public School</v>
          </cell>
          <cell r="I3417" t="str">
            <v>Grants Management</v>
          </cell>
        </row>
        <row r="3418">
          <cell r="D3418" t="str">
            <v>343000011445</v>
          </cell>
          <cell r="E3418" t="str">
            <v xml:space="preserve">WILLIAM CULLEN BRYANT HIGH SCHOOL </v>
          </cell>
          <cell r="F3418" t="str">
            <v>Local Assistance Plan</v>
          </cell>
          <cell r="G3418" t="str">
            <v>NYC</v>
          </cell>
          <cell r="H3418" t="str">
            <v>Public School</v>
          </cell>
          <cell r="I3418" t="str">
            <v>Grants Management</v>
          </cell>
        </row>
        <row r="3419">
          <cell r="D3419" t="str">
            <v>343000011450</v>
          </cell>
          <cell r="E3419" t="str">
            <v xml:space="preserve">LONG ISLAND CITY HIGH SCHOOL </v>
          </cell>
          <cell r="F3419" t="str">
            <v>Priority</v>
          </cell>
          <cell r="G3419" t="str">
            <v>NYC</v>
          </cell>
          <cell r="H3419" t="str">
            <v>Public School</v>
          </cell>
          <cell r="I3419" t="str">
            <v>Grants Management</v>
          </cell>
        </row>
        <row r="3420">
          <cell r="D3420" t="str">
            <v>343000011501</v>
          </cell>
          <cell r="E3420" t="str">
            <v>FRANK SINATRA SCHOOL OF THE ARTS HS</v>
          </cell>
          <cell r="F3420" t="str">
            <v>Good Standing</v>
          </cell>
          <cell r="G3420" t="str">
            <v>NYC</v>
          </cell>
          <cell r="H3420" t="str">
            <v>Public School</v>
          </cell>
          <cell r="I3420" t="str">
            <v>Grants Management</v>
          </cell>
        </row>
        <row r="3421">
          <cell r="D3421" t="str">
            <v>343000011502</v>
          </cell>
          <cell r="E3421" t="str">
            <v>INFORMATION TECHNOLOGY HIGH SCHOOL</v>
          </cell>
          <cell r="F3421" t="str">
            <v>Good Standing</v>
          </cell>
          <cell r="G3421" t="str">
            <v>NYC</v>
          </cell>
          <cell r="H3421" t="str">
            <v>Public School</v>
          </cell>
          <cell r="I3421" t="str">
            <v>Grants Management</v>
          </cell>
        </row>
        <row r="3422">
          <cell r="D3422" t="str">
            <v>343000011555</v>
          </cell>
          <cell r="E3422" t="str">
            <v>NEWCOMERS HIGH SCHOOL</v>
          </cell>
          <cell r="F3422" t="str">
            <v>Good Standing</v>
          </cell>
          <cell r="G3422" t="str">
            <v>NYC</v>
          </cell>
          <cell r="H3422" t="str">
            <v>Public School</v>
          </cell>
          <cell r="I3422" t="str">
            <v>Grants Management</v>
          </cell>
        </row>
        <row r="3423">
          <cell r="D3423" t="str">
            <v>343000011575</v>
          </cell>
          <cell r="E3423" t="str">
            <v>ACADEMY OF AMERICAN STUDIES</v>
          </cell>
          <cell r="F3423" t="str">
            <v>Good Standing</v>
          </cell>
          <cell r="G3423" t="str">
            <v>NYC</v>
          </cell>
          <cell r="H3423" t="str">
            <v>Public School</v>
          </cell>
          <cell r="I3423" t="str">
            <v>Grants Management</v>
          </cell>
        </row>
        <row r="3424">
          <cell r="D3424" t="str">
            <v>343000011580</v>
          </cell>
          <cell r="E3424" t="str">
            <v>BACCALAUREATE SCHOOL-GLOBAL ED</v>
          </cell>
          <cell r="F3424" t="str">
            <v>Good Standing</v>
          </cell>
          <cell r="G3424" t="str">
            <v>NYC</v>
          </cell>
          <cell r="H3424" t="str">
            <v>Public School</v>
          </cell>
          <cell r="I3424" t="str">
            <v>Grants Management</v>
          </cell>
        </row>
        <row r="3425">
          <cell r="D3425" t="str">
            <v>343000860822</v>
          </cell>
          <cell r="E3425" t="str">
            <v>RENAISSANCE CHARTER SCHOOL (THE)</v>
          </cell>
          <cell r="F3425" t="str">
            <v>Good Standing</v>
          </cell>
          <cell r="G3425" t="str">
            <v>NYC</v>
          </cell>
          <cell r="H3425" t="str">
            <v>Charter</v>
          </cell>
          <cell r="I3425" t="str">
            <v>Grants Management</v>
          </cell>
        </row>
        <row r="3426">
          <cell r="D3426" t="str">
            <v>343000860836</v>
          </cell>
          <cell r="E3426" t="str">
            <v>OUR WORLD NEIGHBORHOOD CHARTER SCHOO</v>
          </cell>
          <cell r="F3426" t="str">
            <v>Good Standing</v>
          </cell>
          <cell r="G3426" t="str">
            <v>NYC</v>
          </cell>
          <cell r="H3426" t="str">
            <v>Charter</v>
          </cell>
          <cell r="I3426" t="str">
            <v>Grants Management</v>
          </cell>
        </row>
        <row r="3427">
          <cell r="D3427" t="str">
            <v>343000860932</v>
          </cell>
          <cell r="E3427" t="str">
            <v>VOICE CHARTER SCHOOL OF NEW YORK</v>
          </cell>
          <cell r="F3427" t="str">
            <v>Good Standing</v>
          </cell>
          <cell r="G3427" t="str">
            <v>NYC</v>
          </cell>
          <cell r="H3427" t="str">
            <v>Charter</v>
          </cell>
          <cell r="I3427" t="str">
            <v>Grants Management</v>
          </cell>
        </row>
        <row r="3428">
          <cell r="D3428" t="str">
            <v>343000860952</v>
          </cell>
          <cell r="E3428" t="str">
            <v>GROWING UP GREEN CHARTER SCHOOL</v>
          </cell>
          <cell r="F3428" t="str">
            <v>Good Standing</v>
          </cell>
          <cell r="G3428" t="str">
            <v>NYC</v>
          </cell>
          <cell r="H3428" t="str">
            <v>Charter</v>
          </cell>
          <cell r="I3428" t="str">
            <v>Grants Management</v>
          </cell>
        </row>
        <row r="3429">
          <cell r="D3429" t="str">
            <v>343000860998</v>
          </cell>
          <cell r="E3429" t="str">
            <v>ACADEMY OF THE CITY CHARTER SCHOOL</v>
          </cell>
          <cell r="F3429" t="str">
            <v>Good Standing</v>
          </cell>
          <cell r="G3429" t="str">
            <v>NYC</v>
          </cell>
          <cell r="H3429" t="str">
            <v>Charter</v>
          </cell>
          <cell r="I3429" t="str">
            <v>Grants Management</v>
          </cell>
        </row>
        <row r="3430">
          <cell r="D3430" t="str">
            <v>353100010000</v>
          </cell>
          <cell r="E3430" t="str">
            <v>NYC GEOG DIST #31 - STATEN ISLAND</v>
          </cell>
          <cell r="F3430" t="str">
            <v>Good Standing</v>
          </cell>
          <cell r="G3430" t="str">
            <v>NYC</v>
          </cell>
          <cell r="H3430" t="str">
            <v>LEA</v>
          </cell>
          <cell r="I3430" t="str">
            <v>Grants Management</v>
          </cell>
        </row>
        <row r="3431">
          <cell r="D3431" t="str">
            <v>353100010001</v>
          </cell>
          <cell r="E3431" t="str">
            <v>PS 1 TOTTENVILLE</v>
          </cell>
          <cell r="F3431" t="str">
            <v>Good Standing</v>
          </cell>
          <cell r="G3431" t="str">
            <v>NYC</v>
          </cell>
          <cell r="H3431" t="str">
            <v>Public School</v>
          </cell>
          <cell r="I3431" t="str">
            <v>Grants Management</v>
          </cell>
        </row>
        <row r="3432">
          <cell r="D3432" t="str">
            <v>353100010002</v>
          </cell>
          <cell r="E3432" t="str">
            <v xml:space="preserve">IS 2 GEORGE L EGBERT </v>
          </cell>
          <cell r="F3432" t="str">
            <v>Local Assistance Plan</v>
          </cell>
          <cell r="G3432" t="str">
            <v>NYC</v>
          </cell>
          <cell r="H3432" t="str">
            <v>Public School</v>
          </cell>
          <cell r="I3432" t="str">
            <v>Grants Management</v>
          </cell>
        </row>
        <row r="3433">
          <cell r="D3433" t="str">
            <v>353100010003</v>
          </cell>
          <cell r="E3433" t="str">
            <v>PS 3 THE MARGARET GIOIOSA SCHOOL</v>
          </cell>
          <cell r="F3433" t="str">
            <v>Good Standing</v>
          </cell>
          <cell r="G3433" t="str">
            <v>NYC</v>
          </cell>
          <cell r="H3433" t="str">
            <v>Public School</v>
          </cell>
          <cell r="I3433" t="str">
            <v>Grants Management</v>
          </cell>
        </row>
        <row r="3434">
          <cell r="D3434" t="str">
            <v>353100010004</v>
          </cell>
          <cell r="E3434" t="str">
            <v>PS 4 MAURICE WOLLIN</v>
          </cell>
          <cell r="F3434" t="str">
            <v>Good Standing</v>
          </cell>
          <cell r="G3434" t="str">
            <v>NYC</v>
          </cell>
          <cell r="H3434" t="str">
            <v>Public School</v>
          </cell>
          <cell r="I3434" t="str">
            <v>Grants Management</v>
          </cell>
        </row>
        <row r="3435">
          <cell r="D3435" t="str">
            <v>353100010005</v>
          </cell>
          <cell r="E3435" t="str">
            <v>PS 5 HUGUENOT</v>
          </cell>
          <cell r="F3435" t="str">
            <v>Good Standing</v>
          </cell>
          <cell r="G3435" t="str">
            <v>NYC</v>
          </cell>
          <cell r="H3435" t="str">
            <v>Public School</v>
          </cell>
          <cell r="I3435" t="str">
            <v>Grants Management</v>
          </cell>
        </row>
        <row r="3436">
          <cell r="D3436" t="str">
            <v>353100010006</v>
          </cell>
          <cell r="E3436" t="str">
            <v>PS 6 CPL ALLAN F KIVLEHAN SCHOOL</v>
          </cell>
          <cell r="F3436" t="str">
            <v>Good Standing</v>
          </cell>
          <cell r="G3436" t="str">
            <v>NYC</v>
          </cell>
          <cell r="H3436" t="str">
            <v>Public School</v>
          </cell>
          <cell r="I3436" t="str">
            <v>Grants Management</v>
          </cell>
        </row>
        <row r="3437">
          <cell r="D3437" t="str">
            <v>353100010007</v>
          </cell>
          <cell r="E3437" t="str">
            <v>IS 7 ELIAS BERNSTEIN</v>
          </cell>
          <cell r="F3437" t="str">
            <v>Good Standing</v>
          </cell>
          <cell r="G3437" t="str">
            <v>NYC</v>
          </cell>
          <cell r="H3437" t="str">
            <v>Public School</v>
          </cell>
          <cell r="I3437" t="str">
            <v>Grants Management</v>
          </cell>
        </row>
        <row r="3438">
          <cell r="D3438" t="str">
            <v>353100010008</v>
          </cell>
          <cell r="E3438" t="str">
            <v>PS 8 SHIRLEE SOLOMON</v>
          </cell>
          <cell r="F3438" t="str">
            <v>Good Standing</v>
          </cell>
          <cell r="G3438" t="str">
            <v>NYC</v>
          </cell>
          <cell r="H3438" t="str">
            <v>Public School</v>
          </cell>
          <cell r="I3438" t="str">
            <v>Grants Management</v>
          </cell>
        </row>
        <row r="3439">
          <cell r="D3439" t="str">
            <v>353100010009</v>
          </cell>
          <cell r="E3439" t="str">
            <v>NAPLES STREET ELEMENTARY SCHOOL</v>
          </cell>
          <cell r="F3439" t="str">
            <v>Good Standing</v>
          </cell>
          <cell r="G3439" t="str">
            <v>NYC</v>
          </cell>
          <cell r="H3439" t="str">
            <v>Public School</v>
          </cell>
          <cell r="I3439" t="str">
            <v>Grants Management</v>
          </cell>
        </row>
        <row r="3440">
          <cell r="D3440" t="str">
            <v>353100010011</v>
          </cell>
          <cell r="E3440" t="str">
            <v>PS 11 THOMAS DONGAN SCHOOL</v>
          </cell>
          <cell r="F3440" t="str">
            <v>Good Standing</v>
          </cell>
          <cell r="G3440" t="str">
            <v>NYC</v>
          </cell>
          <cell r="H3440" t="str">
            <v>Public School</v>
          </cell>
          <cell r="I3440" t="str">
            <v>Grants Management</v>
          </cell>
        </row>
        <row r="3441">
          <cell r="D3441" t="str">
            <v>353100010013</v>
          </cell>
          <cell r="E3441" t="str">
            <v>PS 13 M L LINDENMEYER</v>
          </cell>
          <cell r="F3441" t="str">
            <v>Good Standing</v>
          </cell>
          <cell r="G3441" t="str">
            <v>NYC</v>
          </cell>
          <cell r="H3441" t="str">
            <v>Public School</v>
          </cell>
          <cell r="I3441" t="str">
            <v>Grants Management</v>
          </cell>
        </row>
        <row r="3442">
          <cell r="D3442" t="str">
            <v>353100010014</v>
          </cell>
          <cell r="E3442" t="str">
            <v>PS 14 CORNELIUS VANDERBILT</v>
          </cell>
          <cell r="F3442" t="str">
            <v>Good Standing</v>
          </cell>
          <cell r="G3442" t="str">
            <v>NYC</v>
          </cell>
          <cell r="H3442" t="str">
            <v>Public School</v>
          </cell>
          <cell r="I3442" t="str">
            <v>Grants Management</v>
          </cell>
        </row>
        <row r="3443">
          <cell r="D3443" t="str">
            <v>353100010016</v>
          </cell>
          <cell r="E3443" t="str">
            <v>PS 16 JOHN J DRISCOLL</v>
          </cell>
          <cell r="F3443" t="str">
            <v>Good Standing</v>
          </cell>
          <cell r="G3443" t="str">
            <v>NYC</v>
          </cell>
          <cell r="H3443" t="str">
            <v>Public School</v>
          </cell>
          <cell r="I3443" t="str">
            <v>Grants Management</v>
          </cell>
        </row>
        <row r="3444">
          <cell r="D3444" t="str">
            <v>353100010018</v>
          </cell>
          <cell r="E3444" t="str">
            <v>PS 18 JOHN G WHITTIER</v>
          </cell>
          <cell r="F3444" t="str">
            <v>Good Standing</v>
          </cell>
          <cell r="G3444" t="str">
            <v>NYC</v>
          </cell>
          <cell r="H3444" t="str">
            <v>Public School</v>
          </cell>
          <cell r="I3444" t="str">
            <v>Grants Management</v>
          </cell>
        </row>
        <row r="3445">
          <cell r="D3445" t="str">
            <v>353100010019</v>
          </cell>
          <cell r="E3445" t="str">
            <v>PS 19 THE CURTIS SCHOOL</v>
          </cell>
          <cell r="F3445" t="str">
            <v>Good Standing</v>
          </cell>
          <cell r="G3445" t="str">
            <v>NYC</v>
          </cell>
          <cell r="H3445" t="str">
            <v>Public School</v>
          </cell>
          <cell r="I3445" t="str">
            <v>Grants Management</v>
          </cell>
        </row>
        <row r="3446">
          <cell r="D3446" t="str">
            <v>353100010020</v>
          </cell>
          <cell r="E3446" t="str">
            <v>PS 20 PORT RICHMOND</v>
          </cell>
          <cell r="F3446" t="str">
            <v>Good Standing</v>
          </cell>
          <cell r="G3446" t="str">
            <v>NYC</v>
          </cell>
          <cell r="H3446" t="str">
            <v>Public School</v>
          </cell>
          <cell r="I3446" t="str">
            <v>Grants Management</v>
          </cell>
        </row>
        <row r="3447">
          <cell r="D3447" t="str">
            <v>353100010021</v>
          </cell>
          <cell r="E3447" t="str">
            <v>PS 21 MARGARET EMERY-ELM PARK</v>
          </cell>
          <cell r="F3447" t="str">
            <v>Good Standing</v>
          </cell>
          <cell r="G3447" t="str">
            <v>NYC</v>
          </cell>
          <cell r="H3447" t="str">
            <v>Public School</v>
          </cell>
          <cell r="I3447" t="str">
            <v>Grants Management</v>
          </cell>
        </row>
        <row r="3448">
          <cell r="D3448" t="str">
            <v>353100010022</v>
          </cell>
          <cell r="E3448" t="str">
            <v>PS 22 GRANITEVILLE</v>
          </cell>
          <cell r="F3448" t="str">
            <v>Good Standing</v>
          </cell>
          <cell r="G3448" t="str">
            <v>NYC</v>
          </cell>
          <cell r="H3448" t="str">
            <v>Public School</v>
          </cell>
          <cell r="I3448" t="str">
            <v>Grants Management</v>
          </cell>
        </row>
        <row r="3449">
          <cell r="D3449" t="str">
            <v>353100010023</v>
          </cell>
          <cell r="E3449" t="str">
            <v>PS 23 RICHMONDTOWN</v>
          </cell>
          <cell r="F3449" t="str">
            <v>Good Standing</v>
          </cell>
          <cell r="G3449" t="str">
            <v>NYC</v>
          </cell>
          <cell r="H3449" t="str">
            <v>Public School</v>
          </cell>
          <cell r="I3449" t="str">
            <v>Grants Management</v>
          </cell>
        </row>
        <row r="3450">
          <cell r="D3450" t="str">
            <v>353100010024</v>
          </cell>
          <cell r="E3450" t="str">
            <v xml:space="preserve">IS 24 MYRA S BARNES </v>
          </cell>
          <cell r="F3450" t="str">
            <v>Good Standing</v>
          </cell>
          <cell r="G3450" t="str">
            <v>NYC</v>
          </cell>
          <cell r="H3450" t="str">
            <v>Public School</v>
          </cell>
          <cell r="I3450" t="str">
            <v>Grants Management</v>
          </cell>
        </row>
        <row r="3451">
          <cell r="D3451" t="str">
            <v>353100010026</v>
          </cell>
          <cell r="E3451" t="str">
            <v>PS 26 THE CARTERET SCHOOL</v>
          </cell>
          <cell r="F3451" t="str">
            <v>Good Standing</v>
          </cell>
          <cell r="G3451" t="str">
            <v>NYC</v>
          </cell>
          <cell r="H3451" t="str">
            <v>Public School</v>
          </cell>
          <cell r="I3451" t="str">
            <v>Grants Management</v>
          </cell>
        </row>
        <row r="3452">
          <cell r="D3452" t="str">
            <v>353100010027</v>
          </cell>
          <cell r="E3452" t="str">
            <v xml:space="preserve">IS 27 ANNING S PRALL </v>
          </cell>
          <cell r="F3452" t="str">
            <v>Local Assistance Plan</v>
          </cell>
          <cell r="G3452" t="str">
            <v>NYC</v>
          </cell>
          <cell r="H3452" t="str">
            <v>Public School</v>
          </cell>
          <cell r="I3452" t="str">
            <v>Grants Management</v>
          </cell>
        </row>
        <row r="3453">
          <cell r="D3453" t="str">
            <v>353100010029</v>
          </cell>
          <cell r="E3453" t="str">
            <v>PS 29 BARDWELL</v>
          </cell>
          <cell r="F3453" t="str">
            <v>Good Standing</v>
          </cell>
          <cell r="G3453" t="str">
            <v>NYC</v>
          </cell>
          <cell r="H3453" t="str">
            <v>Public School</v>
          </cell>
          <cell r="I3453" t="str">
            <v>Grants Management</v>
          </cell>
        </row>
        <row r="3454">
          <cell r="D3454" t="str">
            <v>353100010030</v>
          </cell>
          <cell r="E3454" t="str">
            <v>PS 30 WESTERLEIGH</v>
          </cell>
          <cell r="F3454" t="str">
            <v>Good Standing</v>
          </cell>
          <cell r="G3454" t="str">
            <v>NYC</v>
          </cell>
          <cell r="H3454" t="str">
            <v>Public School</v>
          </cell>
          <cell r="I3454" t="str">
            <v>Grants Management</v>
          </cell>
        </row>
        <row r="3455">
          <cell r="D3455" t="str">
            <v>353100010031</v>
          </cell>
          <cell r="E3455" t="str">
            <v>PS 31 WILLIAM T DAVIS</v>
          </cell>
          <cell r="F3455" t="str">
            <v>Good Standing</v>
          </cell>
          <cell r="G3455" t="str">
            <v>NYC</v>
          </cell>
          <cell r="H3455" t="str">
            <v>Public School</v>
          </cell>
          <cell r="I3455" t="str">
            <v>Grants Management</v>
          </cell>
        </row>
        <row r="3456">
          <cell r="D3456" t="str">
            <v>353100010032</v>
          </cell>
          <cell r="E3456" t="str">
            <v>PS 32 THE GIFFORD SCHOOL</v>
          </cell>
          <cell r="F3456" t="str">
            <v>Good Standing</v>
          </cell>
          <cell r="G3456" t="str">
            <v>NYC</v>
          </cell>
          <cell r="H3456" t="str">
            <v>Public School</v>
          </cell>
          <cell r="I3456" t="str">
            <v>Grants Management</v>
          </cell>
        </row>
        <row r="3457">
          <cell r="D3457" t="str">
            <v>353100010034</v>
          </cell>
          <cell r="E3457" t="str">
            <v>IS 34 TOTTENVILLE</v>
          </cell>
          <cell r="F3457" t="str">
            <v>Good Standing</v>
          </cell>
          <cell r="G3457" t="str">
            <v>NYC</v>
          </cell>
          <cell r="H3457" t="str">
            <v>Public School</v>
          </cell>
          <cell r="I3457" t="str">
            <v>Grants Management</v>
          </cell>
        </row>
        <row r="3458">
          <cell r="D3458" t="str">
            <v>353100010035</v>
          </cell>
          <cell r="E3458" t="str">
            <v>PS 35 THE CLOVE VALLEY SCHOOL</v>
          </cell>
          <cell r="F3458" t="str">
            <v>Good Standing</v>
          </cell>
          <cell r="G3458" t="str">
            <v>NYC</v>
          </cell>
          <cell r="H3458" t="str">
            <v>Public School</v>
          </cell>
          <cell r="I3458" t="str">
            <v>Grants Management</v>
          </cell>
        </row>
        <row r="3459">
          <cell r="D3459" t="str">
            <v>353100010036</v>
          </cell>
          <cell r="E3459" t="str">
            <v>PS 36 J C DRUMGOOLE</v>
          </cell>
          <cell r="F3459" t="str">
            <v>Good Standing</v>
          </cell>
          <cell r="G3459" t="str">
            <v>NYC</v>
          </cell>
          <cell r="H3459" t="str">
            <v>Public School</v>
          </cell>
          <cell r="I3459" t="str">
            <v>Grants Management</v>
          </cell>
        </row>
        <row r="3460">
          <cell r="D3460" t="str">
            <v>353100010038</v>
          </cell>
          <cell r="E3460" t="str">
            <v>PS 38 GEORGE CROMWELL</v>
          </cell>
          <cell r="F3460" t="str">
            <v>Good Standing</v>
          </cell>
          <cell r="G3460" t="str">
            <v>NYC</v>
          </cell>
          <cell r="H3460" t="str">
            <v>Public School</v>
          </cell>
          <cell r="I3460" t="str">
            <v>Grants Management</v>
          </cell>
        </row>
        <row r="3461">
          <cell r="D3461" t="str">
            <v>353100010039</v>
          </cell>
          <cell r="E3461" t="str">
            <v>PS 39 FRANCIS J MURPHY JR</v>
          </cell>
          <cell r="F3461" t="str">
            <v>Good Standing</v>
          </cell>
          <cell r="G3461" t="str">
            <v>NYC</v>
          </cell>
          <cell r="H3461" t="str">
            <v>Public School</v>
          </cell>
          <cell r="I3461" t="str">
            <v>Grants Management</v>
          </cell>
        </row>
        <row r="3462">
          <cell r="D3462" t="str">
            <v>353100010041</v>
          </cell>
          <cell r="E3462" t="str">
            <v>PS 41 NEW DORP</v>
          </cell>
          <cell r="F3462" t="str">
            <v>Good Standing</v>
          </cell>
          <cell r="G3462" t="str">
            <v>NYC</v>
          </cell>
          <cell r="H3462" t="str">
            <v>Public School</v>
          </cell>
          <cell r="I3462" t="str">
            <v>Grants Management</v>
          </cell>
        </row>
        <row r="3463">
          <cell r="D3463" t="str">
            <v>353100010042</v>
          </cell>
          <cell r="E3463" t="str">
            <v>PS 42 ELTINGVILLE</v>
          </cell>
          <cell r="F3463" t="str">
            <v>Good Standing</v>
          </cell>
          <cell r="G3463" t="str">
            <v>NYC</v>
          </cell>
          <cell r="H3463" t="str">
            <v>Public School</v>
          </cell>
          <cell r="I3463" t="str">
            <v>Grants Management</v>
          </cell>
        </row>
        <row r="3464">
          <cell r="D3464" t="str">
            <v>353100010044</v>
          </cell>
          <cell r="E3464" t="str">
            <v>PS 44 THOMAS C BROWN</v>
          </cell>
          <cell r="F3464" t="str">
            <v>Good Standing</v>
          </cell>
          <cell r="G3464" t="str">
            <v>NYC</v>
          </cell>
          <cell r="H3464" t="str">
            <v>Public School</v>
          </cell>
          <cell r="I3464" t="str">
            <v>Grants Management</v>
          </cell>
        </row>
        <row r="3465">
          <cell r="D3465" t="str">
            <v>353100010045</v>
          </cell>
          <cell r="E3465" t="str">
            <v>PS 45 JOHN TYLER</v>
          </cell>
          <cell r="F3465" t="str">
            <v>Good Standing</v>
          </cell>
          <cell r="G3465" t="str">
            <v>NYC</v>
          </cell>
          <cell r="H3465" t="str">
            <v>Public School</v>
          </cell>
          <cell r="I3465" t="str">
            <v>Grants Management</v>
          </cell>
        </row>
        <row r="3466">
          <cell r="D3466" t="str">
            <v>353100010046</v>
          </cell>
          <cell r="E3466" t="str">
            <v>PS 46 ALBERT V MANISCALCO</v>
          </cell>
          <cell r="F3466" t="str">
            <v>Good Standing</v>
          </cell>
          <cell r="G3466" t="str">
            <v>NYC</v>
          </cell>
          <cell r="H3466" t="str">
            <v>Public School</v>
          </cell>
          <cell r="I3466" t="str">
            <v>Grants Management</v>
          </cell>
        </row>
        <row r="3467">
          <cell r="D3467" t="str">
            <v>353100010048</v>
          </cell>
          <cell r="E3467" t="str">
            <v>PS 48 WILLIAM C WILCOX</v>
          </cell>
          <cell r="F3467" t="str">
            <v>Good Standing</v>
          </cell>
          <cell r="G3467" t="str">
            <v>NYC</v>
          </cell>
          <cell r="H3467" t="str">
            <v>Public School</v>
          </cell>
          <cell r="I3467" t="str">
            <v>Grants Management</v>
          </cell>
        </row>
        <row r="3468">
          <cell r="D3468" t="str">
            <v>353100010049</v>
          </cell>
          <cell r="E3468" t="str">
            <v>IS 49 BERTHA A DREYFUS</v>
          </cell>
          <cell r="F3468" t="str">
            <v>Local Assistance Plan</v>
          </cell>
          <cell r="G3468" t="str">
            <v>NYC</v>
          </cell>
          <cell r="H3468" t="str">
            <v>Public School</v>
          </cell>
          <cell r="I3468" t="str">
            <v>Grants Management</v>
          </cell>
        </row>
        <row r="3469">
          <cell r="D3469" t="str">
            <v>353100010050</v>
          </cell>
          <cell r="E3469" t="str">
            <v>PS 50 FRANK HANKINSON</v>
          </cell>
          <cell r="F3469" t="str">
            <v>Good Standing</v>
          </cell>
          <cell r="G3469" t="str">
            <v>NYC</v>
          </cell>
          <cell r="H3469" t="str">
            <v>Public School</v>
          </cell>
          <cell r="I3469" t="str">
            <v>Grants Management</v>
          </cell>
        </row>
        <row r="3470">
          <cell r="D3470" t="str">
            <v>353100010051</v>
          </cell>
          <cell r="E3470" t="str">
            <v xml:space="preserve">IS 51 EDWIN MARKHAM </v>
          </cell>
          <cell r="F3470" t="str">
            <v>Local Assistance Plan</v>
          </cell>
          <cell r="G3470" t="str">
            <v>NYC</v>
          </cell>
          <cell r="H3470" t="str">
            <v>Public School</v>
          </cell>
          <cell r="I3470" t="str">
            <v>Grants Management</v>
          </cell>
        </row>
        <row r="3471">
          <cell r="D3471" t="str">
            <v>353100010052</v>
          </cell>
          <cell r="E3471" t="str">
            <v>PS 52 JOHN C THOMPSON</v>
          </cell>
          <cell r="F3471" t="str">
            <v>Good Standing</v>
          </cell>
          <cell r="G3471" t="str">
            <v>NYC</v>
          </cell>
          <cell r="H3471" t="str">
            <v>Public School</v>
          </cell>
          <cell r="I3471" t="str">
            <v>Grants Management</v>
          </cell>
        </row>
        <row r="3472">
          <cell r="D3472" t="str">
            <v>353100010053</v>
          </cell>
          <cell r="E3472" t="str">
            <v>PS 53 BAY TERRACE</v>
          </cell>
          <cell r="F3472" t="str">
            <v>Good Standing</v>
          </cell>
          <cell r="G3472" t="str">
            <v>NYC</v>
          </cell>
          <cell r="H3472" t="str">
            <v>Public School</v>
          </cell>
          <cell r="I3472" t="str">
            <v>Grants Management</v>
          </cell>
        </row>
        <row r="3473">
          <cell r="D3473" t="str">
            <v>353100010054</v>
          </cell>
          <cell r="E3473" t="str">
            <v>PS 54 CHARLES W LENG</v>
          </cell>
          <cell r="F3473" t="str">
            <v>Good Standing</v>
          </cell>
          <cell r="G3473" t="str">
            <v>NYC</v>
          </cell>
          <cell r="H3473" t="str">
            <v>Public School</v>
          </cell>
          <cell r="I3473" t="str">
            <v>Grants Management</v>
          </cell>
        </row>
        <row r="3474">
          <cell r="D3474" t="str">
            <v>353100010055</v>
          </cell>
          <cell r="E3474" t="str">
            <v>PS 55 HENRY M BOEHM</v>
          </cell>
          <cell r="F3474" t="str">
            <v>Good Standing</v>
          </cell>
          <cell r="G3474" t="str">
            <v>NYC</v>
          </cell>
          <cell r="H3474" t="str">
            <v>Public School</v>
          </cell>
          <cell r="I3474" t="str">
            <v>Grants Management</v>
          </cell>
        </row>
        <row r="3475">
          <cell r="D3475" t="str">
            <v>353100010056</v>
          </cell>
          <cell r="E3475" t="str">
            <v>PS 56 THE LOUIS DESARIO SCHOOL</v>
          </cell>
          <cell r="F3475" t="str">
            <v>Good Standing</v>
          </cell>
          <cell r="G3475" t="str">
            <v>NYC</v>
          </cell>
          <cell r="H3475" t="str">
            <v>Public School</v>
          </cell>
          <cell r="I3475" t="str">
            <v>Grants Management</v>
          </cell>
        </row>
        <row r="3476">
          <cell r="D3476" t="str">
            <v>353100010057</v>
          </cell>
          <cell r="E3476" t="str">
            <v>PS 57 HUBERT H HUMPHREY</v>
          </cell>
          <cell r="F3476" t="str">
            <v>Good Standing</v>
          </cell>
          <cell r="G3476" t="str">
            <v>NYC</v>
          </cell>
          <cell r="H3476" t="str">
            <v>Public School</v>
          </cell>
          <cell r="I3476" t="str">
            <v>Grants Management</v>
          </cell>
        </row>
        <row r="3477">
          <cell r="D3477" t="str">
            <v>353100010058</v>
          </cell>
          <cell r="E3477" t="str">
            <v>SPACE SHUTTLE COLUMBIA SCHOOL</v>
          </cell>
          <cell r="F3477" t="str">
            <v>Good Standing</v>
          </cell>
          <cell r="G3477" t="str">
            <v>NYC</v>
          </cell>
          <cell r="H3477" t="str">
            <v>Public School</v>
          </cell>
          <cell r="I3477" t="str">
            <v>Grants Management</v>
          </cell>
        </row>
        <row r="3478">
          <cell r="D3478" t="str">
            <v>353100010059</v>
          </cell>
          <cell r="E3478" t="str">
            <v>HARBOR VIEW SCHOOL (THE)</v>
          </cell>
          <cell r="F3478" t="str">
            <v>Good Standing</v>
          </cell>
          <cell r="G3478" t="str">
            <v>NYC</v>
          </cell>
          <cell r="H3478" t="str">
            <v>Public School</v>
          </cell>
          <cell r="I3478" t="str">
            <v>Grants Management</v>
          </cell>
        </row>
        <row r="3479">
          <cell r="D3479" t="str">
            <v>353100010060</v>
          </cell>
          <cell r="E3479" t="str">
            <v>PS 60 ALICE AUSTEN</v>
          </cell>
          <cell r="F3479" t="str">
            <v>Good Standing</v>
          </cell>
          <cell r="G3479" t="str">
            <v>NYC</v>
          </cell>
          <cell r="H3479" t="str">
            <v>Public School</v>
          </cell>
          <cell r="I3479" t="str">
            <v>Grants Management</v>
          </cell>
        </row>
        <row r="3480">
          <cell r="D3480" t="str">
            <v>353100010061</v>
          </cell>
          <cell r="E3480" t="str">
            <v>IS 61 WILLIAM A MORRIS</v>
          </cell>
          <cell r="F3480" t="str">
            <v>Local Assistance Plan</v>
          </cell>
          <cell r="G3480" t="str">
            <v>NYC</v>
          </cell>
          <cell r="H3480" t="str">
            <v>Public School</v>
          </cell>
          <cell r="I3480" t="str">
            <v>Grants Management</v>
          </cell>
        </row>
        <row r="3481">
          <cell r="D3481" t="str">
            <v>353100010063</v>
          </cell>
          <cell r="E3481" t="str">
            <v>MARSH AVE SCH FOR EXPEDITIONARY LRN</v>
          </cell>
          <cell r="F3481" t="str">
            <v>Good Standing</v>
          </cell>
          <cell r="G3481" t="str">
            <v>NYC</v>
          </cell>
          <cell r="H3481" t="str">
            <v>Public School</v>
          </cell>
          <cell r="I3481" t="str">
            <v>Grants Management</v>
          </cell>
        </row>
        <row r="3482">
          <cell r="D3482" t="str">
            <v>353100010065</v>
          </cell>
          <cell r="E3482" t="str">
            <v>PS 65 THE ACAD OF INNOVATIVE LRNING</v>
          </cell>
          <cell r="F3482" t="str">
            <v>Good Standing</v>
          </cell>
          <cell r="G3482" t="str">
            <v>NYC</v>
          </cell>
          <cell r="H3482" t="str">
            <v>Public School</v>
          </cell>
          <cell r="I3482" t="str">
            <v>Grants Management</v>
          </cell>
        </row>
        <row r="3483">
          <cell r="D3483" t="str">
            <v>353100010069</v>
          </cell>
          <cell r="E3483" t="str">
            <v>PS 69 DANIEL D TOMPKINS</v>
          </cell>
          <cell r="F3483" t="str">
            <v>Good Standing</v>
          </cell>
          <cell r="G3483" t="str">
            <v>NYC</v>
          </cell>
          <cell r="H3483" t="str">
            <v>Public School</v>
          </cell>
          <cell r="I3483" t="str">
            <v>Grants Management</v>
          </cell>
        </row>
        <row r="3484">
          <cell r="D3484" t="str">
            <v>353100010072</v>
          </cell>
          <cell r="E3484" t="str">
            <v>IS 72 ROCCO LAURIE</v>
          </cell>
          <cell r="F3484" t="str">
            <v>Good Standing</v>
          </cell>
          <cell r="G3484" t="str">
            <v>NYC</v>
          </cell>
          <cell r="H3484" t="str">
            <v>Public School</v>
          </cell>
          <cell r="I3484" t="str">
            <v>Grants Management</v>
          </cell>
        </row>
        <row r="3485">
          <cell r="D3485" t="str">
            <v>353100010074</v>
          </cell>
          <cell r="E3485" t="str">
            <v>PS 74 FUTURE LEADERS ELEMENTARY</v>
          </cell>
          <cell r="F3485" t="str">
            <v>Good Standing</v>
          </cell>
          <cell r="G3485" t="str">
            <v>NYC</v>
          </cell>
          <cell r="H3485" t="str">
            <v>Public School</v>
          </cell>
          <cell r="I3485" t="str">
            <v>Grants Management</v>
          </cell>
        </row>
        <row r="3486">
          <cell r="D3486" t="str">
            <v>353100010075</v>
          </cell>
          <cell r="E3486" t="str">
            <v>IS 75 FRANK D PAULO</v>
          </cell>
          <cell r="F3486" t="str">
            <v>Good Standing</v>
          </cell>
          <cell r="G3486" t="str">
            <v>NYC</v>
          </cell>
          <cell r="H3486" t="str">
            <v>Public School</v>
          </cell>
          <cell r="I3486" t="str">
            <v>Grants Management</v>
          </cell>
        </row>
        <row r="3487">
          <cell r="D3487" t="str">
            <v>353100010078</v>
          </cell>
          <cell r="E3487" t="str">
            <v>PS 78</v>
          </cell>
          <cell r="F3487" t="str">
            <v>Good Standing</v>
          </cell>
          <cell r="G3487" t="str">
            <v>NYC</v>
          </cell>
          <cell r="H3487" t="str">
            <v>Public School</v>
          </cell>
          <cell r="I3487" t="str">
            <v>Grants Management</v>
          </cell>
        </row>
        <row r="3488">
          <cell r="D3488" t="str">
            <v>353100010861</v>
          </cell>
          <cell r="E3488" t="str">
            <v>STATEN ISLAND SCH-CIVIC LEADERSHIP</v>
          </cell>
          <cell r="F3488" t="str">
            <v>Good Standing</v>
          </cell>
          <cell r="G3488" t="str">
            <v>NYC</v>
          </cell>
          <cell r="H3488" t="str">
            <v>Public School</v>
          </cell>
          <cell r="I3488" t="str">
            <v>Grants Management</v>
          </cell>
        </row>
        <row r="3489">
          <cell r="D3489" t="str">
            <v>353100011047</v>
          </cell>
          <cell r="E3489" t="str">
            <v>CSI HS-INTERNATIONAL STUDIES</v>
          </cell>
          <cell r="F3489" t="str">
            <v>Good Standing</v>
          </cell>
          <cell r="G3489" t="str">
            <v>NYC</v>
          </cell>
          <cell r="H3489" t="str">
            <v>Public School</v>
          </cell>
          <cell r="I3489" t="str">
            <v>Grants Management</v>
          </cell>
        </row>
        <row r="3490">
          <cell r="D3490" t="str">
            <v>353100011064</v>
          </cell>
          <cell r="E3490" t="str">
            <v>G MCCOWN EXPEDITIONARY LEARNING SCH</v>
          </cell>
          <cell r="F3490" t="str">
            <v>Good Standing</v>
          </cell>
          <cell r="G3490" t="str">
            <v>NYC</v>
          </cell>
          <cell r="H3490" t="str">
            <v>Public School</v>
          </cell>
          <cell r="I3490" t="str">
            <v>Grants Management</v>
          </cell>
        </row>
        <row r="3491">
          <cell r="D3491" t="str">
            <v>353100011080</v>
          </cell>
          <cell r="E3491" t="str">
            <v>MICHAEL J PETRIDES SCHOOL (THE)</v>
          </cell>
          <cell r="F3491" t="str">
            <v>Good Standing</v>
          </cell>
          <cell r="G3491" t="str">
            <v>NYC</v>
          </cell>
          <cell r="H3491" t="str">
            <v>Public School</v>
          </cell>
          <cell r="I3491" t="str">
            <v>Grants Management</v>
          </cell>
        </row>
        <row r="3492">
          <cell r="D3492" t="str">
            <v>353100011440</v>
          </cell>
          <cell r="E3492" t="str">
            <v>NEW DORP HIGH SCHOOL</v>
          </cell>
          <cell r="F3492" t="str">
            <v>Good Standing</v>
          </cell>
          <cell r="G3492" t="str">
            <v>NYC</v>
          </cell>
          <cell r="H3492" t="str">
            <v>Public School</v>
          </cell>
          <cell r="I3492" t="str">
            <v>Grants Management</v>
          </cell>
        </row>
        <row r="3493">
          <cell r="D3493" t="str">
            <v>353100011445</v>
          </cell>
          <cell r="E3493" t="str">
            <v>PORT RICHMOND HIGH SCHOOL</v>
          </cell>
          <cell r="F3493" t="str">
            <v>Local Assistance Plan</v>
          </cell>
          <cell r="G3493" t="str">
            <v>NYC</v>
          </cell>
          <cell r="H3493" t="str">
            <v>Public School</v>
          </cell>
          <cell r="I3493" t="str">
            <v>Grants Management</v>
          </cell>
        </row>
        <row r="3494">
          <cell r="D3494" t="str">
            <v>353100011450</v>
          </cell>
          <cell r="E3494" t="str">
            <v>CURTIS HIGH SCHOOL</v>
          </cell>
          <cell r="F3494" t="str">
            <v>Local Assistance Plan</v>
          </cell>
          <cell r="G3494" t="str">
            <v>NYC</v>
          </cell>
          <cell r="H3494" t="str">
            <v>Public School</v>
          </cell>
          <cell r="I3494" t="str">
            <v>Grants Management</v>
          </cell>
        </row>
        <row r="3495">
          <cell r="D3495" t="str">
            <v>353100011455</v>
          </cell>
          <cell r="E3495" t="str">
            <v>TOTTENVILLE HIGH SCHOOL</v>
          </cell>
          <cell r="F3495" t="str">
            <v>Good Standing</v>
          </cell>
          <cell r="G3495" t="str">
            <v>NYC</v>
          </cell>
          <cell r="H3495" t="str">
            <v>Public School</v>
          </cell>
          <cell r="I3495" t="str">
            <v>Grants Management</v>
          </cell>
        </row>
        <row r="3496">
          <cell r="D3496" t="str">
            <v>353100011460</v>
          </cell>
          <cell r="E3496" t="str">
            <v>SUSAN E WAGNER HIGH SCHOOL</v>
          </cell>
          <cell r="F3496" t="str">
            <v>Good Standing</v>
          </cell>
          <cell r="G3496" t="str">
            <v>NYC</v>
          </cell>
          <cell r="H3496" t="str">
            <v>Public School</v>
          </cell>
          <cell r="I3496" t="str">
            <v>Grants Management</v>
          </cell>
        </row>
        <row r="3497">
          <cell r="D3497" t="str">
            <v>353100011470</v>
          </cell>
          <cell r="E3497" t="str">
            <v>CONCORD HIGH SCHOOL</v>
          </cell>
          <cell r="F3497" t="str">
            <v>Good Standing</v>
          </cell>
          <cell r="G3497" t="str">
            <v>NYC</v>
          </cell>
          <cell r="H3497" t="str">
            <v>Public School</v>
          </cell>
          <cell r="I3497" t="str">
            <v>Grants Management</v>
          </cell>
        </row>
        <row r="3498">
          <cell r="D3498" t="str">
            <v>353100011600</v>
          </cell>
          <cell r="E3498" t="str">
            <v>RALPH R MCKEE CAREER-TECH HIGH SCH</v>
          </cell>
          <cell r="F3498" t="str">
            <v>Local Assistance Plan</v>
          </cell>
          <cell r="G3498" t="str">
            <v>NYC</v>
          </cell>
          <cell r="H3498" t="str">
            <v>Public School</v>
          </cell>
          <cell r="I3498" t="str">
            <v>Grants Management</v>
          </cell>
        </row>
        <row r="3499">
          <cell r="D3499" t="str">
            <v>353100011605</v>
          </cell>
          <cell r="E3499" t="str">
            <v>STATEN ISLAND TECH HIGH SCHOOL</v>
          </cell>
          <cell r="F3499" t="str">
            <v>Good Standing</v>
          </cell>
          <cell r="G3499" t="str">
            <v>NYC</v>
          </cell>
          <cell r="H3499" t="str">
            <v>Public School</v>
          </cell>
          <cell r="I3499" t="str">
            <v>Grants Management</v>
          </cell>
        </row>
        <row r="3500">
          <cell r="D3500" t="str">
            <v>353100860959</v>
          </cell>
          <cell r="E3500" t="str">
            <v>JOHN W LAVELLE PREP CHARTER SCHOOL</v>
          </cell>
          <cell r="F3500" t="str">
            <v>Good Standing</v>
          </cell>
          <cell r="G3500" t="str">
            <v>NYC</v>
          </cell>
          <cell r="H3500" t="str">
            <v>Charter</v>
          </cell>
          <cell r="I3500" t="str">
            <v>Grants Management</v>
          </cell>
        </row>
        <row r="3501">
          <cell r="D3501" t="str">
            <v>353100860964</v>
          </cell>
          <cell r="E3501" t="str">
            <v>STATEN ISLAND COMMUNITY CHARTER SCH</v>
          </cell>
          <cell r="F3501" t="str">
            <v>Good Standing</v>
          </cell>
          <cell r="G3501" t="str">
            <v>NYC</v>
          </cell>
          <cell r="H3501" t="str">
            <v>Charter</v>
          </cell>
          <cell r="I3501" t="str">
            <v>Grants Management</v>
          </cell>
        </row>
        <row r="3502">
          <cell r="D3502" t="str">
            <v>353100860984</v>
          </cell>
          <cell r="E3502" t="str">
            <v>NEW WORLD PREP CHARTER SCHOOL</v>
          </cell>
          <cell r="F3502" t="str">
            <v>Good Standing</v>
          </cell>
          <cell r="G3502" t="str">
            <v>NYC</v>
          </cell>
          <cell r="H3502" t="str">
            <v>Charter</v>
          </cell>
          <cell r="I3502" t="str">
            <v>Grants Management</v>
          </cell>
        </row>
        <row r="3503">
          <cell r="D3503" t="str">
            <v>400301060000</v>
          </cell>
          <cell r="E3503" t="str">
            <v>LEWISTON-PORTER CSD</v>
          </cell>
          <cell r="F3503" t="str">
            <v>Good Standing</v>
          </cell>
          <cell r="G3503" t="str">
            <v>ROS</v>
          </cell>
          <cell r="H3503" t="str">
            <v>LEA</v>
          </cell>
          <cell r="I3503" t="str">
            <v>Grants Management</v>
          </cell>
        </row>
        <row r="3504">
          <cell r="D3504" t="str">
            <v>400301060002</v>
          </cell>
          <cell r="E3504" t="str">
            <v>PRIMARY EDUCATION CENTER</v>
          </cell>
          <cell r="F3504" t="str">
            <v>Good Standing</v>
          </cell>
          <cell r="G3504" t="str">
            <v>ROS</v>
          </cell>
          <cell r="H3504" t="str">
            <v>Public School</v>
          </cell>
          <cell r="I3504" t="str">
            <v>Grants Management</v>
          </cell>
        </row>
        <row r="3505">
          <cell r="D3505" t="str">
            <v>400301060003</v>
          </cell>
          <cell r="E3505" t="str">
            <v>INTERMEDIATE EDUCATION CENTER</v>
          </cell>
          <cell r="F3505" t="str">
            <v>Good Standing</v>
          </cell>
          <cell r="G3505" t="str">
            <v>ROS</v>
          </cell>
          <cell r="H3505" t="str">
            <v>Public School</v>
          </cell>
          <cell r="I3505" t="str">
            <v>Grants Management</v>
          </cell>
        </row>
        <row r="3506">
          <cell r="D3506" t="str">
            <v>400301060005</v>
          </cell>
          <cell r="E3506" t="str">
            <v>LEWISTON PORTER MIDDLE SCHOOL</v>
          </cell>
          <cell r="F3506" t="str">
            <v>Good Standing</v>
          </cell>
          <cell r="G3506" t="str">
            <v>ROS</v>
          </cell>
          <cell r="H3506" t="str">
            <v>Public School</v>
          </cell>
          <cell r="I3506" t="str">
            <v>Grants Management</v>
          </cell>
        </row>
        <row r="3507">
          <cell r="D3507" t="str">
            <v>400301060006</v>
          </cell>
          <cell r="E3507" t="str">
            <v>LEWISTON PORTER SENIOR HIGH SCHOOL</v>
          </cell>
          <cell r="F3507" t="str">
            <v>Good Standing</v>
          </cell>
          <cell r="G3507" t="str">
            <v>ROS</v>
          </cell>
          <cell r="H3507" t="str">
            <v>Public School</v>
          </cell>
          <cell r="I3507" t="str">
            <v>Grants Management</v>
          </cell>
        </row>
        <row r="3508">
          <cell r="D3508" t="str">
            <v>400400010000</v>
          </cell>
          <cell r="E3508" t="str">
            <v>LOCKPORT CITY SD</v>
          </cell>
          <cell r="F3508" t="str">
            <v>Good Standing</v>
          </cell>
          <cell r="G3508" t="str">
            <v>ROS</v>
          </cell>
          <cell r="H3508" t="str">
            <v>LEA</v>
          </cell>
          <cell r="I3508" t="str">
            <v>Grants Management</v>
          </cell>
        </row>
        <row r="3509">
          <cell r="D3509" t="str">
            <v>400400010001</v>
          </cell>
          <cell r="E3509" t="str">
            <v>ANNA MERRITT ELEMENTARY SCHOOL</v>
          </cell>
          <cell r="F3509" t="str">
            <v>Good Standing</v>
          </cell>
          <cell r="G3509" t="str">
            <v>ROS</v>
          </cell>
          <cell r="H3509" t="str">
            <v>Public School</v>
          </cell>
          <cell r="I3509" t="str">
            <v>Grants Management</v>
          </cell>
        </row>
        <row r="3510">
          <cell r="D3510" t="str">
            <v>400400010002</v>
          </cell>
          <cell r="E3510" t="str">
            <v>CHARLES A UPSON ELEMENTARY SCHOOL</v>
          </cell>
          <cell r="F3510" t="str">
            <v>Good Standing</v>
          </cell>
          <cell r="G3510" t="str">
            <v>ROS</v>
          </cell>
          <cell r="H3510" t="str">
            <v>Public School</v>
          </cell>
          <cell r="I3510" t="str">
            <v>Grants Management</v>
          </cell>
        </row>
        <row r="3511">
          <cell r="D3511" t="str">
            <v>400400010005</v>
          </cell>
          <cell r="E3511" t="str">
            <v>GEORGE SOUTHARD ELEMENTARY SCHOOL</v>
          </cell>
          <cell r="F3511" t="str">
            <v>Local Assistance Plan</v>
          </cell>
          <cell r="G3511" t="str">
            <v>ROS</v>
          </cell>
          <cell r="H3511" t="str">
            <v>Public School</v>
          </cell>
          <cell r="I3511" t="str">
            <v>Grants Management</v>
          </cell>
        </row>
        <row r="3512">
          <cell r="D3512" t="str">
            <v>400400010007</v>
          </cell>
          <cell r="E3512" t="str">
            <v>ROY KELLEY ELEMENTARY SCHOOL</v>
          </cell>
          <cell r="F3512" t="str">
            <v>Good Standing</v>
          </cell>
          <cell r="G3512" t="str">
            <v>ROS</v>
          </cell>
          <cell r="H3512" t="str">
            <v>Public School</v>
          </cell>
          <cell r="I3512" t="str">
            <v>Grants Management</v>
          </cell>
        </row>
        <row r="3513">
          <cell r="D3513" t="str">
            <v>400400010009</v>
          </cell>
          <cell r="E3513" t="str">
            <v>EMMET BELKNAP INTERMEDIATE SCHOOL</v>
          </cell>
          <cell r="F3513" t="str">
            <v>Local Assistance Plan</v>
          </cell>
          <cell r="G3513" t="str">
            <v>ROS</v>
          </cell>
          <cell r="H3513" t="str">
            <v>Public School</v>
          </cell>
          <cell r="I3513" t="str">
            <v>Grants Management</v>
          </cell>
        </row>
        <row r="3514">
          <cell r="D3514" t="str">
            <v>400400010010</v>
          </cell>
          <cell r="E3514" t="str">
            <v>NORTH PARK JUNIOR HIGH SCHOOL</v>
          </cell>
          <cell r="F3514" t="str">
            <v>Good Standing</v>
          </cell>
          <cell r="G3514" t="str">
            <v>ROS</v>
          </cell>
          <cell r="H3514" t="str">
            <v>Public School</v>
          </cell>
          <cell r="I3514" t="str">
            <v>Grants Management</v>
          </cell>
        </row>
        <row r="3515">
          <cell r="D3515" t="str">
            <v>400400010011</v>
          </cell>
          <cell r="E3515" t="str">
            <v>LOCKPORT HIGH SCHOOL</v>
          </cell>
          <cell r="F3515" t="str">
            <v>Good Standing</v>
          </cell>
          <cell r="G3515" t="str">
            <v>ROS</v>
          </cell>
          <cell r="H3515" t="str">
            <v>Public School</v>
          </cell>
          <cell r="I3515" t="str">
            <v>Grants Management</v>
          </cell>
        </row>
        <row r="3516">
          <cell r="D3516" t="str">
            <v>400601060000</v>
          </cell>
          <cell r="E3516" t="str">
            <v>NEWFANE CSD</v>
          </cell>
          <cell r="F3516" t="str">
            <v>Good Standing</v>
          </cell>
          <cell r="G3516" t="str">
            <v>ROS</v>
          </cell>
          <cell r="H3516" t="str">
            <v>LEA</v>
          </cell>
          <cell r="I3516" t="str">
            <v>Grants Management</v>
          </cell>
        </row>
        <row r="3517">
          <cell r="D3517" t="str">
            <v>400601060001</v>
          </cell>
          <cell r="E3517" t="str">
            <v>NEWFANE EARLY CHLDHD CTR</v>
          </cell>
          <cell r="F3517" t="str">
            <v>Good Standing</v>
          </cell>
          <cell r="G3517" t="str">
            <v>ROS</v>
          </cell>
          <cell r="H3517" t="str">
            <v>Public School</v>
          </cell>
          <cell r="I3517" t="str">
            <v>Grants Management</v>
          </cell>
        </row>
        <row r="3518">
          <cell r="D3518" t="str">
            <v>400601060002</v>
          </cell>
          <cell r="E3518" t="str">
            <v>NEWFANE ELEMENTARY SCHOOL</v>
          </cell>
          <cell r="F3518" t="str">
            <v>Good Standing</v>
          </cell>
          <cell r="G3518" t="str">
            <v>ROS</v>
          </cell>
          <cell r="H3518" t="str">
            <v>Public School</v>
          </cell>
          <cell r="I3518" t="str">
            <v>Grants Management</v>
          </cell>
        </row>
        <row r="3519">
          <cell r="D3519" t="str">
            <v>400601060006</v>
          </cell>
          <cell r="E3519" t="str">
            <v>NEWFANE SENIOR HIGH SCHOOL</v>
          </cell>
          <cell r="F3519" t="str">
            <v>Good Standing</v>
          </cell>
          <cell r="G3519" t="str">
            <v>ROS</v>
          </cell>
          <cell r="H3519" t="str">
            <v>Public School</v>
          </cell>
          <cell r="I3519" t="str">
            <v>Grants Management</v>
          </cell>
        </row>
        <row r="3520">
          <cell r="D3520" t="str">
            <v>400601060008</v>
          </cell>
          <cell r="E3520" t="str">
            <v>NEWFANE MIDDLE SCHOOL</v>
          </cell>
          <cell r="F3520" t="str">
            <v>Good Standing</v>
          </cell>
          <cell r="G3520" t="str">
            <v>ROS</v>
          </cell>
          <cell r="H3520" t="str">
            <v>Public School</v>
          </cell>
          <cell r="I3520" t="str">
            <v>Grants Management</v>
          </cell>
        </row>
        <row r="3521">
          <cell r="D3521" t="str">
            <v>400701060000</v>
          </cell>
          <cell r="E3521" t="str">
            <v>NIAGARA-WHEATFIELD CSD</v>
          </cell>
          <cell r="F3521" t="str">
            <v>Good Standing</v>
          </cell>
          <cell r="G3521" t="str">
            <v>ROS</v>
          </cell>
          <cell r="H3521" t="str">
            <v>LEA</v>
          </cell>
          <cell r="I3521" t="str">
            <v>Grants Management</v>
          </cell>
        </row>
        <row r="3522">
          <cell r="D3522" t="str">
            <v>400701060002</v>
          </cell>
          <cell r="E3522" t="str">
            <v>WEST STREET ELEMENTARY SCHOOL</v>
          </cell>
          <cell r="F3522" t="str">
            <v>Good Standing</v>
          </cell>
          <cell r="G3522" t="str">
            <v>ROS</v>
          </cell>
          <cell r="H3522" t="str">
            <v>Public School</v>
          </cell>
          <cell r="I3522" t="str">
            <v>Grants Management</v>
          </cell>
        </row>
        <row r="3523">
          <cell r="D3523" t="str">
            <v>400701060003</v>
          </cell>
          <cell r="E3523" t="str">
            <v>TUSCARORA ELEMENTARY SCHOOL</v>
          </cell>
          <cell r="F3523" t="str">
            <v>Good Standing</v>
          </cell>
          <cell r="G3523" t="str">
            <v>ROS</v>
          </cell>
          <cell r="H3523" t="str">
            <v>Public School</v>
          </cell>
          <cell r="I3523" t="str">
            <v>Grants Management</v>
          </cell>
        </row>
        <row r="3524">
          <cell r="D3524" t="str">
            <v>400701060004</v>
          </cell>
          <cell r="E3524" t="str">
            <v>COLONIAL VILLAGE ELEMENTARY SCHOOL</v>
          </cell>
          <cell r="F3524" t="str">
            <v>Good Standing</v>
          </cell>
          <cell r="G3524" t="str">
            <v>ROS</v>
          </cell>
          <cell r="H3524" t="str">
            <v>Public School</v>
          </cell>
          <cell r="I3524" t="str">
            <v>Grants Management</v>
          </cell>
        </row>
        <row r="3525">
          <cell r="D3525" t="str">
            <v>400701060005</v>
          </cell>
          <cell r="E3525" t="str">
            <v>ERRICK ROAD ELEMENTARY SCHOOL</v>
          </cell>
          <cell r="F3525" t="str">
            <v>Good Standing</v>
          </cell>
          <cell r="G3525" t="str">
            <v>ROS</v>
          </cell>
          <cell r="H3525" t="str">
            <v>Public School</v>
          </cell>
          <cell r="I3525" t="str">
            <v>Grants Management</v>
          </cell>
        </row>
        <row r="3526">
          <cell r="D3526" t="str">
            <v>400701060009</v>
          </cell>
          <cell r="E3526" t="str">
            <v>EDWARD TOWN MIDDLE SCHOOL</v>
          </cell>
          <cell r="F3526" t="str">
            <v>Good Standing</v>
          </cell>
          <cell r="G3526" t="str">
            <v>ROS</v>
          </cell>
          <cell r="H3526" t="str">
            <v>Public School</v>
          </cell>
          <cell r="I3526" t="str">
            <v>Grants Management</v>
          </cell>
        </row>
        <row r="3527">
          <cell r="D3527" t="str">
            <v>400701060010</v>
          </cell>
          <cell r="E3527" t="str">
            <v>NIAGARA-WHEATFIELD SR HIGH SCHOOL</v>
          </cell>
          <cell r="F3527" t="str">
            <v>Good Standing</v>
          </cell>
          <cell r="G3527" t="str">
            <v>ROS</v>
          </cell>
          <cell r="H3527" t="str">
            <v>Public School</v>
          </cell>
          <cell r="I3527" t="str">
            <v>Grants Management</v>
          </cell>
        </row>
        <row r="3528">
          <cell r="D3528" t="str">
            <v>400701860890</v>
          </cell>
          <cell r="E3528" t="str">
            <v>NIAGARA CHARTER SCHOOL</v>
          </cell>
          <cell r="F3528" t="str">
            <v>Good Standing</v>
          </cell>
          <cell r="G3528" t="str">
            <v>ROS</v>
          </cell>
          <cell r="H3528" t="str">
            <v>Charter</v>
          </cell>
          <cell r="I3528" t="str">
            <v>Grants Management</v>
          </cell>
        </row>
        <row r="3529">
          <cell r="D3529" t="str">
            <v>400800010000</v>
          </cell>
          <cell r="E3529" t="str">
            <v>NIAGARA FALLS CITY SD</v>
          </cell>
          <cell r="F3529" t="str">
            <v>Good Standing</v>
          </cell>
          <cell r="G3529" t="str">
            <v>ROS</v>
          </cell>
          <cell r="H3529" t="str">
            <v>LEA</v>
          </cell>
          <cell r="I3529" t="str">
            <v>Grants Management</v>
          </cell>
        </row>
        <row r="3530">
          <cell r="D3530" t="str">
            <v>400800010010</v>
          </cell>
          <cell r="E3530" t="str">
            <v>SEVENTY NINTH STREET SCHOOL</v>
          </cell>
          <cell r="F3530" t="str">
            <v>Local Assistance Plan</v>
          </cell>
          <cell r="G3530" t="str">
            <v>ROS</v>
          </cell>
          <cell r="H3530" t="str">
            <v>Public School</v>
          </cell>
          <cell r="I3530" t="str">
            <v>Grants Management</v>
          </cell>
        </row>
        <row r="3531">
          <cell r="D3531" t="str">
            <v>400800010012</v>
          </cell>
          <cell r="E3531" t="str">
            <v>GERALDINE J MANN SCHOOL</v>
          </cell>
          <cell r="F3531" t="str">
            <v>Good Standing</v>
          </cell>
          <cell r="G3531" t="str">
            <v>ROS</v>
          </cell>
          <cell r="H3531" t="str">
            <v>Public School</v>
          </cell>
          <cell r="I3531" t="str">
            <v>Grants Management</v>
          </cell>
        </row>
        <row r="3532">
          <cell r="D3532" t="str">
            <v>400800010015</v>
          </cell>
          <cell r="E3532" t="str">
            <v>HENRY J KALFAS MAGNET SCHOOL</v>
          </cell>
          <cell r="F3532" t="str">
            <v>Good Standing</v>
          </cell>
          <cell r="G3532" t="str">
            <v>ROS</v>
          </cell>
          <cell r="H3532" t="str">
            <v>Public School</v>
          </cell>
          <cell r="I3532" t="str">
            <v>Grants Management</v>
          </cell>
        </row>
        <row r="3533">
          <cell r="D3533" t="str">
            <v>400800010020</v>
          </cell>
          <cell r="E3533" t="str">
            <v>HYDE PARK SCHOOL</v>
          </cell>
          <cell r="F3533" t="str">
            <v>Good Standing</v>
          </cell>
          <cell r="G3533" t="str">
            <v>ROS</v>
          </cell>
          <cell r="H3533" t="str">
            <v>Public School</v>
          </cell>
          <cell r="I3533" t="str">
            <v>Grants Management</v>
          </cell>
        </row>
        <row r="3534">
          <cell r="D3534" t="str">
            <v>400800010021</v>
          </cell>
          <cell r="E3534" t="str">
            <v>MAPLE AVENUE SCHOOL</v>
          </cell>
          <cell r="F3534" t="str">
            <v>Local Assistance Plan</v>
          </cell>
          <cell r="G3534" t="str">
            <v>ROS</v>
          </cell>
          <cell r="H3534" t="str">
            <v>Public School</v>
          </cell>
          <cell r="I3534" t="str">
            <v>Grants Management</v>
          </cell>
        </row>
        <row r="3535">
          <cell r="D3535" t="str">
            <v>400800010022</v>
          </cell>
          <cell r="E3535" t="str">
            <v>NIAGARA STREET SCHOOL</v>
          </cell>
          <cell r="F3535" t="str">
            <v>Local Assistance Plan</v>
          </cell>
          <cell r="G3535" t="str">
            <v>ROS</v>
          </cell>
          <cell r="H3535" t="str">
            <v>Public School</v>
          </cell>
          <cell r="I3535" t="str">
            <v>Grants Management</v>
          </cell>
        </row>
        <row r="3536">
          <cell r="D3536" t="str">
            <v>400800010031</v>
          </cell>
          <cell r="E3536" t="str">
            <v>HARRY F ABATE ELEMENTARY SCHOOL</v>
          </cell>
          <cell r="F3536" t="str">
            <v>Good Standing</v>
          </cell>
          <cell r="G3536" t="str">
            <v>ROS</v>
          </cell>
          <cell r="H3536" t="str">
            <v>Public School</v>
          </cell>
          <cell r="I3536" t="str">
            <v>Grants Management</v>
          </cell>
        </row>
        <row r="3537">
          <cell r="D3537" t="str">
            <v>400800010034</v>
          </cell>
          <cell r="E3537" t="str">
            <v>NIAGARA FALLS HIGH SCHOOL</v>
          </cell>
          <cell r="F3537" t="str">
            <v>Good Standing</v>
          </cell>
          <cell r="G3537" t="str">
            <v>ROS</v>
          </cell>
          <cell r="H3537" t="str">
            <v>Public School</v>
          </cell>
          <cell r="I3537" t="str">
            <v>Grants Management</v>
          </cell>
        </row>
        <row r="3538">
          <cell r="D3538" t="str">
            <v>400800010040</v>
          </cell>
          <cell r="E3538" t="str">
            <v>GASKILL PREPARATORY SCHOOL</v>
          </cell>
          <cell r="F3538" t="str">
            <v>Local Assistance Plan</v>
          </cell>
          <cell r="G3538" t="str">
            <v>ROS</v>
          </cell>
          <cell r="H3538" t="str">
            <v>Public School</v>
          </cell>
          <cell r="I3538" t="str">
            <v>Grants Management</v>
          </cell>
        </row>
        <row r="3539">
          <cell r="D3539" t="str">
            <v>400800010041</v>
          </cell>
          <cell r="E3539" t="str">
            <v>LASALLE PREPARATORY SCHOOL</v>
          </cell>
          <cell r="F3539" t="str">
            <v>Good Standing</v>
          </cell>
          <cell r="G3539" t="str">
            <v>ROS</v>
          </cell>
          <cell r="H3539" t="str">
            <v>Public School</v>
          </cell>
          <cell r="I3539" t="str">
            <v>Grants Management</v>
          </cell>
        </row>
        <row r="3540">
          <cell r="D3540" t="str">
            <v>400800010042</v>
          </cell>
          <cell r="E3540" t="str">
            <v>CATARACT ELEMENTARY SCHOOL</v>
          </cell>
          <cell r="F3540" t="str">
            <v>Local Assistance Plan</v>
          </cell>
          <cell r="G3540" t="str">
            <v>ROS</v>
          </cell>
          <cell r="H3540" t="str">
            <v>Public School</v>
          </cell>
          <cell r="I3540" t="str">
            <v>Grants Management</v>
          </cell>
        </row>
        <row r="3541">
          <cell r="D3541" t="str">
            <v>400900010000</v>
          </cell>
          <cell r="E3541" t="str">
            <v>NORTH TONAWANDA CITY SD</v>
          </cell>
          <cell r="F3541" t="str">
            <v>Good Standing</v>
          </cell>
          <cell r="G3541" t="str">
            <v>ROS</v>
          </cell>
          <cell r="H3541" t="str">
            <v>LEA</v>
          </cell>
          <cell r="I3541" t="str">
            <v>Grants Management</v>
          </cell>
        </row>
        <row r="3542">
          <cell r="D3542" t="str">
            <v>400900010003</v>
          </cell>
          <cell r="E3542" t="str">
            <v>DRAKE SCHOOL</v>
          </cell>
          <cell r="F3542" t="str">
            <v>Good Standing</v>
          </cell>
          <cell r="G3542" t="str">
            <v>ROS</v>
          </cell>
          <cell r="H3542" t="str">
            <v>Public School</v>
          </cell>
          <cell r="I3542" t="str">
            <v>Grants Management</v>
          </cell>
        </row>
        <row r="3543">
          <cell r="D3543" t="str">
            <v>400900010007</v>
          </cell>
          <cell r="E3543" t="str">
            <v>MEADOW SCHOOL</v>
          </cell>
          <cell r="F3543" t="str">
            <v>Good Standing</v>
          </cell>
          <cell r="G3543" t="str">
            <v>ROS</v>
          </cell>
          <cell r="H3543" t="str">
            <v>Public School</v>
          </cell>
          <cell r="I3543" t="str">
            <v>Grants Management</v>
          </cell>
        </row>
        <row r="3544">
          <cell r="D3544" t="str">
            <v>400900010008</v>
          </cell>
          <cell r="E3544" t="str">
            <v>OHIO ELEMENTARY SCHOOL</v>
          </cell>
          <cell r="F3544" t="str">
            <v>Local Assistance Plan</v>
          </cell>
          <cell r="G3544" t="str">
            <v>ROS</v>
          </cell>
          <cell r="H3544" t="str">
            <v>Public School</v>
          </cell>
          <cell r="I3544" t="str">
            <v>Grants Management</v>
          </cell>
        </row>
        <row r="3545">
          <cell r="D3545" t="str">
            <v>400900010009</v>
          </cell>
          <cell r="E3545" t="str">
            <v>SPRUCE SCHOOL</v>
          </cell>
          <cell r="F3545" t="str">
            <v>Good Standing</v>
          </cell>
          <cell r="G3545" t="str">
            <v>ROS</v>
          </cell>
          <cell r="H3545" t="str">
            <v>Public School</v>
          </cell>
          <cell r="I3545" t="str">
            <v>Grants Management</v>
          </cell>
        </row>
        <row r="3546">
          <cell r="D3546" t="str">
            <v>400900010011</v>
          </cell>
          <cell r="E3546" t="str">
            <v>NORTH TONAWANDA HIGH SCHOOL</v>
          </cell>
          <cell r="F3546" t="str">
            <v>Good Standing</v>
          </cell>
          <cell r="G3546" t="str">
            <v>ROS</v>
          </cell>
          <cell r="H3546" t="str">
            <v>Public School</v>
          </cell>
          <cell r="I3546" t="str">
            <v>Grants Management</v>
          </cell>
        </row>
        <row r="3547">
          <cell r="D3547" t="str">
            <v>400900010012</v>
          </cell>
          <cell r="E3547" t="str">
            <v>NORTH TONAWANDA MIDDLE SCHOOL</v>
          </cell>
          <cell r="F3547" t="str">
            <v>Good Standing</v>
          </cell>
          <cell r="G3547" t="str">
            <v>ROS</v>
          </cell>
          <cell r="H3547" t="str">
            <v>Public School</v>
          </cell>
          <cell r="I3547" t="str">
            <v>Grants Management</v>
          </cell>
        </row>
        <row r="3548">
          <cell r="D3548" t="str">
            <v>401001060000</v>
          </cell>
          <cell r="E3548" t="str">
            <v>STARPOINT CSD</v>
          </cell>
          <cell r="F3548" t="str">
            <v>Good Standing</v>
          </cell>
          <cell r="G3548" t="str">
            <v>ROS</v>
          </cell>
          <cell r="H3548" t="str">
            <v>LEA</v>
          </cell>
          <cell r="I3548" t="str">
            <v>Grants Management</v>
          </cell>
        </row>
        <row r="3549">
          <cell r="D3549" t="str">
            <v>401001060001</v>
          </cell>
          <cell r="E3549" t="str">
            <v>STARPOINT HIGH SCHOOL</v>
          </cell>
          <cell r="F3549" t="str">
            <v>Good Standing</v>
          </cell>
          <cell r="G3549" t="str">
            <v>ROS</v>
          </cell>
          <cell r="H3549" t="str">
            <v>Public School</v>
          </cell>
          <cell r="I3549" t="str">
            <v>Grants Management</v>
          </cell>
        </row>
        <row r="3550">
          <cell r="D3550" t="str">
            <v>401001060002</v>
          </cell>
          <cell r="E3550" t="str">
            <v>REGAN INTERMEDIATE SCHOOL</v>
          </cell>
          <cell r="F3550" t="str">
            <v>Good Standing</v>
          </cell>
          <cell r="G3550" t="str">
            <v>ROS</v>
          </cell>
          <cell r="H3550" t="str">
            <v>Public School</v>
          </cell>
          <cell r="I3550" t="str">
            <v>Grants Management</v>
          </cell>
        </row>
        <row r="3551">
          <cell r="D3551" t="str">
            <v>401001060003</v>
          </cell>
          <cell r="E3551" t="str">
            <v>FRICANO PRIMARY SCHOOL</v>
          </cell>
          <cell r="F3551" t="str">
            <v>Good Standing</v>
          </cell>
          <cell r="G3551" t="str">
            <v>ROS</v>
          </cell>
          <cell r="H3551" t="str">
            <v>Public School</v>
          </cell>
          <cell r="I3551" t="str">
            <v>Grants Management</v>
          </cell>
        </row>
        <row r="3552">
          <cell r="D3552" t="str">
            <v>401001060004</v>
          </cell>
          <cell r="E3552" t="str">
            <v>STARPOINT MIDDLE SCHOOL</v>
          </cell>
          <cell r="F3552" t="str">
            <v>Good Standing</v>
          </cell>
          <cell r="G3552" t="str">
            <v>ROS</v>
          </cell>
          <cell r="H3552" t="str">
            <v>Public School</v>
          </cell>
          <cell r="I3552" t="str">
            <v>Grants Management</v>
          </cell>
        </row>
        <row r="3553">
          <cell r="D3553" t="str">
            <v>401201060000</v>
          </cell>
          <cell r="E3553" t="str">
            <v>ROYALTON-HARTLAND CSD</v>
          </cell>
          <cell r="F3553" t="str">
            <v>Good Standing</v>
          </cell>
          <cell r="G3553" t="str">
            <v>ROS</v>
          </cell>
          <cell r="H3553" t="str">
            <v>LEA</v>
          </cell>
          <cell r="I3553" t="str">
            <v>Grants Management</v>
          </cell>
        </row>
        <row r="3554">
          <cell r="D3554" t="str">
            <v>401201060001</v>
          </cell>
          <cell r="E3554" t="str">
            <v>ROYALTON-HARTLAND ELEMENTARY SCHOOL</v>
          </cell>
          <cell r="F3554" t="str">
            <v>Good Standing</v>
          </cell>
          <cell r="G3554" t="str">
            <v>ROS</v>
          </cell>
          <cell r="H3554" t="str">
            <v>Public School</v>
          </cell>
          <cell r="I3554" t="str">
            <v>Grants Management</v>
          </cell>
        </row>
        <row r="3555">
          <cell r="D3555" t="str">
            <v>401201060003</v>
          </cell>
          <cell r="E3555" t="str">
            <v>ROYALTON-HARTLAND HIGH SCHOOL</v>
          </cell>
          <cell r="F3555" t="str">
            <v>Good Standing</v>
          </cell>
          <cell r="G3555" t="str">
            <v>ROS</v>
          </cell>
          <cell r="H3555" t="str">
            <v>Public School</v>
          </cell>
          <cell r="I3555" t="str">
            <v>Grants Management</v>
          </cell>
        </row>
        <row r="3556">
          <cell r="D3556" t="str">
            <v>401201060004</v>
          </cell>
          <cell r="E3556" t="str">
            <v>ROYALTON-HARTLAND MIDDLE SCHOOL</v>
          </cell>
          <cell r="F3556" t="str">
            <v>Local Assistance Plan</v>
          </cell>
          <cell r="G3556" t="str">
            <v>ROS</v>
          </cell>
          <cell r="H3556" t="str">
            <v>Public School</v>
          </cell>
          <cell r="I3556" t="str">
            <v>Grants Management</v>
          </cell>
        </row>
        <row r="3557">
          <cell r="D3557" t="str">
            <v>401301040000</v>
          </cell>
          <cell r="E3557" t="str">
            <v>BARKER CSD</v>
          </cell>
          <cell r="F3557" t="str">
            <v>Good Standing</v>
          </cell>
          <cell r="G3557" t="str">
            <v>ROS</v>
          </cell>
          <cell r="H3557" t="str">
            <v>LEA</v>
          </cell>
          <cell r="I3557" t="str">
            <v>Grants Management</v>
          </cell>
        </row>
        <row r="3558">
          <cell r="D3558" t="str">
            <v>401301040002</v>
          </cell>
          <cell r="E3558" t="str">
            <v>PRATT ELEMENTARY SCHOOL</v>
          </cell>
          <cell r="F3558" t="str">
            <v>Good Standing</v>
          </cell>
          <cell r="G3558" t="str">
            <v>ROS</v>
          </cell>
          <cell r="H3558" t="str">
            <v>Public School</v>
          </cell>
          <cell r="I3558" t="str">
            <v>Grants Management</v>
          </cell>
        </row>
        <row r="3559">
          <cell r="D3559" t="str">
            <v>401301040003</v>
          </cell>
          <cell r="E3559" t="str">
            <v>BARKER JR/SR HIGH SCHOOL</v>
          </cell>
          <cell r="F3559" t="str">
            <v>Good Standing</v>
          </cell>
          <cell r="G3559" t="str">
            <v>ROS</v>
          </cell>
          <cell r="H3559" t="str">
            <v>Public School</v>
          </cell>
          <cell r="I3559" t="str">
            <v>Grants Management</v>
          </cell>
        </row>
        <row r="3560">
          <cell r="D3560" t="str">
            <v>401501060000</v>
          </cell>
          <cell r="E3560" t="str">
            <v>WILSON CSD</v>
          </cell>
          <cell r="F3560" t="str">
            <v>Good Standing</v>
          </cell>
          <cell r="G3560" t="str">
            <v>ROS</v>
          </cell>
          <cell r="H3560" t="str">
            <v>LEA</v>
          </cell>
          <cell r="I3560" t="str">
            <v>Grants Management</v>
          </cell>
        </row>
        <row r="3561">
          <cell r="D3561" t="str">
            <v>401501060002</v>
          </cell>
          <cell r="E3561" t="str">
            <v>THOMAS MARKS ELEMENTARY SCHOOL</v>
          </cell>
          <cell r="F3561" t="str">
            <v>Good Standing</v>
          </cell>
          <cell r="G3561" t="str">
            <v>ROS</v>
          </cell>
          <cell r="H3561" t="str">
            <v>Public School</v>
          </cell>
          <cell r="I3561" t="str">
            <v>Grants Management</v>
          </cell>
        </row>
        <row r="3562">
          <cell r="D3562" t="str">
            <v>401501060003</v>
          </cell>
          <cell r="E3562" t="str">
            <v>WILSON HIGH SCHOOL</v>
          </cell>
          <cell r="F3562" t="str">
            <v>Good Standing</v>
          </cell>
          <cell r="G3562" t="str">
            <v>ROS</v>
          </cell>
          <cell r="H3562" t="str">
            <v>Public School</v>
          </cell>
          <cell r="I3562" t="str">
            <v>Grants Management</v>
          </cell>
        </row>
        <row r="3563">
          <cell r="D3563" t="str">
            <v>410401060000</v>
          </cell>
          <cell r="E3563" t="str">
            <v>ADIRONDACK CSD</v>
          </cell>
          <cell r="F3563" t="str">
            <v>Good Standing</v>
          </cell>
          <cell r="G3563" t="str">
            <v>ROS</v>
          </cell>
          <cell r="H3563" t="str">
            <v>LEA</v>
          </cell>
          <cell r="I3563" t="str">
            <v>Grants Management</v>
          </cell>
        </row>
        <row r="3564">
          <cell r="D3564" t="str">
            <v>410401060001</v>
          </cell>
          <cell r="E3564" t="str">
            <v>ADIRONDACK MIDDLE SCHOOL</v>
          </cell>
          <cell r="F3564" t="str">
            <v>Good Standing</v>
          </cell>
          <cell r="G3564" t="str">
            <v>ROS</v>
          </cell>
          <cell r="H3564" t="str">
            <v>Public School</v>
          </cell>
          <cell r="I3564" t="str">
            <v>Grants Management</v>
          </cell>
        </row>
        <row r="3565">
          <cell r="D3565" t="str">
            <v>410401060002</v>
          </cell>
          <cell r="E3565" t="str">
            <v>WEST LEYDEN ELEMENTARY SCHOOL</v>
          </cell>
          <cell r="F3565" t="str">
            <v>Good Standing</v>
          </cell>
          <cell r="G3565" t="str">
            <v>ROS</v>
          </cell>
          <cell r="H3565" t="str">
            <v>Public School</v>
          </cell>
          <cell r="I3565" t="str">
            <v>Grants Management</v>
          </cell>
        </row>
        <row r="3566">
          <cell r="D3566" t="str">
            <v>410401060003</v>
          </cell>
          <cell r="E3566" t="str">
            <v>FORESTPORT ELEMENTARY SCHOOL</v>
          </cell>
          <cell r="F3566" t="str">
            <v>Good Standing</v>
          </cell>
          <cell r="G3566" t="str">
            <v>ROS</v>
          </cell>
          <cell r="H3566" t="str">
            <v>Public School</v>
          </cell>
          <cell r="I3566" t="str">
            <v>Grants Management</v>
          </cell>
        </row>
        <row r="3567">
          <cell r="D3567" t="str">
            <v>410401060004</v>
          </cell>
          <cell r="E3567" t="str">
            <v>BOONVILLE ELEMENTARY SCHOOL</v>
          </cell>
          <cell r="F3567" t="str">
            <v>Local Assistance Plan</v>
          </cell>
          <cell r="G3567" t="str">
            <v>ROS</v>
          </cell>
          <cell r="H3567" t="str">
            <v>Public School</v>
          </cell>
          <cell r="I3567" t="str">
            <v>Grants Management</v>
          </cell>
        </row>
        <row r="3568">
          <cell r="D3568" t="str">
            <v>410401060005</v>
          </cell>
          <cell r="E3568" t="str">
            <v>ADIRONDACK HIGH SCHOOL</v>
          </cell>
          <cell r="F3568" t="str">
            <v>Good Standing</v>
          </cell>
          <cell r="G3568" t="str">
            <v>ROS</v>
          </cell>
          <cell r="H3568" t="str">
            <v>Public School</v>
          </cell>
          <cell r="I3568" t="str">
            <v>Grants Management</v>
          </cell>
        </row>
        <row r="3569">
          <cell r="D3569" t="str">
            <v>410601040000</v>
          </cell>
          <cell r="E3569" t="str">
            <v>CAMDEN CSD</v>
          </cell>
          <cell r="F3569" t="str">
            <v>Good Standing</v>
          </cell>
          <cell r="G3569" t="str">
            <v>ROS</v>
          </cell>
          <cell r="H3569" t="str">
            <v>LEA</v>
          </cell>
          <cell r="I3569" t="str">
            <v>Grants Management</v>
          </cell>
        </row>
        <row r="3570">
          <cell r="D3570" t="str">
            <v>410601040002</v>
          </cell>
          <cell r="E3570" t="str">
            <v>MCCONNELLSVILLE ELEMENTARY SCHOOL</v>
          </cell>
          <cell r="F3570" t="str">
            <v>Good Standing</v>
          </cell>
          <cell r="G3570" t="str">
            <v>ROS</v>
          </cell>
          <cell r="H3570" t="str">
            <v>Public School</v>
          </cell>
          <cell r="I3570" t="str">
            <v>Grants Management</v>
          </cell>
        </row>
        <row r="3571">
          <cell r="D3571" t="str">
            <v>410601040003</v>
          </cell>
          <cell r="E3571" t="str">
            <v>NORTH BAY AREA SCHOOL</v>
          </cell>
          <cell r="F3571" t="str">
            <v>Good Standing</v>
          </cell>
          <cell r="G3571" t="str">
            <v>ROS</v>
          </cell>
          <cell r="H3571" t="str">
            <v>Public School</v>
          </cell>
          <cell r="I3571" t="str">
            <v>Grants Management</v>
          </cell>
        </row>
        <row r="3572">
          <cell r="D3572" t="str">
            <v>410601040004</v>
          </cell>
          <cell r="E3572" t="str">
            <v>ANNSVILLE AREA SCHOOL</v>
          </cell>
          <cell r="F3572" t="str">
            <v>Good Standing</v>
          </cell>
          <cell r="G3572" t="str">
            <v>ROS</v>
          </cell>
          <cell r="H3572" t="str">
            <v>Public School</v>
          </cell>
          <cell r="I3572" t="str">
            <v>Grants Management</v>
          </cell>
        </row>
        <row r="3573">
          <cell r="D3573" t="str">
            <v>410601040006</v>
          </cell>
          <cell r="E3573" t="str">
            <v>CAMDEN SENIOR HIGH SCHOOL</v>
          </cell>
          <cell r="F3573" t="str">
            <v>Good Standing</v>
          </cell>
          <cell r="G3573" t="str">
            <v>ROS</v>
          </cell>
          <cell r="H3573" t="str">
            <v>Public School</v>
          </cell>
          <cell r="I3573" t="str">
            <v>Grants Management</v>
          </cell>
        </row>
        <row r="3574">
          <cell r="D3574" t="str">
            <v>410601040007</v>
          </cell>
          <cell r="E3574" t="str">
            <v>CAMDEN ELEMENTARY SCHOOL</v>
          </cell>
          <cell r="F3574" t="str">
            <v>Good Standing</v>
          </cell>
          <cell r="G3574" t="str">
            <v>ROS</v>
          </cell>
          <cell r="H3574" t="str">
            <v>Public School</v>
          </cell>
          <cell r="I3574" t="str">
            <v>Grants Management</v>
          </cell>
        </row>
        <row r="3575">
          <cell r="D3575" t="str">
            <v>410601040010</v>
          </cell>
          <cell r="E3575" t="str">
            <v>CAMDEN MIDDLE SCHOOL</v>
          </cell>
          <cell r="F3575" t="str">
            <v>Local Assistance Plan</v>
          </cell>
          <cell r="G3575" t="str">
            <v>ROS</v>
          </cell>
          <cell r="H3575" t="str">
            <v>Public School</v>
          </cell>
          <cell r="I3575" t="str">
            <v>Grants Management</v>
          </cell>
        </row>
        <row r="3576">
          <cell r="D3576" t="str">
            <v>411101060000</v>
          </cell>
          <cell r="E3576" t="str">
            <v>CLINTON CSD</v>
          </cell>
          <cell r="F3576" t="str">
            <v>Good Standing</v>
          </cell>
          <cell r="G3576" t="str">
            <v>ROS</v>
          </cell>
          <cell r="H3576" t="str">
            <v>LEA</v>
          </cell>
          <cell r="I3576" t="str">
            <v>Grants Management</v>
          </cell>
        </row>
        <row r="3577">
          <cell r="D3577" t="str">
            <v>411101060001</v>
          </cell>
          <cell r="E3577" t="str">
            <v>CLINTON ELEMENTARY SCHOOL</v>
          </cell>
          <cell r="F3577" t="str">
            <v>Good Standing</v>
          </cell>
          <cell r="G3577" t="str">
            <v>ROS</v>
          </cell>
          <cell r="H3577" t="str">
            <v>Public School</v>
          </cell>
          <cell r="I3577" t="str">
            <v>Grants Management</v>
          </cell>
        </row>
        <row r="3578">
          <cell r="D3578" t="str">
            <v>411101060004</v>
          </cell>
          <cell r="E3578" t="str">
            <v>CLINTON MIDDLE SCHOOL</v>
          </cell>
          <cell r="F3578" t="str">
            <v>Good Standing</v>
          </cell>
          <cell r="G3578" t="str">
            <v>ROS</v>
          </cell>
          <cell r="H3578" t="str">
            <v>Public School</v>
          </cell>
          <cell r="I3578" t="str">
            <v>Grants Management</v>
          </cell>
        </row>
        <row r="3579">
          <cell r="D3579" t="str">
            <v>411101060005</v>
          </cell>
          <cell r="E3579" t="str">
            <v>CLINTON SENIOR HIGH SCHOOL</v>
          </cell>
          <cell r="F3579" t="str">
            <v>Good Standing</v>
          </cell>
          <cell r="G3579" t="str">
            <v>ROS</v>
          </cell>
          <cell r="H3579" t="str">
            <v>Public School</v>
          </cell>
          <cell r="I3579" t="str">
            <v>Grants Management</v>
          </cell>
        </row>
        <row r="3580">
          <cell r="D3580" t="str">
            <v>411501060000</v>
          </cell>
          <cell r="E3580" t="str">
            <v>NEW HARTFORD CSD</v>
          </cell>
          <cell r="F3580" t="str">
            <v>Good Standing</v>
          </cell>
          <cell r="G3580" t="str">
            <v>ROS</v>
          </cell>
          <cell r="H3580" t="str">
            <v>LEA</v>
          </cell>
          <cell r="I3580" t="str">
            <v>Grants Management</v>
          </cell>
        </row>
        <row r="3581">
          <cell r="D3581" t="str">
            <v>411501060001</v>
          </cell>
          <cell r="E3581" t="str">
            <v>NEW HARTFORD SENIOR HIGH SCHOOL</v>
          </cell>
          <cell r="F3581" t="str">
            <v>Good Standing</v>
          </cell>
          <cell r="G3581" t="str">
            <v>ROS</v>
          </cell>
          <cell r="H3581" t="str">
            <v>Public School</v>
          </cell>
          <cell r="I3581" t="str">
            <v>Grants Management</v>
          </cell>
        </row>
        <row r="3582">
          <cell r="D3582" t="str">
            <v>411501060003</v>
          </cell>
          <cell r="E3582" t="str">
            <v>HUGHES ELEMENTARY SCHOOL</v>
          </cell>
          <cell r="F3582" t="str">
            <v>Good Standing</v>
          </cell>
          <cell r="G3582" t="str">
            <v>ROS</v>
          </cell>
          <cell r="H3582" t="str">
            <v>Public School</v>
          </cell>
          <cell r="I3582" t="str">
            <v>Grants Management</v>
          </cell>
        </row>
        <row r="3583">
          <cell r="D3583" t="str">
            <v>411501060004</v>
          </cell>
          <cell r="E3583" t="str">
            <v>ROBERT L BRADLEY ELEMENTARY SCHOOL</v>
          </cell>
          <cell r="F3583" t="str">
            <v>Good Standing</v>
          </cell>
          <cell r="G3583" t="str">
            <v>ROS</v>
          </cell>
          <cell r="H3583" t="str">
            <v>Public School</v>
          </cell>
          <cell r="I3583" t="str">
            <v>Grants Management</v>
          </cell>
        </row>
        <row r="3584">
          <cell r="D3584" t="str">
            <v>411501060005</v>
          </cell>
          <cell r="E3584" t="str">
            <v>MYLES ELEMENTARY SCHOOL</v>
          </cell>
          <cell r="F3584" t="str">
            <v>Good Standing</v>
          </cell>
          <cell r="G3584" t="str">
            <v>ROS</v>
          </cell>
          <cell r="H3584" t="str">
            <v>Public School</v>
          </cell>
          <cell r="I3584" t="str">
            <v>Grants Management</v>
          </cell>
        </row>
        <row r="3585">
          <cell r="D3585" t="str">
            <v>411501060006</v>
          </cell>
          <cell r="E3585" t="str">
            <v>PERRY JUNIOR HIGH SCHOOL</v>
          </cell>
          <cell r="F3585" t="str">
            <v>Local Assistance Plan</v>
          </cell>
          <cell r="G3585" t="str">
            <v>ROS</v>
          </cell>
          <cell r="H3585" t="str">
            <v>Public School</v>
          </cell>
          <cell r="I3585" t="str">
            <v>Grants Management</v>
          </cell>
        </row>
        <row r="3586">
          <cell r="D3586" t="str">
            <v>411504020000</v>
          </cell>
          <cell r="E3586" t="str">
            <v>NY MILLS UFSD</v>
          </cell>
          <cell r="F3586" t="str">
            <v>Good Standing</v>
          </cell>
          <cell r="G3586" t="str">
            <v>ROS</v>
          </cell>
          <cell r="H3586" t="str">
            <v>LEA</v>
          </cell>
          <cell r="I3586" t="str">
            <v>Grants Management</v>
          </cell>
        </row>
        <row r="3587">
          <cell r="D3587" t="str">
            <v>411504020001</v>
          </cell>
          <cell r="E3587" t="str">
            <v>NY MILLS JUNIOR-SENIOR HIGH SCHOOL</v>
          </cell>
          <cell r="F3587" t="str">
            <v>Good Standing</v>
          </cell>
          <cell r="G3587" t="str">
            <v>ROS</v>
          </cell>
          <cell r="H3587" t="str">
            <v>Public School</v>
          </cell>
          <cell r="I3587" t="str">
            <v>Grants Management</v>
          </cell>
        </row>
        <row r="3588">
          <cell r="D3588" t="str">
            <v>411504020003</v>
          </cell>
          <cell r="E3588" t="str">
            <v>NY MILLS ELEMENTARY SCHOOL</v>
          </cell>
          <cell r="F3588" t="str">
            <v>Good Standing</v>
          </cell>
          <cell r="G3588" t="str">
            <v>ROS</v>
          </cell>
          <cell r="H3588" t="str">
            <v>Public School</v>
          </cell>
          <cell r="I3588" t="str">
            <v>Grants Management</v>
          </cell>
        </row>
        <row r="3589">
          <cell r="D3589" t="str">
            <v>411603040000</v>
          </cell>
          <cell r="E3589" t="str">
            <v>SAUQUOIT VALLEY CSD</v>
          </cell>
          <cell r="F3589" t="str">
            <v>Good Standing</v>
          </cell>
          <cell r="G3589" t="str">
            <v>ROS</v>
          </cell>
          <cell r="H3589" t="str">
            <v>LEA</v>
          </cell>
          <cell r="I3589" t="str">
            <v>Grants Management</v>
          </cell>
        </row>
        <row r="3590">
          <cell r="D3590" t="str">
            <v>411603040001</v>
          </cell>
          <cell r="E3590" t="str">
            <v>SAUQUOIT VALLEY ELEMENTARY SCHOOL</v>
          </cell>
          <cell r="F3590" t="str">
            <v>Good Standing</v>
          </cell>
          <cell r="G3590" t="str">
            <v>ROS</v>
          </cell>
          <cell r="H3590" t="str">
            <v>Public School</v>
          </cell>
          <cell r="I3590" t="str">
            <v>Grants Management</v>
          </cell>
        </row>
        <row r="3591">
          <cell r="D3591" t="str">
            <v>411603040003</v>
          </cell>
          <cell r="E3591" t="str">
            <v>SAUQUOIT VALLEY HIGH SCHOOL</v>
          </cell>
          <cell r="F3591" t="str">
            <v>Good Standing</v>
          </cell>
          <cell r="G3591" t="str">
            <v>ROS</v>
          </cell>
          <cell r="H3591" t="str">
            <v>Public School</v>
          </cell>
          <cell r="I3591" t="str">
            <v>Grants Management</v>
          </cell>
        </row>
        <row r="3592">
          <cell r="D3592" t="str">
            <v>411603040004</v>
          </cell>
          <cell r="E3592" t="str">
            <v>SAUQUOIT VALLEY MIDDLE SCHOOL</v>
          </cell>
          <cell r="F3592" t="str">
            <v>Good Standing</v>
          </cell>
          <cell r="G3592" t="str">
            <v>ROS</v>
          </cell>
          <cell r="H3592" t="str">
            <v>Public School</v>
          </cell>
          <cell r="I3592" t="str">
            <v>Grants Management</v>
          </cell>
        </row>
        <row r="3593">
          <cell r="D3593" t="str">
            <v>411701040000</v>
          </cell>
          <cell r="E3593" t="str">
            <v>REMSEN CSD</v>
          </cell>
          <cell r="F3593" t="str">
            <v>Good Standing</v>
          </cell>
          <cell r="G3593" t="str">
            <v>ROS</v>
          </cell>
          <cell r="H3593" t="str">
            <v>LEA</v>
          </cell>
          <cell r="I3593" t="str">
            <v>Grants Management</v>
          </cell>
        </row>
        <row r="3594">
          <cell r="D3594" t="str">
            <v>411701040001</v>
          </cell>
          <cell r="E3594" t="str">
            <v>REMSEN ELEMENTARY SCHOOL</v>
          </cell>
          <cell r="F3594" t="str">
            <v>Good Standing</v>
          </cell>
          <cell r="G3594" t="str">
            <v>ROS</v>
          </cell>
          <cell r="H3594" t="str">
            <v>Public School</v>
          </cell>
          <cell r="I3594" t="str">
            <v>Grants Management</v>
          </cell>
        </row>
        <row r="3595">
          <cell r="D3595" t="str">
            <v>411701040002</v>
          </cell>
          <cell r="E3595" t="str">
            <v>REMSEN JUNIOR-SENIOR HIGH SCHOOL</v>
          </cell>
          <cell r="F3595" t="str">
            <v>Local Assistance Plan</v>
          </cell>
          <cell r="G3595" t="str">
            <v>ROS</v>
          </cell>
          <cell r="H3595" t="str">
            <v>Public School</v>
          </cell>
          <cell r="I3595" t="str">
            <v>Grants Management</v>
          </cell>
        </row>
        <row r="3596">
          <cell r="D3596" t="str">
            <v>411800010000</v>
          </cell>
          <cell r="E3596" t="str">
            <v>ROME CITY SD</v>
          </cell>
          <cell r="F3596" t="str">
            <v>Focus District</v>
          </cell>
          <cell r="G3596" t="str">
            <v>ROS</v>
          </cell>
          <cell r="H3596" t="str">
            <v>LEA</v>
          </cell>
          <cell r="I3596" t="str">
            <v>Ann Defiglio</v>
          </cell>
        </row>
        <row r="3597">
          <cell r="D3597" t="str">
            <v>411800010001</v>
          </cell>
          <cell r="E3597" t="str">
            <v>GANSEVOORT ELEMENTARY SCHOOL</v>
          </cell>
          <cell r="F3597" t="str">
            <v>Focus</v>
          </cell>
          <cell r="G3597" t="str">
            <v>ROS</v>
          </cell>
          <cell r="H3597" t="str">
            <v>Public School</v>
          </cell>
          <cell r="I3597" t="str">
            <v>Grants Management</v>
          </cell>
        </row>
        <row r="3598">
          <cell r="D3598" t="str">
            <v>411800010008</v>
          </cell>
          <cell r="E3598" t="str">
            <v>BELLAMY ELEMENTARY SCHOOL</v>
          </cell>
          <cell r="F3598" t="str">
            <v>Focus</v>
          </cell>
          <cell r="G3598" t="str">
            <v>ROS</v>
          </cell>
          <cell r="H3598" t="str">
            <v>Public School</v>
          </cell>
          <cell r="I3598" t="str">
            <v>Grants Management</v>
          </cell>
        </row>
        <row r="3599">
          <cell r="D3599" t="str">
            <v>411800010010</v>
          </cell>
          <cell r="E3599" t="str">
            <v>LYNDON H STROUGH MIDDLE SCHOOL</v>
          </cell>
          <cell r="F3599" t="str">
            <v>Focus</v>
          </cell>
          <cell r="G3599" t="str">
            <v>ROS</v>
          </cell>
          <cell r="H3599" t="str">
            <v>Public School</v>
          </cell>
          <cell r="I3599" t="str">
            <v>Grants Management</v>
          </cell>
        </row>
        <row r="3600">
          <cell r="D3600" t="str">
            <v>411800010013</v>
          </cell>
          <cell r="E3600" t="str">
            <v>RIDGE MILLS ELEMENTARY SCHOOL</v>
          </cell>
          <cell r="F3600" t="str">
            <v>Focus</v>
          </cell>
          <cell r="G3600" t="str">
            <v>ROS</v>
          </cell>
          <cell r="H3600" t="str">
            <v>Public School</v>
          </cell>
          <cell r="I3600" t="str">
            <v>Grants Management</v>
          </cell>
        </row>
        <row r="3601">
          <cell r="D3601" t="str">
            <v>411800010014</v>
          </cell>
          <cell r="E3601" t="str">
            <v>STOKES ELEMENTARY SCHOOL</v>
          </cell>
          <cell r="F3601" t="str">
            <v>Focus</v>
          </cell>
          <cell r="G3601" t="str">
            <v>ROS</v>
          </cell>
          <cell r="H3601" t="str">
            <v>Public School</v>
          </cell>
          <cell r="I3601" t="str">
            <v>Grants Management</v>
          </cell>
        </row>
        <row r="3602">
          <cell r="D3602" t="str">
            <v>411800010015</v>
          </cell>
          <cell r="E3602" t="str">
            <v>JOHN E JOY ELEMENTARY SCHOOL</v>
          </cell>
          <cell r="F3602" t="str">
            <v>Focus</v>
          </cell>
          <cell r="G3602" t="str">
            <v>ROS</v>
          </cell>
          <cell r="H3602" t="str">
            <v>Public School</v>
          </cell>
          <cell r="I3602" t="str">
            <v>Grants Management</v>
          </cell>
        </row>
        <row r="3603">
          <cell r="D3603" t="str">
            <v>411800010020</v>
          </cell>
          <cell r="E3603" t="str">
            <v>ROME FREE ACADEMY</v>
          </cell>
          <cell r="F3603" t="str">
            <v>Focus</v>
          </cell>
          <cell r="G3603" t="str">
            <v>ROS</v>
          </cell>
          <cell r="H3603" t="str">
            <v>Public School</v>
          </cell>
          <cell r="I3603" t="str">
            <v>Grants Management</v>
          </cell>
        </row>
        <row r="3604">
          <cell r="D3604" t="str">
            <v>411800010023</v>
          </cell>
          <cell r="E3604" t="str">
            <v>LOUIS V DENTI ELEMENTARY SCHOOL</v>
          </cell>
          <cell r="F3604" t="str">
            <v>Focus</v>
          </cell>
          <cell r="G3604" t="str">
            <v>ROS</v>
          </cell>
          <cell r="H3604" t="str">
            <v>Public School</v>
          </cell>
          <cell r="I3604" t="str">
            <v>Grants Management</v>
          </cell>
        </row>
        <row r="3605">
          <cell r="D3605" t="str">
            <v>411800010025</v>
          </cell>
          <cell r="E3605" t="str">
            <v>GEORGE R STALEY UPPER ELEM SCHOOL</v>
          </cell>
          <cell r="F3605" t="str">
            <v>Focus</v>
          </cell>
          <cell r="G3605" t="str">
            <v>ROS</v>
          </cell>
          <cell r="H3605" t="str">
            <v>Public School</v>
          </cell>
          <cell r="I3605" t="str">
            <v>Grants Management</v>
          </cell>
        </row>
        <row r="3606">
          <cell r="D3606" t="str">
            <v>411902040000</v>
          </cell>
          <cell r="E3606" t="str">
            <v>WATERVILLE CSD</v>
          </cell>
          <cell r="F3606" t="str">
            <v>Former Focus-Good Standing</v>
          </cell>
          <cell r="G3606" t="str">
            <v>ROS</v>
          </cell>
          <cell r="H3606" t="str">
            <v>LEA</v>
          </cell>
          <cell r="I3606" t="str">
            <v>Ann Defiglio</v>
          </cell>
        </row>
        <row r="3607">
          <cell r="D3607" t="str">
            <v>411902040001</v>
          </cell>
          <cell r="E3607" t="str">
            <v>MEMORIAL PARK ELEMENTARY SCHOOL</v>
          </cell>
          <cell r="F3607" t="str">
            <v>Good Standing</v>
          </cell>
          <cell r="G3607" t="str">
            <v>ROS</v>
          </cell>
          <cell r="H3607" t="str">
            <v>Public School</v>
          </cell>
          <cell r="I3607" t="str">
            <v>Grants Management</v>
          </cell>
        </row>
        <row r="3608">
          <cell r="D3608" t="str">
            <v>411902040003</v>
          </cell>
          <cell r="E3608" t="str">
            <v>WATERVILLE JR/SR HIGH SCHOOL</v>
          </cell>
          <cell r="F3608" t="str">
            <v>Good Standing</v>
          </cell>
          <cell r="G3608" t="str">
            <v>ROS</v>
          </cell>
          <cell r="H3608" t="str">
            <v>Public School</v>
          </cell>
          <cell r="I3608" t="str">
            <v>Grants Management</v>
          </cell>
        </row>
        <row r="3609">
          <cell r="D3609" t="str">
            <v>412000050000</v>
          </cell>
          <cell r="E3609" t="str">
            <v>SHERRILL CITY SD</v>
          </cell>
          <cell r="F3609" t="str">
            <v>Good Standing</v>
          </cell>
          <cell r="G3609" t="str">
            <v>ROS</v>
          </cell>
          <cell r="H3609" t="str">
            <v>LEA</v>
          </cell>
          <cell r="I3609" t="str">
            <v>Grants Management</v>
          </cell>
        </row>
        <row r="3610">
          <cell r="D3610" t="str">
            <v>412000050001</v>
          </cell>
          <cell r="E3610" t="str">
            <v>J D GEORGE ELEMENTARY SCHOOL</v>
          </cell>
          <cell r="F3610" t="str">
            <v>Good Standing</v>
          </cell>
          <cell r="G3610" t="str">
            <v>ROS</v>
          </cell>
          <cell r="H3610" t="str">
            <v>Public School</v>
          </cell>
          <cell r="I3610" t="str">
            <v>Grants Management</v>
          </cell>
        </row>
        <row r="3611">
          <cell r="D3611" t="str">
            <v>412000050004</v>
          </cell>
          <cell r="E3611" t="str">
            <v>VERNON-VERONA-SHERRILL SR HIGH SCH</v>
          </cell>
          <cell r="F3611" t="str">
            <v>Good Standing</v>
          </cell>
          <cell r="G3611" t="str">
            <v>ROS</v>
          </cell>
          <cell r="H3611" t="str">
            <v>Public School</v>
          </cell>
          <cell r="I3611" t="str">
            <v>Grants Management</v>
          </cell>
        </row>
        <row r="3612">
          <cell r="D3612" t="str">
            <v>412000050005</v>
          </cell>
          <cell r="E3612" t="str">
            <v>W A WETTEL ELEMENTARY SCHOOL</v>
          </cell>
          <cell r="F3612" t="str">
            <v>Good Standing</v>
          </cell>
          <cell r="G3612" t="str">
            <v>ROS</v>
          </cell>
          <cell r="H3612" t="str">
            <v>Public School</v>
          </cell>
          <cell r="I3612" t="str">
            <v>Grants Management</v>
          </cell>
        </row>
        <row r="3613">
          <cell r="D3613" t="str">
            <v>412000050006</v>
          </cell>
          <cell r="E3613" t="str">
            <v>E A MCALLISTER ELEMENTARY SCHOOL</v>
          </cell>
          <cell r="F3613" t="str">
            <v>Good Standing</v>
          </cell>
          <cell r="G3613" t="str">
            <v>ROS</v>
          </cell>
          <cell r="H3613" t="str">
            <v>Public School</v>
          </cell>
          <cell r="I3613" t="str">
            <v>Grants Management</v>
          </cell>
        </row>
        <row r="3614">
          <cell r="D3614" t="str">
            <v>412000050007</v>
          </cell>
          <cell r="E3614" t="str">
            <v>VERNON-VERONA-SHERRILL MIDDLE SCH</v>
          </cell>
          <cell r="F3614" t="str">
            <v>Good Standing</v>
          </cell>
          <cell r="G3614" t="str">
            <v>ROS</v>
          </cell>
          <cell r="H3614" t="str">
            <v>Public School</v>
          </cell>
          <cell r="I3614" t="str">
            <v>Grants Management</v>
          </cell>
        </row>
        <row r="3615">
          <cell r="D3615" t="str">
            <v>412201060000</v>
          </cell>
          <cell r="E3615" t="str">
            <v>HOLLAND PATENT CSD</v>
          </cell>
          <cell r="F3615" t="str">
            <v>Good Standing</v>
          </cell>
          <cell r="G3615" t="str">
            <v>ROS</v>
          </cell>
          <cell r="H3615" t="str">
            <v>LEA</v>
          </cell>
          <cell r="I3615" t="str">
            <v>Grants Management</v>
          </cell>
        </row>
        <row r="3616">
          <cell r="D3616" t="str">
            <v>412201060001</v>
          </cell>
          <cell r="E3616" t="str">
            <v>HOLLAND PATENT MIDDLE SCHOOL</v>
          </cell>
          <cell r="F3616" t="str">
            <v>Good Standing</v>
          </cell>
          <cell r="G3616" t="str">
            <v>ROS</v>
          </cell>
          <cell r="H3616" t="str">
            <v>Public School</v>
          </cell>
          <cell r="I3616" t="str">
            <v>Grants Management</v>
          </cell>
        </row>
        <row r="3617">
          <cell r="D3617" t="str">
            <v>412201060003</v>
          </cell>
          <cell r="E3617" t="str">
            <v>HOLLAND PATENT ELEMENTARY SCHOOL</v>
          </cell>
          <cell r="F3617" t="str">
            <v>Good Standing</v>
          </cell>
          <cell r="G3617" t="str">
            <v>ROS</v>
          </cell>
          <cell r="H3617" t="str">
            <v>Public School</v>
          </cell>
          <cell r="I3617" t="str">
            <v>Grants Management</v>
          </cell>
        </row>
        <row r="3618">
          <cell r="D3618" t="str">
            <v>412201060005</v>
          </cell>
          <cell r="E3618" t="str">
            <v>GENERAL WILLIAM FLOYD ELEM SCHOOL</v>
          </cell>
          <cell r="F3618" t="str">
            <v>Good Standing</v>
          </cell>
          <cell r="G3618" t="str">
            <v>ROS</v>
          </cell>
          <cell r="H3618" t="str">
            <v>Public School</v>
          </cell>
          <cell r="I3618" t="str">
            <v>Grants Management</v>
          </cell>
        </row>
        <row r="3619">
          <cell r="D3619" t="str">
            <v>412201060006</v>
          </cell>
          <cell r="E3619" t="str">
            <v>HOLLAND PATENT CENTRAL HIGH SCHOOL</v>
          </cell>
          <cell r="F3619" t="str">
            <v>Good Standing</v>
          </cell>
          <cell r="G3619" t="str">
            <v>ROS</v>
          </cell>
          <cell r="H3619" t="str">
            <v>Public School</v>
          </cell>
          <cell r="I3619" t="str">
            <v>Grants Management</v>
          </cell>
        </row>
        <row r="3620">
          <cell r="D3620" t="str">
            <v>412300010000</v>
          </cell>
          <cell r="E3620" t="str">
            <v>UTICA CITY SD</v>
          </cell>
          <cell r="F3620" t="str">
            <v>Focus District</v>
          </cell>
          <cell r="G3620" t="str">
            <v>ROS</v>
          </cell>
          <cell r="H3620" t="str">
            <v>LEA</v>
          </cell>
          <cell r="I3620" t="str">
            <v>Genesis Jackson</v>
          </cell>
        </row>
        <row r="3621">
          <cell r="D3621" t="str">
            <v>412300010003</v>
          </cell>
          <cell r="E3621" t="str">
            <v>ALBANY ELEMENTARY SCHOOL</v>
          </cell>
          <cell r="F3621" t="str">
            <v>Good Standing</v>
          </cell>
          <cell r="G3621" t="str">
            <v>ROS</v>
          </cell>
          <cell r="H3621" t="str">
            <v>Public School</v>
          </cell>
          <cell r="I3621" t="str">
            <v>Grants Management</v>
          </cell>
        </row>
        <row r="3622">
          <cell r="D3622" t="str">
            <v>412300010005</v>
          </cell>
          <cell r="E3622" t="str">
            <v>CHRISTOPHER COLUMBUS ELEM SCHOOL</v>
          </cell>
          <cell r="F3622" t="str">
            <v>Focus</v>
          </cell>
          <cell r="G3622" t="str">
            <v>ROS</v>
          </cell>
          <cell r="H3622" t="str">
            <v>Public School</v>
          </cell>
          <cell r="I3622" t="str">
            <v>Grants Management</v>
          </cell>
        </row>
        <row r="3623">
          <cell r="D3623" t="str">
            <v>412300010006</v>
          </cell>
          <cell r="E3623" t="str">
            <v>GENERAL HERKIMER ELEMENTARY SCHOOL</v>
          </cell>
          <cell r="F3623" t="str">
            <v>Good Standing</v>
          </cell>
          <cell r="G3623" t="str">
            <v>ROS</v>
          </cell>
          <cell r="H3623" t="str">
            <v>Public School</v>
          </cell>
          <cell r="I3623" t="str">
            <v>Grants Management</v>
          </cell>
        </row>
        <row r="3624">
          <cell r="D3624" t="str">
            <v>412300010009</v>
          </cell>
          <cell r="E3624" t="str">
            <v>HUGH R JONES ELEMENTARY SCHOOL</v>
          </cell>
          <cell r="F3624" t="str">
            <v>Good Standing</v>
          </cell>
          <cell r="G3624" t="str">
            <v>ROS</v>
          </cell>
          <cell r="H3624" t="str">
            <v>Public School</v>
          </cell>
          <cell r="I3624" t="str">
            <v>Grants Management</v>
          </cell>
        </row>
        <row r="3625">
          <cell r="D3625" t="str">
            <v>412300010011</v>
          </cell>
          <cell r="E3625" t="str">
            <v>MARTIN LUTHER KING JR ELEM SCH</v>
          </cell>
          <cell r="F3625" t="str">
            <v>Priority</v>
          </cell>
          <cell r="G3625" t="str">
            <v>ROS</v>
          </cell>
          <cell r="H3625" t="str">
            <v>Public School</v>
          </cell>
          <cell r="I3625" t="str">
            <v>Grants Management</v>
          </cell>
        </row>
        <row r="3626">
          <cell r="D3626" t="str">
            <v>412300010012</v>
          </cell>
          <cell r="E3626" t="str">
            <v>WATSON WILLIAMS ELEMENTARY SCHOOL</v>
          </cell>
          <cell r="F3626" t="str">
            <v>Focus</v>
          </cell>
          <cell r="G3626" t="str">
            <v>ROS</v>
          </cell>
          <cell r="H3626" t="str">
            <v>Public School</v>
          </cell>
          <cell r="I3626" t="str">
            <v>Grants Management</v>
          </cell>
        </row>
        <row r="3627">
          <cell r="D3627" t="str">
            <v>412300010014</v>
          </cell>
          <cell r="E3627" t="str">
            <v>THOMAS JEFFERSON ELEMENTARY SCHOOL</v>
          </cell>
          <cell r="F3627" t="str">
            <v>Focus</v>
          </cell>
          <cell r="G3627" t="str">
            <v>ROS</v>
          </cell>
          <cell r="H3627" t="str">
            <v>Public School</v>
          </cell>
          <cell r="I3627" t="str">
            <v>Grants Management</v>
          </cell>
        </row>
        <row r="3628">
          <cell r="D3628" t="str">
            <v>412300010016</v>
          </cell>
          <cell r="E3628" t="str">
            <v>JOHN F HUGHES ELEMENTARY SCHOOL</v>
          </cell>
          <cell r="F3628" t="str">
            <v>Focus</v>
          </cell>
          <cell r="G3628" t="str">
            <v>ROS</v>
          </cell>
          <cell r="H3628" t="str">
            <v>Public School</v>
          </cell>
          <cell r="I3628" t="str">
            <v>Grants Management</v>
          </cell>
        </row>
        <row r="3629">
          <cell r="D3629" t="str">
            <v>412300010018</v>
          </cell>
          <cell r="E3629" t="str">
            <v>KERNAN ELEMENTARY SCHOOL</v>
          </cell>
          <cell r="F3629" t="str">
            <v>Focus</v>
          </cell>
          <cell r="G3629" t="str">
            <v>ROS</v>
          </cell>
          <cell r="H3629" t="str">
            <v>Public School</v>
          </cell>
          <cell r="I3629" t="str">
            <v>Grants Management</v>
          </cell>
        </row>
        <row r="3630">
          <cell r="D3630" t="str">
            <v>412300010022</v>
          </cell>
          <cell r="E3630" t="str">
            <v>JOHN F KENNEDY MIDDLE SCHOOL</v>
          </cell>
          <cell r="F3630" t="str">
            <v>Focus</v>
          </cell>
          <cell r="G3630" t="str">
            <v>ROS</v>
          </cell>
          <cell r="H3630" t="str">
            <v>Public School</v>
          </cell>
          <cell r="I3630" t="str">
            <v>Grants Management</v>
          </cell>
        </row>
        <row r="3631">
          <cell r="D3631" t="str">
            <v>412300010023</v>
          </cell>
          <cell r="E3631" t="str">
            <v>SENATOR JAMES H DONOVAN MIDDLE SCH</v>
          </cell>
          <cell r="F3631" t="str">
            <v>Focus</v>
          </cell>
          <cell r="G3631" t="str">
            <v>ROS</v>
          </cell>
          <cell r="H3631" t="str">
            <v>Public School</v>
          </cell>
          <cell r="I3631" t="str">
            <v>Grants Management</v>
          </cell>
        </row>
        <row r="3632">
          <cell r="D3632" t="str">
            <v>412300010024</v>
          </cell>
          <cell r="E3632" t="str">
            <v>THOMAS R PROCTOR HIGH SCHOOL</v>
          </cell>
          <cell r="F3632" t="str">
            <v>Focus</v>
          </cell>
          <cell r="G3632" t="str">
            <v>ROS</v>
          </cell>
          <cell r="H3632" t="str">
            <v>Public School</v>
          </cell>
          <cell r="I3632" t="str">
            <v>Grants Management</v>
          </cell>
        </row>
        <row r="3633">
          <cell r="D3633" t="str">
            <v>412300010026</v>
          </cell>
          <cell r="E3633" t="str">
            <v>ROSCOE CONKLING ELEMENTARY SCHOOL</v>
          </cell>
          <cell r="F3633" t="str">
            <v>Focus</v>
          </cell>
          <cell r="G3633" t="str">
            <v>ROS</v>
          </cell>
          <cell r="H3633" t="str">
            <v>Public School</v>
          </cell>
          <cell r="I3633" t="str">
            <v>Grants Management</v>
          </cell>
        </row>
        <row r="3634">
          <cell r="D3634" t="str">
            <v>412300861058</v>
          </cell>
          <cell r="E3634" t="str">
            <v>UTICA ACADEMY OF SCIENCE CHARTER SCH</v>
          </cell>
          <cell r="F3634" t="str">
            <v>Good Standing</v>
          </cell>
          <cell r="G3634" t="str">
            <v>ROS</v>
          </cell>
          <cell r="H3634" t="str">
            <v>Charter</v>
          </cell>
          <cell r="I3634" t="str">
            <v>Grants Management</v>
          </cell>
        </row>
        <row r="3635">
          <cell r="D3635" t="str">
            <v>412801040000</v>
          </cell>
          <cell r="E3635" t="str">
            <v>WESTMORELAND CSD</v>
          </cell>
          <cell r="F3635" t="str">
            <v>Good Standing</v>
          </cell>
          <cell r="G3635" t="str">
            <v>ROS</v>
          </cell>
          <cell r="H3635" t="str">
            <v>LEA</v>
          </cell>
          <cell r="I3635" t="str">
            <v>Grants Management</v>
          </cell>
        </row>
        <row r="3636">
          <cell r="D3636" t="str">
            <v>412801040002</v>
          </cell>
          <cell r="E3636" t="str">
            <v>WESTMORELAND ELEMENTARY SCHOOL</v>
          </cell>
          <cell r="F3636" t="str">
            <v>Good Standing</v>
          </cell>
          <cell r="G3636" t="str">
            <v>ROS</v>
          </cell>
          <cell r="H3636" t="str">
            <v>Public School</v>
          </cell>
          <cell r="I3636" t="str">
            <v>Grants Management</v>
          </cell>
        </row>
        <row r="3637">
          <cell r="D3637" t="str">
            <v>412801040003</v>
          </cell>
          <cell r="E3637" t="str">
            <v>WESTMORELAND HIGH SCHOOL</v>
          </cell>
          <cell r="F3637" t="str">
            <v>Good Standing</v>
          </cell>
          <cell r="G3637" t="str">
            <v>ROS</v>
          </cell>
          <cell r="H3637" t="str">
            <v>Public School</v>
          </cell>
          <cell r="I3637" t="str">
            <v>Grants Management</v>
          </cell>
        </row>
        <row r="3638">
          <cell r="D3638" t="str">
            <v>412801040004</v>
          </cell>
          <cell r="E3638" t="str">
            <v>WESTMORELAND MIDDLE SCHOOL</v>
          </cell>
          <cell r="F3638" t="str">
            <v>Good Standing</v>
          </cell>
          <cell r="G3638" t="str">
            <v>ROS</v>
          </cell>
          <cell r="H3638" t="str">
            <v>Public School</v>
          </cell>
          <cell r="I3638" t="str">
            <v>Grants Management</v>
          </cell>
        </row>
        <row r="3639">
          <cell r="D3639" t="str">
            <v>412901040000</v>
          </cell>
          <cell r="E3639" t="str">
            <v>ORISKANY CSD</v>
          </cell>
          <cell r="F3639" t="str">
            <v>Good Standing</v>
          </cell>
          <cell r="G3639" t="str">
            <v>ROS</v>
          </cell>
          <cell r="H3639" t="str">
            <v>LEA</v>
          </cell>
          <cell r="I3639" t="str">
            <v>Grants Management</v>
          </cell>
        </row>
        <row r="3640">
          <cell r="D3640" t="str">
            <v>412901040002</v>
          </cell>
          <cell r="E3640" t="str">
            <v>N A WALBRAN ELEMENTARY SCHOOL</v>
          </cell>
          <cell r="F3640" t="str">
            <v>Good Standing</v>
          </cell>
          <cell r="G3640" t="str">
            <v>ROS</v>
          </cell>
          <cell r="H3640" t="str">
            <v>Public School</v>
          </cell>
          <cell r="I3640" t="str">
            <v>Grants Management</v>
          </cell>
        </row>
        <row r="3641">
          <cell r="D3641" t="str">
            <v>412901040003</v>
          </cell>
          <cell r="E3641" t="str">
            <v>ORISKANY JUNIOR-SENIOR HIGH SCHOOL</v>
          </cell>
          <cell r="F3641" t="str">
            <v>Good Standing</v>
          </cell>
          <cell r="G3641" t="str">
            <v>ROS</v>
          </cell>
          <cell r="H3641" t="str">
            <v>Public School</v>
          </cell>
          <cell r="I3641" t="str">
            <v>Grants Management</v>
          </cell>
        </row>
        <row r="3642">
          <cell r="D3642" t="str">
            <v>412902060000</v>
          </cell>
          <cell r="E3642" t="str">
            <v>WHITESBORO CSD</v>
          </cell>
          <cell r="F3642" t="str">
            <v>Good Standing</v>
          </cell>
          <cell r="G3642" t="str">
            <v>ROS</v>
          </cell>
          <cell r="H3642" t="str">
            <v>LEA</v>
          </cell>
          <cell r="I3642" t="str">
            <v>Grants Management</v>
          </cell>
        </row>
        <row r="3643">
          <cell r="D3643" t="str">
            <v>412902060002</v>
          </cell>
          <cell r="E3643" t="str">
            <v>MARCY ELEMENTARY SCHOOL</v>
          </cell>
          <cell r="F3643" t="str">
            <v>Good Standing</v>
          </cell>
          <cell r="G3643" t="str">
            <v>ROS</v>
          </cell>
          <cell r="H3643" t="str">
            <v>Public School</v>
          </cell>
          <cell r="I3643" t="str">
            <v>Grants Management</v>
          </cell>
        </row>
        <row r="3644">
          <cell r="D3644" t="str">
            <v>412902060003</v>
          </cell>
          <cell r="E3644" t="str">
            <v>HARTS HILL SCHOOL</v>
          </cell>
          <cell r="F3644" t="str">
            <v>Good Standing</v>
          </cell>
          <cell r="G3644" t="str">
            <v>ROS</v>
          </cell>
          <cell r="H3644" t="str">
            <v>Public School</v>
          </cell>
          <cell r="I3644" t="str">
            <v>Grants Management</v>
          </cell>
        </row>
        <row r="3645">
          <cell r="D3645" t="str">
            <v>412902060005</v>
          </cell>
          <cell r="E3645" t="str">
            <v>DEERFIELD ELEMENTARY SCHOOL</v>
          </cell>
          <cell r="F3645" t="str">
            <v>Good Standing</v>
          </cell>
          <cell r="G3645" t="str">
            <v>ROS</v>
          </cell>
          <cell r="H3645" t="str">
            <v>Public School</v>
          </cell>
          <cell r="I3645" t="str">
            <v>Grants Management</v>
          </cell>
        </row>
        <row r="3646">
          <cell r="D3646" t="str">
            <v>412902060006</v>
          </cell>
          <cell r="E3646" t="str">
            <v>WHITESBORO MIDDLE SCHOOL</v>
          </cell>
          <cell r="F3646" t="str">
            <v>Good Standing</v>
          </cell>
          <cell r="G3646" t="str">
            <v>ROS</v>
          </cell>
          <cell r="H3646" t="str">
            <v>Public School</v>
          </cell>
          <cell r="I3646" t="str">
            <v>Grants Management</v>
          </cell>
        </row>
        <row r="3647">
          <cell r="D3647" t="str">
            <v>412902060007</v>
          </cell>
          <cell r="E3647" t="str">
            <v>PARKWAY MIDDLE SCHOOL</v>
          </cell>
          <cell r="F3647" t="str">
            <v>Good Standing</v>
          </cell>
          <cell r="G3647" t="str">
            <v>ROS</v>
          </cell>
          <cell r="H3647" t="str">
            <v>Public School</v>
          </cell>
          <cell r="I3647" t="str">
            <v>Grants Management</v>
          </cell>
        </row>
        <row r="3648">
          <cell r="D3648" t="str">
            <v>412902060008</v>
          </cell>
          <cell r="E3648" t="str">
            <v>WHITESBORO HIGH SCHOOL</v>
          </cell>
          <cell r="F3648" t="str">
            <v>Good Standing</v>
          </cell>
          <cell r="G3648" t="str">
            <v>ROS</v>
          </cell>
          <cell r="H3648" t="str">
            <v>Public School</v>
          </cell>
          <cell r="I3648" t="str">
            <v>Grants Management</v>
          </cell>
        </row>
        <row r="3649">
          <cell r="D3649" t="str">
            <v>412902060009</v>
          </cell>
          <cell r="E3649" t="str">
            <v>WESTMORELAND ROAD ELEMENTARY SCHOOL</v>
          </cell>
          <cell r="F3649" t="str">
            <v>Good Standing</v>
          </cell>
          <cell r="G3649" t="str">
            <v>ROS</v>
          </cell>
          <cell r="H3649" t="str">
            <v>Public School</v>
          </cell>
          <cell r="I3649" t="str">
            <v>Grants Management</v>
          </cell>
        </row>
        <row r="3650">
          <cell r="D3650" t="str">
            <v>420101060000</v>
          </cell>
          <cell r="E3650" t="str">
            <v>WEST GENESEE CSD</v>
          </cell>
          <cell r="F3650" t="str">
            <v>Good Standing</v>
          </cell>
          <cell r="G3650" t="str">
            <v>ROS</v>
          </cell>
          <cell r="H3650" t="str">
            <v>LEA</v>
          </cell>
          <cell r="I3650" t="str">
            <v>Grants Management</v>
          </cell>
        </row>
        <row r="3651">
          <cell r="D3651" t="str">
            <v>420101060001</v>
          </cell>
          <cell r="E3651" t="str">
            <v>EAST HILL ELEMENTARY SCHOOL</v>
          </cell>
          <cell r="F3651" t="str">
            <v>Good Standing</v>
          </cell>
          <cell r="G3651" t="str">
            <v>ROS</v>
          </cell>
          <cell r="H3651" t="str">
            <v>Public School</v>
          </cell>
          <cell r="I3651" t="str">
            <v>Grants Management</v>
          </cell>
        </row>
        <row r="3652">
          <cell r="D3652" t="str">
            <v>420101060003</v>
          </cell>
          <cell r="E3652" t="str">
            <v>STONEHEDGE ELEMENTARY SCHOOL</v>
          </cell>
          <cell r="F3652" t="str">
            <v>Good Standing</v>
          </cell>
          <cell r="G3652" t="str">
            <v>ROS</v>
          </cell>
          <cell r="H3652" t="str">
            <v>Public School</v>
          </cell>
          <cell r="I3652" t="str">
            <v>Grants Management</v>
          </cell>
        </row>
        <row r="3653">
          <cell r="D3653" t="str">
            <v>420101060005</v>
          </cell>
          <cell r="E3653" t="str">
            <v>ONONDAGA ROAD ELEMENTARY SCHOOL</v>
          </cell>
          <cell r="F3653" t="str">
            <v>Good Standing</v>
          </cell>
          <cell r="G3653" t="str">
            <v>ROS</v>
          </cell>
          <cell r="H3653" t="str">
            <v>Public School</v>
          </cell>
          <cell r="I3653" t="str">
            <v>Grants Management</v>
          </cell>
        </row>
        <row r="3654">
          <cell r="D3654" t="str">
            <v>420101060006</v>
          </cell>
          <cell r="E3654" t="str">
            <v>SPLIT ROCK ELEMENTARY SCHOOL</v>
          </cell>
          <cell r="F3654" t="str">
            <v>Good Standing</v>
          </cell>
          <cell r="G3654" t="str">
            <v>ROS</v>
          </cell>
          <cell r="H3654" t="str">
            <v>Public School</v>
          </cell>
          <cell r="I3654" t="str">
            <v>Grants Management</v>
          </cell>
        </row>
        <row r="3655">
          <cell r="D3655" t="str">
            <v>420101060008</v>
          </cell>
          <cell r="E3655" t="str">
            <v>WEST GENESEE MIDDLE SCHOOL</v>
          </cell>
          <cell r="F3655" t="str">
            <v>Good Standing</v>
          </cell>
          <cell r="G3655" t="str">
            <v>ROS</v>
          </cell>
          <cell r="H3655" t="str">
            <v>Public School</v>
          </cell>
          <cell r="I3655" t="str">
            <v>Grants Management</v>
          </cell>
        </row>
        <row r="3656">
          <cell r="D3656" t="str">
            <v>420101060009</v>
          </cell>
          <cell r="E3656" t="str">
            <v>WEST GENESEE SENIOR HIGH SCHOOL</v>
          </cell>
          <cell r="F3656" t="str">
            <v>Good Standing</v>
          </cell>
          <cell r="G3656" t="str">
            <v>ROS</v>
          </cell>
          <cell r="H3656" t="str">
            <v>Public School</v>
          </cell>
          <cell r="I3656" t="str">
            <v>Grants Management</v>
          </cell>
        </row>
        <row r="3657">
          <cell r="D3657" t="str">
            <v>420101060011</v>
          </cell>
          <cell r="E3657" t="str">
            <v>CAMILLUS MIDDLE SCHOOL</v>
          </cell>
          <cell r="F3657" t="str">
            <v>Local Assistance Plan</v>
          </cell>
          <cell r="G3657" t="str">
            <v>ROS</v>
          </cell>
          <cell r="H3657" t="str">
            <v>Public School</v>
          </cell>
          <cell r="I3657" t="str">
            <v>Grants Management</v>
          </cell>
        </row>
        <row r="3658">
          <cell r="D3658" t="str">
            <v>420303060000</v>
          </cell>
          <cell r="E3658" t="str">
            <v>NORTH SYRACUSE CSD</v>
          </cell>
          <cell r="F3658" t="str">
            <v>Good Standing</v>
          </cell>
          <cell r="G3658" t="str">
            <v>ROS</v>
          </cell>
          <cell r="H3658" t="str">
            <v>LEA</v>
          </cell>
          <cell r="I3658" t="str">
            <v>Grants Management</v>
          </cell>
        </row>
        <row r="3659">
          <cell r="D3659" t="str">
            <v>420303060001</v>
          </cell>
          <cell r="E3659" t="str">
            <v>ALLEN ROAD ELEMENTARY SCHOOL</v>
          </cell>
          <cell r="F3659" t="str">
            <v>Good Standing</v>
          </cell>
          <cell r="G3659" t="str">
            <v>ROS</v>
          </cell>
          <cell r="H3659" t="str">
            <v>Public School</v>
          </cell>
          <cell r="I3659" t="str">
            <v>Grants Management</v>
          </cell>
        </row>
        <row r="3660">
          <cell r="D3660" t="str">
            <v>420303060002</v>
          </cell>
          <cell r="E3660" t="str">
            <v>KARL W SAILE BEAR ROAD ELEM SCHOOL</v>
          </cell>
          <cell r="F3660" t="str">
            <v>Good Standing</v>
          </cell>
          <cell r="G3660" t="str">
            <v>ROS</v>
          </cell>
          <cell r="H3660" t="str">
            <v>Public School</v>
          </cell>
          <cell r="I3660" t="str">
            <v>Grants Management</v>
          </cell>
        </row>
        <row r="3661">
          <cell r="D3661" t="str">
            <v>420303060003</v>
          </cell>
          <cell r="E3661" t="str">
            <v>CICERO ELEMENTARY SCHOOL</v>
          </cell>
          <cell r="F3661" t="str">
            <v>Good Standing</v>
          </cell>
          <cell r="G3661" t="str">
            <v>ROS</v>
          </cell>
          <cell r="H3661" t="str">
            <v>Public School</v>
          </cell>
          <cell r="I3661" t="str">
            <v>Grants Management</v>
          </cell>
        </row>
        <row r="3662">
          <cell r="D3662" t="str">
            <v>420303060004</v>
          </cell>
          <cell r="E3662" t="str">
            <v>LAKESHORE ROAD ELEMENTARY SCHOOL</v>
          </cell>
          <cell r="F3662" t="str">
            <v>Good Standing</v>
          </cell>
          <cell r="G3662" t="str">
            <v>ROS</v>
          </cell>
          <cell r="H3662" t="str">
            <v>Public School</v>
          </cell>
          <cell r="I3662" t="str">
            <v>Grants Management</v>
          </cell>
        </row>
        <row r="3663">
          <cell r="D3663" t="str">
            <v>420303060007</v>
          </cell>
          <cell r="E3663" t="str">
            <v>ROXBORO ROAD ELEMENTARY SCHOOL</v>
          </cell>
          <cell r="F3663" t="str">
            <v>Good Standing</v>
          </cell>
          <cell r="G3663" t="str">
            <v>ROS</v>
          </cell>
          <cell r="H3663" t="str">
            <v>Public School</v>
          </cell>
          <cell r="I3663" t="str">
            <v>Grants Management</v>
          </cell>
        </row>
        <row r="3664">
          <cell r="D3664" t="str">
            <v>420303060008</v>
          </cell>
          <cell r="E3664" t="str">
            <v>SMITH ROAD ELEMENTARY SCHOOL</v>
          </cell>
          <cell r="F3664" t="str">
            <v>Good Standing</v>
          </cell>
          <cell r="G3664" t="str">
            <v>ROS</v>
          </cell>
          <cell r="H3664" t="str">
            <v>Public School</v>
          </cell>
          <cell r="I3664" t="str">
            <v>Grants Management</v>
          </cell>
        </row>
        <row r="3665">
          <cell r="D3665" t="str">
            <v>420303060009</v>
          </cell>
          <cell r="E3665" t="str">
            <v>GILLETTE ROAD MIDDLE SCHOOL</v>
          </cell>
          <cell r="F3665" t="str">
            <v>Good Standing</v>
          </cell>
          <cell r="G3665" t="str">
            <v>ROS</v>
          </cell>
          <cell r="H3665" t="str">
            <v>Public School</v>
          </cell>
          <cell r="I3665" t="str">
            <v>Grants Management</v>
          </cell>
        </row>
        <row r="3666">
          <cell r="D3666" t="str">
            <v>420303060010</v>
          </cell>
          <cell r="E3666" t="str">
            <v>NORTH SYRACUSE JUNIOR HIGH SCHOOL</v>
          </cell>
          <cell r="F3666" t="str">
            <v>Good Standing</v>
          </cell>
          <cell r="G3666" t="str">
            <v>ROS</v>
          </cell>
          <cell r="H3666" t="str">
            <v>Public School</v>
          </cell>
          <cell r="I3666" t="str">
            <v>Grants Management</v>
          </cell>
        </row>
        <row r="3667">
          <cell r="D3667" t="str">
            <v>420303060011</v>
          </cell>
          <cell r="E3667" t="str">
            <v>ROXBORO ROAD MIDDLE SCHOOL</v>
          </cell>
          <cell r="F3667" t="str">
            <v>Good Standing</v>
          </cell>
          <cell r="G3667" t="str">
            <v>ROS</v>
          </cell>
          <cell r="H3667" t="str">
            <v>Public School</v>
          </cell>
          <cell r="I3667" t="str">
            <v>Grants Management</v>
          </cell>
        </row>
        <row r="3668">
          <cell r="D3668" t="str">
            <v>420303060014</v>
          </cell>
          <cell r="E3668" t="str">
            <v>CICERO-NORTH SYRACUSE HIGH SCHOOL</v>
          </cell>
          <cell r="F3668" t="str">
            <v>Good Standing</v>
          </cell>
          <cell r="G3668" t="str">
            <v>ROS</v>
          </cell>
          <cell r="H3668" t="str">
            <v>Public School</v>
          </cell>
          <cell r="I3668" t="str">
            <v>Grants Management</v>
          </cell>
        </row>
        <row r="3669">
          <cell r="D3669" t="str">
            <v>420401060000</v>
          </cell>
          <cell r="E3669" t="str">
            <v>EAST SYRACUSE-MINOA CSD</v>
          </cell>
          <cell r="F3669" t="str">
            <v>Good Standing</v>
          </cell>
          <cell r="G3669" t="str">
            <v>ROS</v>
          </cell>
          <cell r="H3669" t="str">
            <v>LEA</v>
          </cell>
          <cell r="I3669" t="str">
            <v>Grants Management</v>
          </cell>
        </row>
        <row r="3670">
          <cell r="D3670" t="str">
            <v>420401060002</v>
          </cell>
          <cell r="E3670" t="str">
            <v>FREMONT ELEMENTARY SCHOOL</v>
          </cell>
          <cell r="F3670" t="str">
            <v>Good Standing</v>
          </cell>
          <cell r="G3670" t="str">
            <v>ROS</v>
          </cell>
          <cell r="H3670" t="str">
            <v>Public School</v>
          </cell>
          <cell r="I3670" t="str">
            <v>Grants Management</v>
          </cell>
        </row>
        <row r="3671">
          <cell r="D3671" t="str">
            <v>420401060003</v>
          </cell>
          <cell r="E3671" t="str">
            <v>EAST SYRACUSE ELEMENTARY SCHOOL</v>
          </cell>
          <cell r="F3671" t="str">
            <v>Good Standing</v>
          </cell>
          <cell r="G3671" t="str">
            <v>ROS</v>
          </cell>
          <cell r="H3671" t="str">
            <v>Public School</v>
          </cell>
          <cell r="I3671" t="str">
            <v>Grants Management</v>
          </cell>
        </row>
        <row r="3672">
          <cell r="D3672" t="str">
            <v>420401060004</v>
          </cell>
          <cell r="E3672" t="str">
            <v>WOODLAND ELEMENTARY SCHOOL</v>
          </cell>
          <cell r="F3672" t="str">
            <v>Good Standing</v>
          </cell>
          <cell r="G3672" t="str">
            <v>ROS</v>
          </cell>
          <cell r="H3672" t="str">
            <v>Public School</v>
          </cell>
          <cell r="I3672" t="str">
            <v>Grants Management</v>
          </cell>
        </row>
        <row r="3673">
          <cell r="D3673" t="str">
            <v>420401060005</v>
          </cell>
          <cell r="E3673" t="str">
            <v>EAST SYRACUSE-MINOA CENTRAL HIGH SCH</v>
          </cell>
          <cell r="F3673" t="str">
            <v>Good Standing</v>
          </cell>
          <cell r="G3673" t="str">
            <v>ROS</v>
          </cell>
          <cell r="H3673" t="str">
            <v>Public School</v>
          </cell>
          <cell r="I3673" t="str">
            <v>Grants Management</v>
          </cell>
        </row>
        <row r="3674">
          <cell r="D3674" t="str">
            <v>420401060009</v>
          </cell>
          <cell r="E3674" t="str">
            <v>MINOA ELEMENTARY SCHOOL</v>
          </cell>
          <cell r="F3674" t="str">
            <v>Good Standing</v>
          </cell>
          <cell r="G3674" t="str">
            <v>ROS</v>
          </cell>
          <cell r="H3674" t="str">
            <v>Public School</v>
          </cell>
          <cell r="I3674" t="str">
            <v>Grants Management</v>
          </cell>
        </row>
        <row r="3675">
          <cell r="D3675" t="str">
            <v>420401060010</v>
          </cell>
          <cell r="E3675" t="str">
            <v>PINE GROVE MIDDLE SCHOOL</v>
          </cell>
          <cell r="F3675" t="str">
            <v>Good Standing</v>
          </cell>
          <cell r="G3675" t="str">
            <v>ROS</v>
          </cell>
          <cell r="H3675" t="str">
            <v>Public School</v>
          </cell>
          <cell r="I3675" t="str">
            <v>Grants Management</v>
          </cell>
        </row>
        <row r="3676">
          <cell r="D3676" t="str">
            <v>420411060000</v>
          </cell>
          <cell r="E3676" t="str">
            <v>JAMESVILLE-DEWITT CSD</v>
          </cell>
          <cell r="F3676" t="str">
            <v>Good Standing</v>
          </cell>
          <cell r="G3676" t="str">
            <v>ROS</v>
          </cell>
          <cell r="H3676" t="str">
            <v>LEA</v>
          </cell>
          <cell r="I3676" t="str">
            <v>Grants Management</v>
          </cell>
        </row>
        <row r="3677">
          <cell r="D3677" t="str">
            <v>420411060002</v>
          </cell>
          <cell r="E3677" t="str">
            <v>JAMESVILLE ELEMENTARY SCHOOL</v>
          </cell>
          <cell r="F3677" t="str">
            <v>Good Standing</v>
          </cell>
          <cell r="G3677" t="str">
            <v>ROS</v>
          </cell>
          <cell r="H3677" t="str">
            <v>Public School</v>
          </cell>
          <cell r="I3677" t="str">
            <v>Grants Management</v>
          </cell>
        </row>
        <row r="3678">
          <cell r="D3678" t="str">
            <v>420411060003</v>
          </cell>
          <cell r="E3678" t="str">
            <v>MOSES DEWITT ELEMENTARY SCHOOL</v>
          </cell>
          <cell r="F3678" t="str">
            <v>Good Standing</v>
          </cell>
          <cell r="G3678" t="str">
            <v>ROS</v>
          </cell>
          <cell r="H3678" t="str">
            <v>Public School</v>
          </cell>
          <cell r="I3678" t="str">
            <v>Grants Management</v>
          </cell>
        </row>
        <row r="3679">
          <cell r="D3679" t="str">
            <v>420411060004</v>
          </cell>
          <cell r="E3679" t="str">
            <v>TECUMSEH ELEMENTARY SCHOOL</v>
          </cell>
          <cell r="F3679" t="str">
            <v>Good Standing</v>
          </cell>
          <cell r="G3679" t="str">
            <v>ROS</v>
          </cell>
          <cell r="H3679" t="str">
            <v>Public School</v>
          </cell>
          <cell r="I3679" t="str">
            <v>Grants Management</v>
          </cell>
        </row>
        <row r="3680">
          <cell r="D3680" t="str">
            <v>420411060005</v>
          </cell>
          <cell r="E3680" t="str">
            <v>JAMESVILLE-DEWITT MIDDLE SCHOOL</v>
          </cell>
          <cell r="F3680" t="str">
            <v>Good Standing</v>
          </cell>
          <cell r="G3680" t="str">
            <v>ROS</v>
          </cell>
          <cell r="H3680" t="str">
            <v>Public School</v>
          </cell>
          <cell r="I3680" t="str">
            <v>Grants Management</v>
          </cell>
        </row>
        <row r="3681">
          <cell r="D3681" t="str">
            <v>420411060006</v>
          </cell>
          <cell r="E3681" t="str">
            <v>JAMESVILLE-DEWITT HIGH SCHOOL</v>
          </cell>
          <cell r="F3681" t="str">
            <v>Good Standing</v>
          </cell>
          <cell r="G3681" t="str">
            <v>ROS</v>
          </cell>
          <cell r="H3681" t="str">
            <v>Public School</v>
          </cell>
          <cell r="I3681" t="str">
            <v>Grants Management</v>
          </cell>
        </row>
        <row r="3682">
          <cell r="D3682" t="str">
            <v>420501060000</v>
          </cell>
          <cell r="E3682" t="str">
            <v>JORDAN-ELBRIDGE CSD</v>
          </cell>
          <cell r="F3682" t="str">
            <v>Good Standing</v>
          </cell>
          <cell r="G3682" t="str">
            <v>ROS</v>
          </cell>
          <cell r="H3682" t="str">
            <v>LEA</v>
          </cell>
          <cell r="I3682" t="str">
            <v>Grants Management</v>
          </cell>
        </row>
        <row r="3683">
          <cell r="D3683" t="str">
            <v>420501060001</v>
          </cell>
          <cell r="E3683" t="str">
            <v>ELBRIDGE ELEMENTARY SCHOOL</v>
          </cell>
          <cell r="F3683" t="str">
            <v>Good Standing</v>
          </cell>
          <cell r="G3683" t="str">
            <v>ROS</v>
          </cell>
          <cell r="H3683" t="str">
            <v>Public School</v>
          </cell>
          <cell r="I3683" t="str">
            <v>Grants Management</v>
          </cell>
        </row>
        <row r="3684">
          <cell r="D3684" t="str">
            <v>420501060003</v>
          </cell>
          <cell r="E3684" t="str">
            <v>JORDAN-ELBRIDGE HIGH SCHOOL</v>
          </cell>
          <cell r="F3684" t="str">
            <v>Good Standing</v>
          </cell>
          <cell r="G3684" t="str">
            <v>ROS</v>
          </cell>
          <cell r="H3684" t="str">
            <v>Public School</v>
          </cell>
          <cell r="I3684" t="str">
            <v>Grants Management</v>
          </cell>
        </row>
        <row r="3685">
          <cell r="D3685" t="str">
            <v>420501060004</v>
          </cell>
          <cell r="E3685" t="str">
            <v>JORDAN-ELBRIDGE MIDDLE SCHOOL</v>
          </cell>
          <cell r="F3685" t="str">
            <v>Good Standing</v>
          </cell>
          <cell r="G3685" t="str">
            <v>ROS</v>
          </cell>
          <cell r="H3685" t="str">
            <v>Public School</v>
          </cell>
          <cell r="I3685" t="str">
            <v>Grants Management</v>
          </cell>
        </row>
        <row r="3686">
          <cell r="D3686" t="str">
            <v>420601040000</v>
          </cell>
          <cell r="E3686" t="str">
            <v>FABIUS-POMPEY CSD</v>
          </cell>
          <cell r="F3686" t="str">
            <v>Good Standing</v>
          </cell>
          <cell r="G3686" t="str">
            <v>ROS</v>
          </cell>
          <cell r="H3686" t="str">
            <v>LEA</v>
          </cell>
          <cell r="I3686" t="str">
            <v>Grants Management</v>
          </cell>
        </row>
        <row r="3687">
          <cell r="D3687" t="str">
            <v>420601040001</v>
          </cell>
          <cell r="E3687" t="str">
            <v>FABIUS-POMPEY ELEMENTARY SCHOOL</v>
          </cell>
          <cell r="F3687" t="str">
            <v>Good Standing</v>
          </cell>
          <cell r="G3687" t="str">
            <v>ROS</v>
          </cell>
          <cell r="H3687" t="str">
            <v>Public School</v>
          </cell>
          <cell r="I3687" t="str">
            <v>Grants Management</v>
          </cell>
        </row>
        <row r="3688">
          <cell r="D3688" t="str">
            <v>420601040003</v>
          </cell>
          <cell r="E3688" t="str">
            <v>FABIUS-POMPEY MIDDLE SCH HIGH SCH</v>
          </cell>
          <cell r="F3688" t="str">
            <v>Good Standing</v>
          </cell>
          <cell r="G3688" t="str">
            <v>ROS</v>
          </cell>
          <cell r="H3688" t="str">
            <v>Public School</v>
          </cell>
          <cell r="I3688" t="str">
            <v>Grants Management</v>
          </cell>
        </row>
        <row r="3689">
          <cell r="D3689" t="str">
            <v>420701060000</v>
          </cell>
          <cell r="E3689" t="str">
            <v>WESTHILL CSD</v>
          </cell>
          <cell r="F3689" t="str">
            <v>Good Standing</v>
          </cell>
          <cell r="G3689" t="str">
            <v>ROS</v>
          </cell>
          <cell r="H3689" t="str">
            <v>LEA</v>
          </cell>
          <cell r="I3689" t="str">
            <v>Grants Management</v>
          </cell>
        </row>
        <row r="3690">
          <cell r="D3690" t="str">
            <v>420701060001</v>
          </cell>
          <cell r="E3690" t="str">
            <v>WESTHILL HIGH SCHOOL</v>
          </cell>
          <cell r="F3690" t="str">
            <v>Good Standing</v>
          </cell>
          <cell r="G3690" t="str">
            <v>ROS</v>
          </cell>
          <cell r="H3690" t="str">
            <v>Public School</v>
          </cell>
          <cell r="I3690" t="str">
            <v>Grants Management</v>
          </cell>
        </row>
        <row r="3691">
          <cell r="D3691" t="str">
            <v>420701060002</v>
          </cell>
          <cell r="E3691" t="str">
            <v>CHERRY ROAD ELEMENTARY SCHOOL</v>
          </cell>
          <cell r="F3691" t="str">
            <v>Good Standing</v>
          </cell>
          <cell r="G3691" t="str">
            <v>ROS</v>
          </cell>
          <cell r="H3691" t="str">
            <v>Public School</v>
          </cell>
          <cell r="I3691" t="str">
            <v>Grants Management</v>
          </cell>
        </row>
        <row r="3692">
          <cell r="D3692" t="str">
            <v>420701060003</v>
          </cell>
          <cell r="E3692" t="str">
            <v>WALBERTA PARK PRIMARY SCHOOL</v>
          </cell>
          <cell r="F3692" t="str">
            <v>Good Standing</v>
          </cell>
          <cell r="G3692" t="str">
            <v>ROS</v>
          </cell>
          <cell r="H3692" t="str">
            <v>Public School</v>
          </cell>
          <cell r="I3692" t="str">
            <v>Grants Management</v>
          </cell>
        </row>
        <row r="3693">
          <cell r="D3693" t="str">
            <v>420701060004</v>
          </cell>
          <cell r="E3693" t="str">
            <v>ONONDAGA HILL MIDDLE SCHOOL</v>
          </cell>
          <cell r="F3693" t="str">
            <v>Good Standing</v>
          </cell>
          <cell r="G3693" t="str">
            <v>ROS</v>
          </cell>
          <cell r="H3693" t="str">
            <v>Public School</v>
          </cell>
          <cell r="I3693" t="str">
            <v>Grants Management</v>
          </cell>
        </row>
        <row r="3694">
          <cell r="D3694" t="str">
            <v>420702030000</v>
          </cell>
          <cell r="E3694" t="str">
            <v>SOLVAY UFSD</v>
          </cell>
          <cell r="F3694" t="str">
            <v>Good Standing</v>
          </cell>
          <cell r="G3694" t="str">
            <v>ROS</v>
          </cell>
          <cell r="H3694" t="str">
            <v>LEA</v>
          </cell>
          <cell r="I3694" t="str">
            <v>Grants Management</v>
          </cell>
        </row>
        <row r="3695">
          <cell r="D3695" t="str">
            <v>420702030001</v>
          </cell>
          <cell r="E3695" t="str">
            <v>SOLVAY ELEMENTARY SCHOOL</v>
          </cell>
          <cell r="F3695" t="str">
            <v>Good Standing</v>
          </cell>
          <cell r="G3695" t="str">
            <v>ROS</v>
          </cell>
          <cell r="H3695" t="str">
            <v>Public School</v>
          </cell>
          <cell r="I3695" t="str">
            <v>Grants Management</v>
          </cell>
        </row>
        <row r="3696">
          <cell r="D3696" t="str">
            <v>420702030004</v>
          </cell>
          <cell r="E3696" t="str">
            <v>SOLVAY HIGH SCHOOL</v>
          </cell>
          <cell r="F3696" t="str">
            <v>Good Standing</v>
          </cell>
          <cell r="G3696" t="str">
            <v>ROS</v>
          </cell>
          <cell r="H3696" t="str">
            <v>Public School</v>
          </cell>
          <cell r="I3696" t="str">
            <v>Grants Management</v>
          </cell>
        </row>
        <row r="3697">
          <cell r="D3697" t="str">
            <v>420702030007</v>
          </cell>
          <cell r="E3697" t="str">
            <v>SOLVAY MIDDLE SCHOOL</v>
          </cell>
          <cell r="F3697" t="str">
            <v>Good Standing</v>
          </cell>
          <cell r="G3697" t="str">
            <v>ROS</v>
          </cell>
          <cell r="H3697" t="str">
            <v>Public School</v>
          </cell>
          <cell r="I3697" t="str">
            <v>Grants Management</v>
          </cell>
        </row>
        <row r="3698">
          <cell r="D3698" t="str">
            <v>420807040000</v>
          </cell>
          <cell r="E3698" t="str">
            <v>LAFAYETTE CSD</v>
          </cell>
          <cell r="F3698" t="str">
            <v>Good Standing</v>
          </cell>
          <cell r="G3698" t="str">
            <v>ROS</v>
          </cell>
          <cell r="H3698" t="str">
            <v>LEA</v>
          </cell>
          <cell r="I3698" t="str">
            <v>Grants Management</v>
          </cell>
        </row>
        <row r="3699">
          <cell r="D3699" t="str">
            <v>420807040002</v>
          </cell>
          <cell r="E3699" t="str">
            <v>ONONDAGA NATION SCHOOL</v>
          </cell>
          <cell r="F3699" t="str">
            <v>Local Assistance Plan</v>
          </cell>
          <cell r="G3699" t="str">
            <v>ROS</v>
          </cell>
          <cell r="H3699" t="str">
            <v>Public School</v>
          </cell>
          <cell r="I3699" t="str">
            <v>Grants Management</v>
          </cell>
        </row>
        <row r="3700">
          <cell r="D3700" t="str">
            <v>420807040003</v>
          </cell>
          <cell r="E3700" t="str">
            <v>LA FAYETTE JUNIOR-SENIOR HIGH SCHOOL</v>
          </cell>
          <cell r="F3700" t="str">
            <v>Good Standing</v>
          </cell>
          <cell r="G3700" t="str">
            <v>ROS</v>
          </cell>
          <cell r="H3700" t="str">
            <v>Public School</v>
          </cell>
          <cell r="I3700" t="str">
            <v>Grants Management</v>
          </cell>
        </row>
        <row r="3701">
          <cell r="D3701" t="str">
            <v>420807040004</v>
          </cell>
          <cell r="E3701" t="str">
            <v>C GRANT GRIMSHAW SCHOOL</v>
          </cell>
          <cell r="F3701" t="str">
            <v>Good Standing</v>
          </cell>
          <cell r="G3701" t="str">
            <v>ROS</v>
          </cell>
          <cell r="H3701" t="str">
            <v>Public School</v>
          </cell>
          <cell r="I3701" t="str">
            <v>Grants Management</v>
          </cell>
        </row>
        <row r="3702">
          <cell r="D3702" t="str">
            <v>420901060000</v>
          </cell>
          <cell r="E3702" t="str">
            <v>BALDWINSVILLE CSD</v>
          </cell>
          <cell r="F3702" t="str">
            <v>Good Standing</v>
          </cell>
          <cell r="G3702" t="str">
            <v>ROS</v>
          </cell>
          <cell r="H3702" t="str">
            <v>LEA</v>
          </cell>
          <cell r="I3702" t="str">
            <v>Grants Management</v>
          </cell>
        </row>
        <row r="3703">
          <cell r="D3703" t="str">
            <v>420901060002</v>
          </cell>
          <cell r="E3703" t="str">
            <v>HARRY E ELDEN ELEMENTARY SCHOOL</v>
          </cell>
          <cell r="F3703" t="str">
            <v>Good Standing</v>
          </cell>
          <cell r="G3703" t="str">
            <v>ROS</v>
          </cell>
          <cell r="H3703" t="str">
            <v>Public School</v>
          </cell>
          <cell r="I3703" t="str">
            <v>Grants Management</v>
          </cell>
        </row>
        <row r="3704">
          <cell r="D3704" t="str">
            <v>420901060003</v>
          </cell>
          <cell r="E3704" t="str">
            <v>CATHERINE M MCNAMARA ELEMENTARY SCH</v>
          </cell>
          <cell r="F3704" t="str">
            <v>Good Standing</v>
          </cell>
          <cell r="G3704" t="str">
            <v>ROS</v>
          </cell>
          <cell r="H3704" t="str">
            <v>Public School</v>
          </cell>
          <cell r="I3704" t="str">
            <v>Grants Management</v>
          </cell>
        </row>
        <row r="3705">
          <cell r="D3705" t="str">
            <v>420901060004</v>
          </cell>
          <cell r="E3705" t="str">
            <v>L PEARL PALMER ELEMENTARY SCHOOL</v>
          </cell>
          <cell r="F3705" t="str">
            <v>Local Assistance Plan</v>
          </cell>
          <cell r="G3705" t="str">
            <v>ROS</v>
          </cell>
          <cell r="H3705" t="str">
            <v>Public School</v>
          </cell>
          <cell r="I3705" t="str">
            <v>Grants Management</v>
          </cell>
        </row>
        <row r="3706">
          <cell r="D3706" t="str">
            <v>420901060005</v>
          </cell>
          <cell r="E3706" t="str">
            <v>VAN BUREN ELEMENTARY SCHOOL</v>
          </cell>
          <cell r="F3706" t="str">
            <v>Local Assistance Plan</v>
          </cell>
          <cell r="G3706" t="str">
            <v>ROS</v>
          </cell>
          <cell r="H3706" t="str">
            <v>Public School</v>
          </cell>
          <cell r="I3706" t="str">
            <v>Grants Management</v>
          </cell>
        </row>
        <row r="3707">
          <cell r="D3707" t="str">
            <v>420901060006</v>
          </cell>
          <cell r="E3707" t="str">
            <v>THEODORE R DURGEE JUNIOR HIGH SCH</v>
          </cell>
          <cell r="F3707" t="str">
            <v>Good Standing</v>
          </cell>
          <cell r="G3707" t="str">
            <v>ROS</v>
          </cell>
          <cell r="H3707" t="str">
            <v>Public School</v>
          </cell>
          <cell r="I3707" t="str">
            <v>Grants Management</v>
          </cell>
        </row>
        <row r="3708">
          <cell r="D3708" t="str">
            <v>420901060007</v>
          </cell>
          <cell r="E3708" t="str">
            <v>CHARLES W BAKER HIGH SCHOOL</v>
          </cell>
          <cell r="F3708" t="str">
            <v>Good Standing</v>
          </cell>
          <cell r="G3708" t="str">
            <v>ROS</v>
          </cell>
          <cell r="H3708" t="str">
            <v>Public School</v>
          </cell>
          <cell r="I3708" t="str">
            <v>Grants Management</v>
          </cell>
        </row>
        <row r="3709">
          <cell r="D3709" t="str">
            <v>420901060008</v>
          </cell>
          <cell r="E3709" t="str">
            <v>MAE E REYNOLDS SCHOOL</v>
          </cell>
          <cell r="F3709" t="str">
            <v>Good Standing</v>
          </cell>
          <cell r="G3709" t="str">
            <v>ROS</v>
          </cell>
          <cell r="H3709" t="str">
            <v>Public School</v>
          </cell>
          <cell r="I3709" t="str">
            <v>Grants Management</v>
          </cell>
        </row>
        <row r="3710">
          <cell r="D3710" t="str">
            <v>420901060009</v>
          </cell>
          <cell r="E3710" t="str">
            <v>DONALD S RAY SCHOOL</v>
          </cell>
          <cell r="F3710" t="str">
            <v>Good Standing</v>
          </cell>
          <cell r="G3710" t="str">
            <v>ROS</v>
          </cell>
          <cell r="H3710" t="str">
            <v>Public School</v>
          </cell>
          <cell r="I3710" t="str">
            <v>Grants Management</v>
          </cell>
        </row>
        <row r="3711">
          <cell r="D3711" t="str">
            <v>421001060000</v>
          </cell>
          <cell r="E3711" t="str">
            <v>FAYETTEVILLE-MANLIUS CSD</v>
          </cell>
          <cell r="F3711" t="str">
            <v>Good Standing</v>
          </cell>
          <cell r="G3711" t="str">
            <v>ROS</v>
          </cell>
          <cell r="H3711" t="str">
            <v>LEA</v>
          </cell>
          <cell r="I3711" t="str">
            <v>Grants Management</v>
          </cell>
        </row>
        <row r="3712">
          <cell r="D3712" t="str">
            <v>421001060001</v>
          </cell>
          <cell r="E3712" t="str">
            <v>FAYETTEVILLE ELEMENTARY SCHOOL</v>
          </cell>
          <cell r="F3712" t="str">
            <v>Good Standing</v>
          </cell>
          <cell r="G3712" t="str">
            <v>ROS</v>
          </cell>
          <cell r="H3712" t="str">
            <v>Public School</v>
          </cell>
          <cell r="I3712" t="str">
            <v>Grants Management</v>
          </cell>
        </row>
        <row r="3713">
          <cell r="D3713" t="str">
            <v>421001060002</v>
          </cell>
          <cell r="E3713" t="str">
            <v>FAYETTEVILLE-MANLIUS SENIOR HIGH SCH</v>
          </cell>
          <cell r="F3713" t="str">
            <v>Good Standing</v>
          </cell>
          <cell r="G3713" t="str">
            <v>ROS</v>
          </cell>
          <cell r="H3713" t="str">
            <v>Public School</v>
          </cell>
          <cell r="I3713" t="str">
            <v>Grants Management</v>
          </cell>
        </row>
        <row r="3714">
          <cell r="D3714" t="str">
            <v>421001060005</v>
          </cell>
          <cell r="E3714" t="str">
            <v>EAGLE HILL MIDDLE SCHOOL</v>
          </cell>
          <cell r="F3714" t="str">
            <v>Good Standing</v>
          </cell>
          <cell r="G3714" t="str">
            <v>ROS</v>
          </cell>
          <cell r="H3714" t="str">
            <v>Public School</v>
          </cell>
          <cell r="I3714" t="str">
            <v>Grants Management</v>
          </cell>
        </row>
        <row r="3715">
          <cell r="D3715" t="str">
            <v>421001060006</v>
          </cell>
          <cell r="E3715" t="str">
            <v>WELLWOOD MIDDLE SCHOOL</v>
          </cell>
          <cell r="F3715" t="str">
            <v>Good Standing</v>
          </cell>
          <cell r="G3715" t="str">
            <v>ROS</v>
          </cell>
          <cell r="H3715" t="str">
            <v>Public School</v>
          </cell>
          <cell r="I3715" t="str">
            <v>Grants Management</v>
          </cell>
        </row>
        <row r="3716">
          <cell r="D3716" t="str">
            <v>421001060007</v>
          </cell>
          <cell r="E3716" t="str">
            <v>MOTT ROAD ELEMENTARY SCHOOL</v>
          </cell>
          <cell r="F3716" t="str">
            <v>Good Standing</v>
          </cell>
          <cell r="G3716" t="str">
            <v>ROS</v>
          </cell>
          <cell r="H3716" t="str">
            <v>Public School</v>
          </cell>
          <cell r="I3716" t="str">
            <v>Grants Management</v>
          </cell>
        </row>
        <row r="3717">
          <cell r="D3717" t="str">
            <v>421001060008</v>
          </cell>
          <cell r="E3717" t="str">
            <v>ENDERS ROAD ELEMENTARY SCHOOL</v>
          </cell>
          <cell r="F3717" t="str">
            <v>Good Standing</v>
          </cell>
          <cell r="G3717" t="str">
            <v>ROS</v>
          </cell>
          <cell r="H3717" t="str">
            <v>Public School</v>
          </cell>
          <cell r="I3717" t="str">
            <v>Grants Management</v>
          </cell>
        </row>
        <row r="3718">
          <cell r="D3718" t="str">
            <v>421101060000</v>
          </cell>
          <cell r="E3718" t="str">
            <v>MARCELLUS CSD</v>
          </cell>
          <cell r="F3718" t="str">
            <v>Good Standing</v>
          </cell>
          <cell r="G3718" t="str">
            <v>ROS</v>
          </cell>
          <cell r="H3718" t="str">
            <v>LEA</v>
          </cell>
          <cell r="I3718" t="str">
            <v>Grants Management</v>
          </cell>
        </row>
        <row r="3719">
          <cell r="D3719" t="str">
            <v>421101060001</v>
          </cell>
          <cell r="E3719" t="str">
            <v>K C HEFFERNAN ELEMENTARY SCHOOL</v>
          </cell>
          <cell r="F3719" t="str">
            <v>Good Standing</v>
          </cell>
          <cell r="G3719" t="str">
            <v>ROS</v>
          </cell>
          <cell r="H3719" t="str">
            <v>Public School</v>
          </cell>
          <cell r="I3719" t="str">
            <v>Grants Management</v>
          </cell>
        </row>
        <row r="3720">
          <cell r="D3720" t="str">
            <v>421101060003</v>
          </cell>
          <cell r="E3720" t="str">
            <v>MARCELLUS HIGH SCHOOL</v>
          </cell>
          <cell r="F3720" t="str">
            <v>Good Standing</v>
          </cell>
          <cell r="G3720" t="str">
            <v>ROS</v>
          </cell>
          <cell r="H3720" t="str">
            <v>Public School</v>
          </cell>
          <cell r="I3720" t="str">
            <v>Grants Management</v>
          </cell>
        </row>
        <row r="3721">
          <cell r="D3721" t="str">
            <v>421101060004</v>
          </cell>
          <cell r="E3721" t="str">
            <v>C S DRIVER MIDDLE SCHOOL</v>
          </cell>
          <cell r="F3721" t="str">
            <v>Good Standing</v>
          </cell>
          <cell r="G3721" t="str">
            <v>ROS</v>
          </cell>
          <cell r="H3721" t="str">
            <v>Public School</v>
          </cell>
          <cell r="I3721" t="str">
            <v>Grants Management</v>
          </cell>
        </row>
        <row r="3722">
          <cell r="D3722" t="str">
            <v>421201040000</v>
          </cell>
          <cell r="E3722" t="str">
            <v>ONONDAGA CSD</v>
          </cell>
          <cell r="F3722" t="str">
            <v>Good Standing</v>
          </cell>
          <cell r="G3722" t="str">
            <v>ROS</v>
          </cell>
          <cell r="H3722" t="str">
            <v>LEA</v>
          </cell>
          <cell r="I3722" t="str">
            <v>Grants Management</v>
          </cell>
        </row>
        <row r="3723">
          <cell r="D3723" t="str">
            <v>421201040001</v>
          </cell>
          <cell r="E3723" t="str">
            <v>ROCKWELL ELEMENTARY SCHOOL</v>
          </cell>
          <cell r="F3723" t="str">
            <v>Good Standing</v>
          </cell>
          <cell r="G3723" t="str">
            <v>ROS</v>
          </cell>
          <cell r="H3723" t="str">
            <v>Public School</v>
          </cell>
          <cell r="I3723" t="str">
            <v>Grants Management</v>
          </cell>
        </row>
        <row r="3724">
          <cell r="D3724" t="str">
            <v>421201040002</v>
          </cell>
          <cell r="E3724" t="str">
            <v>WHEELER ELEMENTARY SCHOOL</v>
          </cell>
          <cell r="F3724" t="str">
            <v>Good Standing</v>
          </cell>
          <cell r="G3724" t="str">
            <v>ROS</v>
          </cell>
          <cell r="H3724" t="str">
            <v>Public School</v>
          </cell>
          <cell r="I3724" t="str">
            <v>Grants Management</v>
          </cell>
        </row>
        <row r="3725">
          <cell r="D3725" t="str">
            <v>421201040003</v>
          </cell>
          <cell r="E3725" t="str">
            <v>ONONDAGA SENIOR HIGH SCHOOL</v>
          </cell>
          <cell r="F3725" t="str">
            <v>Good Standing</v>
          </cell>
          <cell r="G3725" t="str">
            <v>ROS</v>
          </cell>
          <cell r="H3725" t="str">
            <v>Public School</v>
          </cell>
          <cell r="I3725" t="str">
            <v>Grants Management</v>
          </cell>
        </row>
        <row r="3726">
          <cell r="D3726" t="str">
            <v>421501060000</v>
          </cell>
          <cell r="E3726" t="str">
            <v>LIVERPOOL CSD</v>
          </cell>
          <cell r="F3726" t="str">
            <v>Good Standing</v>
          </cell>
          <cell r="G3726" t="str">
            <v>ROS</v>
          </cell>
          <cell r="H3726" t="str">
            <v>LEA</v>
          </cell>
          <cell r="I3726" t="str">
            <v>Grants Management</v>
          </cell>
        </row>
        <row r="3727">
          <cell r="D3727" t="str">
            <v>421501060001</v>
          </cell>
          <cell r="E3727" t="str">
            <v>NATE PERRY ELEMENTARY SCHOOL</v>
          </cell>
          <cell r="F3727" t="str">
            <v>Good Standing</v>
          </cell>
          <cell r="G3727" t="str">
            <v>ROS</v>
          </cell>
          <cell r="H3727" t="str">
            <v>Public School</v>
          </cell>
          <cell r="I3727" t="str">
            <v>Grants Management</v>
          </cell>
        </row>
        <row r="3728">
          <cell r="D3728" t="str">
            <v>421501060002</v>
          </cell>
          <cell r="E3728" t="str">
            <v>CHESTNUT HILL MIDDLE SCHOOL</v>
          </cell>
          <cell r="F3728" t="str">
            <v>Good Standing</v>
          </cell>
          <cell r="G3728" t="str">
            <v>ROS</v>
          </cell>
          <cell r="H3728" t="str">
            <v>Public School</v>
          </cell>
          <cell r="I3728" t="str">
            <v>Grants Management</v>
          </cell>
        </row>
        <row r="3729">
          <cell r="D3729" t="str">
            <v>421501060004</v>
          </cell>
          <cell r="E3729" t="str">
            <v>ELMCREST ELEMENTARY SCHOOL</v>
          </cell>
          <cell r="F3729" t="str">
            <v>Good Standing</v>
          </cell>
          <cell r="G3729" t="str">
            <v>ROS</v>
          </cell>
          <cell r="H3729" t="str">
            <v>Public School</v>
          </cell>
          <cell r="I3729" t="str">
            <v>Grants Management</v>
          </cell>
        </row>
        <row r="3730">
          <cell r="D3730" t="str">
            <v>421501060005</v>
          </cell>
          <cell r="E3730" t="str">
            <v>LIVERPOOL MIDDLE SCHOOL</v>
          </cell>
          <cell r="F3730" t="str">
            <v>Good Standing</v>
          </cell>
          <cell r="G3730" t="str">
            <v>ROS</v>
          </cell>
          <cell r="H3730" t="str">
            <v>Public School</v>
          </cell>
          <cell r="I3730" t="str">
            <v>Grants Management</v>
          </cell>
        </row>
        <row r="3731">
          <cell r="D3731" t="str">
            <v>421501060009</v>
          </cell>
          <cell r="E3731" t="str">
            <v>CHESTNUT HILL ELEMENTARY SCHOOL</v>
          </cell>
          <cell r="F3731" t="str">
            <v>Good Standing</v>
          </cell>
          <cell r="G3731" t="str">
            <v>ROS</v>
          </cell>
          <cell r="H3731" t="str">
            <v>Public School</v>
          </cell>
          <cell r="I3731" t="str">
            <v>Grants Management</v>
          </cell>
        </row>
        <row r="3732">
          <cell r="D3732" t="str">
            <v>421501060010</v>
          </cell>
          <cell r="E3732" t="str">
            <v>LIVERPOOL ELEMENTARY SCHOOL</v>
          </cell>
          <cell r="F3732" t="str">
            <v>Good Standing</v>
          </cell>
          <cell r="G3732" t="str">
            <v>ROS</v>
          </cell>
          <cell r="H3732" t="str">
            <v>Public School</v>
          </cell>
          <cell r="I3732" t="str">
            <v>Grants Management</v>
          </cell>
        </row>
        <row r="3733">
          <cell r="D3733" t="str">
            <v>421501060011</v>
          </cell>
          <cell r="E3733" t="str">
            <v>LIVERPOOL HIGH SCHOOL</v>
          </cell>
          <cell r="F3733" t="str">
            <v>Good Standing</v>
          </cell>
          <cell r="G3733" t="str">
            <v>ROS</v>
          </cell>
          <cell r="H3733" t="str">
            <v>Public School</v>
          </cell>
          <cell r="I3733" t="str">
            <v>Grants Management</v>
          </cell>
        </row>
        <row r="3734">
          <cell r="D3734" t="str">
            <v>421501060012</v>
          </cell>
          <cell r="E3734" t="str">
            <v>MORGAN ROAD ELEMENTARY SCHOOL</v>
          </cell>
          <cell r="F3734" t="str">
            <v>Good Standing</v>
          </cell>
          <cell r="G3734" t="str">
            <v>ROS</v>
          </cell>
          <cell r="H3734" t="str">
            <v>Public School</v>
          </cell>
          <cell r="I3734" t="str">
            <v>Grants Management</v>
          </cell>
        </row>
        <row r="3735">
          <cell r="D3735" t="str">
            <v>421501060013</v>
          </cell>
          <cell r="E3735" t="str">
            <v>SOULE ROAD ELEMENTARY SCHOOL</v>
          </cell>
          <cell r="F3735" t="str">
            <v>Good Standing</v>
          </cell>
          <cell r="G3735" t="str">
            <v>ROS</v>
          </cell>
          <cell r="H3735" t="str">
            <v>Public School</v>
          </cell>
          <cell r="I3735" t="str">
            <v>Grants Management</v>
          </cell>
        </row>
        <row r="3736">
          <cell r="D3736" t="str">
            <v>421501060014</v>
          </cell>
          <cell r="E3736" t="str">
            <v>SOULE ROAD MIDDLE SCHOOL</v>
          </cell>
          <cell r="F3736" t="str">
            <v>Good Standing</v>
          </cell>
          <cell r="G3736" t="str">
            <v>ROS</v>
          </cell>
          <cell r="H3736" t="str">
            <v>Public School</v>
          </cell>
          <cell r="I3736" t="str">
            <v>Grants Management</v>
          </cell>
        </row>
        <row r="3737">
          <cell r="D3737" t="str">
            <v>421501060015</v>
          </cell>
          <cell r="E3737" t="str">
            <v>LONG BRANCH ELEMENTARY SCHOOL</v>
          </cell>
          <cell r="F3737" t="str">
            <v>Good Standing</v>
          </cell>
          <cell r="G3737" t="str">
            <v>ROS</v>
          </cell>
          <cell r="H3737" t="str">
            <v>Public School</v>
          </cell>
          <cell r="I3737" t="str">
            <v>Grants Management</v>
          </cell>
        </row>
        <row r="3738">
          <cell r="D3738" t="str">
            <v>421501060016</v>
          </cell>
          <cell r="E3738" t="str">
            <v>DONLIN DRIVE ELEMENTARY SCHOOL</v>
          </cell>
          <cell r="F3738" t="str">
            <v>Good Standing</v>
          </cell>
          <cell r="G3738" t="str">
            <v>ROS</v>
          </cell>
          <cell r="H3738" t="str">
            <v>Public School</v>
          </cell>
          <cell r="I3738" t="str">
            <v>Grants Management</v>
          </cell>
        </row>
        <row r="3739">
          <cell r="D3739" t="str">
            <v>421501060019</v>
          </cell>
          <cell r="E3739" t="str">
            <v>WILLOW FIELD ELEMENTARY SCHOOL</v>
          </cell>
          <cell r="F3739" t="str">
            <v>Good Standing</v>
          </cell>
          <cell r="G3739" t="str">
            <v>ROS</v>
          </cell>
          <cell r="H3739" t="str">
            <v>Public School</v>
          </cell>
          <cell r="I3739" t="str">
            <v>Grants Management</v>
          </cell>
        </row>
        <row r="3740">
          <cell r="D3740" t="str">
            <v>421504020000</v>
          </cell>
          <cell r="E3740" t="str">
            <v>LYNCOURT UFSD</v>
          </cell>
          <cell r="F3740" t="str">
            <v>Good Standing</v>
          </cell>
          <cell r="G3740" t="str">
            <v>ROS</v>
          </cell>
          <cell r="H3740" t="str">
            <v>LEA</v>
          </cell>
          <cell r="I3740" t="str">
            <v>Grants Management</v>
          </cell>
        </row>
        <row r="3741">
          <cell r="D3741" t="str">
            <v>421504020001</v>
          </cell>
          <cell r="E3741" t="str">
            <v>LYNCOURT SCHOOL</v>
          </cell>
          <cell r="F3741" t="str">
            <v>Good Standing</v>
          </cell>
          <cell r="G3741" t="str">
            <v>ROS</v>
          </cell>
          <cell r="H3741" t="str">
            <v>Public School</v>
          </cell>
          <cell r="I3741" t="str">
            <v>Grants Management</v>
          </cell>
        </row>
        <row r="3742">
          <cell r="D3742" t="str">
            <v>421601060000</v>
          </cell>
          <cell r="E3742" t="str">
            <v>SKANEATELES CSD</v>
          </cell>
          <cell r="F3742" t="str">
            <v>Good Standing</v>
          </cell>
          <cell r="G3742" t="str">
            <v>ROS</v>
          </cell>
          <cell r="H3742" t="str">
            <v>LEA</v>
          </cell>
          <cell r="I3742" t="str">
            <v>Grants Management</v>
          </cell>
        </row>
        <row r="3743">
          <cell r="D3743" t="str">
            <v>421601060002</v>
          </cell>
          <cell r="E3743" t="str">
            <v>SKANEATELES SENIOR HIGH SCHOOL</v>
          </cell>
          <cell r="F3743" t="str">
            <v>Good Standing</v>
          </cell>
          <cell r="G3743" t="str">
            <v>ROS</v>
          </cell>
          <cell r="H3743" t="str">
            <v>Public School</v>
          </cell>
          <cell r="I3743" t="str">
            <v>Grants Management</v>
          </cell>
        </row>
        <row r="3744">
          <cell r="D3744" t="str">
            <v>421601060003</v>
          </cell>
          <cell r="E3744" t="str">
            <v>WATERMAN ELEMENTARY SCHOOL</v>
          </cell>
          <cell r="F3744" t="str">
            <v>Good Standing</v>
          </cell>
          <cell r="G3744" t="str">
            <v>ROS</v>
          </cell>
          <cell r="H3744" t="str">
            <v>Public School</v>
          </cell>
          <cell r="I3744" t="str">
            <v>Grants Management</v>
          </cell>
        </row>
        <row r="3745">
          <cell r="D3745" t="str">
            <v>421601060004</v>
          </cell>
          <cell r="E3745" t="str">
            <v>STATE STREET INTERMEDIATE SCHOOL</v>
          </cell>
          <cell r="F3745" t="str">
            <v>Good Standing</v>
          </cell>
          <cell r="G3745" t="str">
            <v>ROS</v>
          </cell>
          <cell r="H3745" t="str">
            <v>Public School</v>
          </cell>
          <cell r="I3745" t="str">
            <v>Grants Management</v>
          </cell>
        </row>
        <row r="3746">
          <cell r="D3746" t="str">
            <v>421601060005</v>
          </cell>
          <cell r="E3746" t="str">
            <v>SKANEATELES MIDDLE SCHOOL</v>
          </cell>
          <cell r="F3746" t="str">
            <v>Good Standing</v>
          </cell>
          <cell r="G3746" t="str">
            <v>ROS</v>
          </cell>
          <cell r="H3746" t="str">
            <v>Public School</v>
          </cell>
          <cell r="I3746" t="str">
            <v>Grants Management</v>
          </cell>
        </row>
        <row r="3747">
          <cell r="D3747" t="str">
            <v>421800010000</v>
          </cell>
          <cell r="E3747" t="str">
            <v>SYRACUSE CITY SD</v>
          </cell>
          <cell r="F3747" t="str">
            <v>Focus District</v>
          </cell>
          <cell r="G3747" t="str">
            <v>ROS</v>
          </cell>
          <cell r="H3747" t="str">
            <v>LEA</v>
          </cell>
          <cell r="I3747" t="str">
            <v>Ann Defiglio/Erica Meaker</v>
          </cell>
        </row>
        <row r="3748">
          <cell r="D3748" t="str">
            <v>421800010003</v>
          </cell>
          <cell r="E3748" t="str">
            <v>CLARY MIDDLE SCHOOL</v>
          </cell>
          <cell r="F3748" t="str">
            <v>Focus</v>
          </cell>
          <cell r="G3748" t="str">
            <v>ROS</v>
          </cell>
          <cell r="H3748" t="str">
            <v>Public School</v>
          </cell>
          <cell r="I3748" t="str">
            <v>Grants Management</v>
          </cell>
        </row>
        <row r="3749">
          <cell r="D3749" t="str">
            <v>421800010004</v>
          </cell>
          <cell r="E3749" t="str">
            <v>BELLEVUE ELEMENTARY SCHOOL</v>
          </cell>
          <cell r="F3749" t="str">
            <v>Priority</v>
          </cell>
          <cell r="G3749" t="str">
            <v>ROS</v>
          </cell>
          <cell r="H3749" t="str">
            <v>Public School</v>
          </cell>
          <cell r="I3749" t="str">
            <v>Grants Management</v>
          </cell>
        </row>
        <row r="3750">
          <cell r="D3750" t="str">
            <v>421800010006</v>
          </cell>
          <cell r="E3750" t="str">
            <v>VAN DUYN ELEMENTARY SCHOOL</v>
          </cell>
          <cell r="F3750" t="str">
            <v>Priority</v>
          </cell>
          <cell r="G3750" t="str">
            <v>ROS</v>
          </cell>
          <cell r="H3750" t="str">
            <v>Public School</v>
          </cell>
          <cell r="I3750" t="str">
            <v>Grants Management</v>
          </cell>
        </row>
        <row r="3751">
          <cell r="D3751" t="str">
            <v>421800010008</v>
          </cell>
          <cell r="E3751" t="str">
            <v>EDWARD SMITH K-8 SCHOOL</v>
          </cell>
          <cell r="F3751" t="str">
            <v>Focus</v>
          </cell>
          <cell r="G3751" t="str">
            <v>ROS</v>
          </cell>
          <cell r="H3751" t="str">
            <v>Public School</v>
          </cell>
          <cell r="I3751" t="str">
            <v>Grants Management</v>
          </cell>
        </row>
        <row r="3752">
          <cell r="D3752" t="str">
            <v>421800010010</v>
          </cell>
          <cell r="E3752" t="str">
            <v>ROBERTS K-8 SCHOOL</v>
          </cell>
          <cell r="F3752" t="str">
            <v>Focus</v>
          </cell>
          <cell r="G3752" t="str">
            <v>ROS</v>
          </cell>
          <cell r="H3752" t="str">
            <v>Public School</v>
          </cell>
          <cell r="I3752" t="str">
            <v>Grants Management</v>
          </cell>
        </row>
        <row r="3753">
          <cell r="D3753" t="str">
            <v>421800010011</v>
          </cell>
          <cell r="E3753" t="str">
            <v>MEACHEM ELEMENTARY SCHOOL</v>
          </cell>
          <cell r="F3753" t="str">
            <v>Focus</v>
          </cell>
          <cell r="G3753" t="str">
            <v>ROS</v>
          </cell>
          <cell r="H3753" t="str">
            <v>Public School</v>
          </cell>
          <cell r="I3753" t="str">
            <v>Grants Management</v>
          </cell>
        </row>
        <row r="3754">
          <cell r="D3754" t="str">
            <v>421800010012</v>
          </cell>
          <cell r="E3754" t="str">
            <v>LEMOYNE ELEMENTARY SCHOOL</v>
          </cell>
          <cell r="F3754" t="str">
            <v>Focus</v>
          </cell>
          <cell r="G3754" t="str">
            <v>ROS</v>
          </cell>
          <cell r="H3754" t="str">
            <v>Public School</v>
          </cell>
          <cell r="I3754" t="str">
            <v>Grants Management</v>
          </cell>
        </row>
        <row r="3755">
          <cell r="D3755" t="str">
            <v>421800010013</v>
          </cell>
          <cell r="E3755" t="str">
            <v>SALEM HYDE ELEMENTARY SCHOOL</v>
          </cell>
          <cell r="F3755" t="str">
            <v>Focus</v>
          </cell>
          <cell r="G3755" t="str">
            <v>ROS</v>
          </cell>
          <cell r="H3755" t="str">
            <v>Public School</v>
          </cell>
          <cell r="I3755" t="str">
            <v>Grants Management</v>
          </cell>
        </row>
        <row r="3756">
          <cell r="D3756" t="str">
            <v>421800010015</v>
          </cell>
          <cell r="E3756" t="str">
            <v>HUNTINGTON K-8 SCHOOL</v>
          </cell>
          <cell r="F3756" t="str">
            <v>Focus</v>
          </cell>
          <cell r="G3756" t="str">
            <v>ROS</v>
          </cell>
          <cell r="H3756" t="str">
            <v>Public School</v>
          </cell>
          <cell r="I3756" t="str">
            <v>Grants Management</v>
          </cell>
        </row>
        <row r="3757">
          <cell r="D3757" t="str">
            <v>421800010018</v>
          </cell>
          <cell r="E3757" t="str">
            <v>DR KING ELEMENTARY SCHOOL</v>
          </cell>
          <cell r="F3757" t="str">
            <v>Priority</v>
          </cell>
          <cell r="G3757" t="str">
            <v>ROS</v>
          </cell>
          <cell r="H3757" t="str">
            <v>Public School</v>
          </cell>
          <cell r="I3757" t="str">
            <v>Grants Management</v>
          </cell>
        </row>
        <row r="3758">
          <cell r="D3758" t="str">
            <v>421800010020</v>
          </cell>
          <cell r="E3758" t="str">
            <v>DANFORTH MIDDLE SCHOOL</v>
          </cell>
          <cell r="F3758" t="str">
            <v>Priority</v>
          </cell>
          <cell r="G3758" t="str">
            <v>ROS</v>
          </cell>
          <cell r="H3758" t="str">
            <v>Public School</v>
          </cell>
          <cell r="I3758" t="str">
            <v>Grants Management</v>
          </cell>
        </row>
        <row r="3759">
          <cell r="D3759" t="str">
            <v>421800010021</v>
          </cell>
          <cell r="E3759" t="str">
            <v>FRANKLIN ELEMENTARY SCHOOL</v>
          </cell>
          <cell r="F3759" t="str">
            <v>Priority</v>
          </cell>
          <cell r="G3759" t="str">
            <v>ROS</v>
          </cell>
          <cell r="H3759" t="str">
            <v>Public School</v>
          </cell>
          <cell r="I3759" t="str">
            <v>Grants Management</v>
          </cell>
        </row>
        <row r="3760">
          <cell r="D3760" t="str">
            <v>421800010022</v>
          </cell>
          <cell r="E3760" t="str">
            <v>FRAZER K-8 SCHOOL</v>
          </cell>
          <cell r="F3760" t="str">
            <v>Priority</v>
          </cell>
          <cell r="G3760" t="str">
            <v>ROS</v>
          </cell>
          <cell r="H3760" t="str">
            <v>Public School</v>
          </cell>
          <cell r="I3760" t="str">
            <v>Grants Management</v>
          </cell>
        </row>
        <row r="3761">
          <cell r="D3761" t="str">
            <v>421800010025</v>
          </cell>
          <cell r="E3761" t="str">
            <v>HUGHES ELEMENTARY SCHOOL</v>
          </cell>
          <cell r="F3761" t="str">
            <v>Priority</v>
          </cell>
          <cell r="G3761" t="str">
            <v>ROS</v>
          </cell>
          <cell r="H3761" t="str">
            <v>Public School</v>
          </cell>
          <cell r="I3761" t="str">
            <v>Grants Management</v>
          </cell>
        </row>
        <row r="3762">
          <cell r="D3762" t="str">
            <v>421800010027</v>
          </cell>
          <cell r="E3762" t="str">
            <v>PORTER ELEMENTARY SCHOOL</v>
          </cell>
          <cell r="F3762" t="str">
            <v>Priority</v>
          </cell>
          <cell r="G3762" t="str">
            <v>ROS</v>
          </cell>
          <cell r="H3762" t="str">
            <v>Public School</v>
          </cell>
          <cell r="I3762" t="str">
            <v>Grants Management</v>
          </cell>
        </row>
        <row r="3763">
          <cell r="D3763" t="str">
            <v>421800010028</v>
          </cell>
          <cell r="E3763" t="str">
            <v>SEYMOUR DUAL LANGUAGE ACADEMY</v>
          </cell>
          <cell r="F3763" t="str">
            <v>Priority</v>
          </cell>
          <cell r="G3763" t="str">
            <v>ROS</v>
          </cell>
          <cell r="H3763" t="str">
            <v>Public School</v>
          </cell>
          <cell r="I3763" t="str">
            <v>Grants Management</v>
          </cell>
        </row>
        <row r="3764">
          <cell r="D3764" t="str">
            <v>421800010031</v>
          </cell>
          <cell r="E3764" t="str">
            <v>HURLBUT W SMITH K-8 SCHOOL</v>
          </cell>
          <cell r="F3764" t="str">
            <v>Priority</v>
          </cell>
          <cell r="G3764" t="str">
            <v>ROS</v>
          </cell>
          <cell r="H3764" t="str">
            <v>Public School</v>
          </cell>
          <cell r="I3764" t="str">
            <v>Grants Management</v>
          </cell>
        </row>
        <row r="3765">
          <cell r="D3765" t="str">
            <v>421800010033</v>
          </cell>
          <cell r="E3765" t="str">
            <v>CORCORAN HIGH SCHOOL</v>
          </cell>
          <cell r="F3765" t="str">
            <v>Local Assistance Plan</v>
          </cell>
          <cell r="G3765" t="str">
            <v>ROS</v>
          </cell>
          <cell r="H3765" t="str">
            <v>Public School</v>
          </cell>
          <cell r="I3765" t="str">
            <v>Grants Management</v>
          </cell>
        </row>
        <row r="3766">
          <cell r="D3766" t="str">
            <v>421800010035</v>
          </cell>
          <cell r="E3766" t="str">
            <v>GRANT MIDDLE SCHOOL</v>
          </cell>
          <cell r="F3766" t="str">
            <v>Priority</v>
          </cell>
          <cell r="G3766" t="str">
            <v>ROS</v>
          </cell>
          <cell r="H3766" t="str">
            <v>Public School</v>
          </cell>
          <cell r="I3766" t="str">
            <v>Grants Management</v>
          </cell>
        </row>
        <row r="3767">
          <cell r="D3767" t="str">
            <v>421800010039</v>
          </cell>
          <cell r="E3767" t="str">
            <v>NOTTINGHAM HIGH SCHOOL</v>
          </cell>
          <cell r="F3767" t="str">
            <v>Priority</v>
          </cell>
          <cell r="G3767" t="str">
            <v>ROS</v>
          </cell>
          <cell r="H3767" t="str">
            <v>Public School</v>
          </cell>
          <cell r="I3767" t="str">
            <v>Grants Management</v>
          </cell>
        </row>
        <row r="3768">
          <cell r="D3768" t="str">
            <v>421800010040</v>
          </cell>
          <cell r="E3768" t="str">
            <v>HENNINGER HIGH SCHOOL</v>
          </cell>
          <cell r="F3768" t="str">
            <v>Priority</v>
          </cell>
          <cell r="G3768" t="str">
            <v>ROS</v>
          </cell>
          <cell r="H3768" t="str">
            <v>Public School</v>
          </cell>
          <cell r="I3768" t="str">
            <v>Grants Management</v>
          </cell>
        </row>
        <row r="3769">
          <cell r="D3769" t="str">
            <v>421800010041</v>
          </cell>
          <cell r="E3769" t="str">
            <v>DELAWARE ACADEMY</v>
          </cell>
          <cell r="F3769" t="str">
            <v>Priority</v>
          </cell>
          <cell r="G3769" t="str">
            <v>ROS</v>
          </cell>
          <cell r="H3769" t="str">
            <v>Public School</v>
          </cell>
          <cell r="I3769" t="str">
            <v>Grants Management</v>
          </cell>
        </row>
        <row r="3770">
          <cell r="D3770" t="str">
            <v>421800010042</v>
          </cell>
          <cell r="E3770" t="str">
            <v>MCKINLEY-BRIGHTON ELEMENTARY</v>
          </cell>
          <cell r="F3770" t="str">
            <v>Focus</v>
          </cell>
          <cell r="G3770" t="str">
            <v>ROS</v>
          </cell>
          <cell r="H3770" t="str">
            <v>Public School</v>
          </cell>
          <cell r="I3770" t="str">
            <v>Grants Management</v>
          </cell>
        </row>
        <row r="3771">
          <cell r="D3771" t="str">
            <v>421800010043</v>
          </cell>
          <cell r="E3771" t="str">
            <v>WEBSTER ELEMENTARY SCHOOL</v>
          </cell>
          <cell r="F3771" t="str">
            <v>Focus</v>
          </cell>
          <cell r="G3771" t="str">
            <v>ROS</v>
          </cell>
          <cell r="H3771" t="str">
            <v>Public School</v>
          </cell>
          <cell r="I3771" t="str">
            <v>Grants Management</v>
          </cell>
        </row>
        <row r="3772">
          <cell r="D3772" t="str">
            <v>421800010047</v>
          </cell>
          <cell r="E3772" t="str">
            <v>INSTITUTE OF TECH AT SYRACUSE CENTRA</v>
          </cell>
          <cell r="F3772" t="str">
            <v>Focus</v>
          </cell>
          <cell r="G3772" t="str">
            <v>ROS</v>
          </cell>
          <cell r="H3772" t="str">
            <v>Public School</v>
          </cell>
          <cell r="I3772" t="str">
            <v>Grants Management</v>
          </cell>
        </row>
        <row r="3773">
          <cell r="D3773" t="str">
            <v>421800010048</v>
          </cell>
          <cell r="E3773" t="str">
            <v>LINCOLN MIDDLE SCHOOL</v>
          </cell>
          <cell r="F3773" t="str">
            <v>Priority</v>
          </cell>
          <cell r="G3773" t="str">
            <v>ROS</v>
          </cell>
          <cell r="H3773" t="str">
            <v>Public School</v>
          </cell>
          <cell r="I3773" t="str">
            <v>Grants Management</v>
          </cell>
        </row>
        <row r="3774">
          <cell r="D3774" t="str">
            <v>421800010049</v>
          </cell>
          <cell r="E3774" t="str">
            <v>FOWLER HIGH SCHOOL</v>
          </cell>
          <cell r="F3774" t="str">
            <v>Priority</v>
          </cell>
          <cell r="G3774" t="str">
            <v>ROS</v>
          </cell>
          <cell r="H3774" t="str">
            <v>Public School</v>
          </cell>
          <cell r="I3774" t="str">
            <v>Grants Management</v>
          </cell>
        </row>
        <row r="3775">
          <cell r="D3775" t="str">
            <v>421800010052</v>
          </cell>
          <cell r="E3775" t="str">
            <v>DR WEEKS ELEMENTARY SCHOOL</v>
          </cell>
          <cell r="F3775" t="str">
            <v>Priority</v>
          </cell>
          <cell r="G3775" t="str">
            <v>ROS</v>
          </cell>
          <cell r="H3775" t="str">
            <v>Public School</v>
          </cell>
          <cell r="I3775" t="str">
            <v>Grants Management</v>
          </cell>
        </row>
        <row r="3776">
          <cell r="D3776" t="str">
            <v>421800010058</v>
          </cell>
          <cell r="E3776" t="str">
            <v>EXPEDITIONARY LEARNING MIDDLE SCH</v>
          </cell>
          <cell r="F3776" t="str">
            <v>Focus</v>
          </cell>
          <cell r="G3776" t="str">
            <v>ROS</v>
          </cell>
          <cell r="H3776" t="str">
            <v>Public School</v>
          </cell>
          <cell r="I3776" t="str">
            <v>Grants Management</v>
          </cell>
        </row>
        <row r="3777">
          <cell r="D3777" t="str">
            <v>421800010060</v>
          </cell>
          <cell r="E3777" t="str">
            <v>WESTSIDE ACADEMY AT BLODGETT</v>
          </cell>
          <cell r="F3777" t="str">
            <v>Priority</v>
          </cell>
          <cell r="G3777" t="str">
            <v>ROS</v>
          </cell>
          <cell r="H3777" t="str">
            <v>Public School</v>
          </cell>
          <cell r="I3777" t="str">
            <v>Grants Management</v>
          </cell>
        </row>
        <row r="3778">
          <cell r="D3778" t="str">
            <v>421800860845</v>
          </cell>
          <cell r="E3778" t="str">
            <v>SOUTHSIDE ACADEMY CHARTER SCHOOL</v>
          </cell>
          <cell r="F3778" t="str">
            <v>Focus Charter</v>
          </cell>
          <cell r="G3778" t="str">
            <v>ROS</v>
          </cell>
          <cell r="H3778" t="str">
            <v>Charter-Focused</v>
          </cell>
          <cell r="I3778" t="str">
            <v>Erica Meaker</v>
          </cell>
        </row>
        <row r="3779">
          <cell r="D3779" t="str">
            <v>421800860854</v>
          </cell>
          <cell r="E3779" t="str">
            <v>SYRACUSE ACAD-SCI CHARTER SCH</v>
          </cell>
          <cell r="F3779" t="str">
            <v>Good Standing</v>
          </cell>
          <cell r="G3779" t="str">
            <v>ROS</v>
          </cell>
          <cell r="H3779" t="str">
            <v>Charter</v>
          </cell>
          <cell r="I3779" t="str">
            <v>Grants Management</v>
          </cell>
        </row>
        <row r="3780">
          <cell r="D3780" t="str">
            <v>421902040000</v>
          </cell>
          <cell r="E3780" t="str">
            <v>TULLY CSD</v>
          </cell>
          <cell r="F3780" t="str">
            <v>Good Standing</v>
          </cell>
          <cell r="G3780" t="str">
            <v>ROS</v>
          </cell>
          <cell r="H3780" t="str">
            <v>LEA</v>
          </cell>
          <cell r="I3780" t="str">
            <v>Grants Management</v>
          </cell>
        </row>
        <row r="3781">
          <cell r="D3781" t="str">
            <v>421902040001</v>
          </cell>
          <cell r="E3781" t="str">
            <v>TULLY JUNIOR-SENIOR HIGH SCHOOL</v>
          </cell>
          <cell r="F3781" t="str">
            <v>Good Standing</v>
          </cell>
          <cell r="G3781" t="str">
            <v>ROS</v>
          </cell>
          <cell r="H3781" t="str">
            <v>Public School</v>
          </cell>
          <cell r="I3781" t="str">
            <v>Grants Management</v>
          </cell>
        </row>
        <row r="3782">
          <cell r="D3782" t="str">
            <v>421902040002</v>
          </cell>
          <cell r="E3782" t="str">
            <v>TULLY ELEMENTARY SCHOOL</v>
          </cell>
          <cell r="F3782" t="str">
            <v>Good Standing</v>
          </cell>
          <cell r="G3782" t="str">
            <v>ROS</v>
          </cell>
          <cell r="H3782" t="str">
            <v>Public School</v>
          </cell>
          <cell r="I3782" t="str">
            <v>Grants Management</v>
          </cell>
        </row>
        <row r="3783">
          <cell r="D3783" t="str">
            <v>430300050000</v>
          </cell>
          <cell r="E3783" t="str">
            <v>CANANDAIGUA CITY SD</v>
          </cell>
          <cell r="F3783" t="str">
            <v>Good Standing</v>
          </cell>
          <cell r="G3783" t="str">
            <v>ROS</v>
          </cell>
          <cell r="H3783" t="str">
            <v>LEA</v>
          </cell>
          <cell r="I3783" t="str">
            <v>Grants Management</v>
          </cell>
        </row>
        <row r="3784">
          <cell r="D3784" t="str">
            <v>430300050001</v>
          </cell>
          <cell r="E3784" t="str">
            <v>CANANDAIGUA ELEMENTARY SCHOOL</v>
          </cell>
          <cell r="F3784" t="str">
            <v>Good Standing</v>
          </cell>
          <cell r="G3784" t="str">
            <v>ROS</v>
          </cell>
          <cell r="H3784" t="str">
            <v>Public School</v>
          </cell>
          <cell r="I3784" t="str">
            <v>Grants Management</v>
          </cell>
        </row>
        <row r="3785">
          <cell r="D3785" t="str">
            <v>430300050002</v>
          </cell>
          <cell r="E3785" t="str">
            <v>CANANDAIGUA ACADEMY</v>
          </cell>
          <cell r="F3785" t="str">
            <v>Good Standing</v>
          </cell>
          <cell r="G3785" t="str">
            <v>ROS</v>
          </cell>
          <cell r="H3785" t="str">
            <v>Public School</v>
          </cell>
          <cell r="I3785" t="str">
            <v>Grants Management</v>
          </cell>
        </row>
        <row r="3786">
          <cell r="D3786" t="str">
            <v>430300050004</v>
          </cell>
          <cell r="E3786" t="str">
            <v>CANANDAIGUA MIDDLE SCHOOL</v>
          </cell>
          <cell r="F3786" t="str">
            <v>Good Standing</v>
          </cell>
          <cell r="G3786" t="str">
            <v>ROS</v>
          </cell>
          <cell r="H3786" t="str">
            <v>Public School</v>
          </cell>
          <cell r="I3786" t="str">
            <v>Grants Management</v>
          </cell>
        </row>
        <row r="3787">
          <cell r="D3787" t="str">
            <v>430501040000</v>
          </cell>
          <cell r="E3787" t="str">
            <v>EAST BLOOMFIELD CSD</v>
          </cell>
          <cell r="F3787" t="str">
            <v>Good Standing</v>
          </cell>
          <cell r="G3787" t="str">
            <v>ROS</v>
          </cell>
          <cell r="H3787" t="str">
            <v>LEA</v>
          </cell>
          <cell r="I3787" t="str">
            <v>Grants Management</v>
          </cell>
        </row>
        <row r="3788">
          <cell r="D3788" t="str">
            <v>430501040001</v>
          </cell>
          <cell r="E3788" t="str">
            <v>BLOOMFIELD HIGH SCHOOL</v>
          </cell>
          <cell r="F3788" t="str">
            <v>Good Standing</v>
          </cell>
          <cell r="G3788" t="str">
            <v>ROS</v>
          </cell>
          <cell r="H3788" t="str">
            <v>Public School</v>
          </cell>
          <cell r="I3788" t="str">
            <v>Grants Management</v>
          </cell>
        </row>
        <row r="3789">
          <cell r="D3789" t="str">
            <v>430501040002</v>
          </cell>
          <cell r="E3789" t="str">
            <v>BLOOMFIELD MIDDLE SCHOOL</v>
          </cell>
          <cell r="F3789" t="str">
            <v>Good Standing</v>
          </cell>
          <cell r="G3789" t="str">
            <v>ROS</v>
          </cell>
          <cell r="H3789" t="str">
            <v>Public School</v>
          </cell>
          <cell r="I3789" t="str">
            <v>Grants Management</v>
          </cell>
        </row>
        <row r="3790">
          <cell r="D3790" t="str">
            <v>430501040004</v>
          </cell>
          <cell r="E3790" t="str">
            <v>BLOOMFIELD ELEMENTARY SCHOOL</v>
          </cell>
          <cell r="F3790" t="str">
            <v>Good Standing</v>
          </cell>
          <cell r="G3790" t="str">
            <v>ROS</v>
          </cell>
          <cell r="H3790" t="str">
            <v>Public School</v>
          </cell>
          <cell r="I3790" t="str">
            <v>Grants Management</v>
          </cell>
        </row>
        <row r="3791">
          <cell r="D3791" t="str">
            <v>430700010000</v>
          </cell>
          <cell r="E3791" t="str">
            <v>GENEVA CITY SD</v>
          </cell>
          <cell r="F3791" t="str">
            <v>Focus District</v>
          </cell>
          <cell r="G3791" t="str">
            <v>ROS</v>
          </cell>
          <cell r="H3791" t="str">
            <v>LEA</v>
          </cell>
          <cell r="I3791" t="str">
            <v>Jason Harmon</v>
          </cell>
        </row>
        <row r="3792">
          <cell r="D3792" t="str">
            <v>430700010001</v>
          </cell>
          <cell r="E3792" t="str">
            <v>WEST STREET ELEMENTARY SCHOOL</v>
          </cell>
          <cell r="F3792" t="str">
            <v>Focus</v>
          </cell>
          <cell r="G3792" t="str">
            <v>ROS</v>
          </cell>
          <cell r="H3792" t="str">
            <v>Public School</v>
          </cell>
          <cell r="I3792" t="str">
            <v>Grants Management</v>
          </cell>
        </row>
        <row r="3793">
          <cell r="D3793" t="str">
            <v>430700010002</v>
          </cell>
          <cell r="E3793" t="str">
            <v>NORTH STREET ELEMENTARY SCHOOL</v>
          </cell>
          <cell r="F3793" t="str">
            <v>Focus</v>
          </cell>
          <cell r="G3793" t="str">
            <v>ROS</v>
          </cell>
          <cell r="H3793" t="str">
            <v>Public School</v>
          </cell>
          <cell r="I3793" t="str">
            <v>Grants Management</v>
          </cell>
        </row>
        <row r="3794">
          <cell r="D3794" t="str">
            <v>430700010005</v>
          </cell>
          <cell r="E3794" t="str">
            <v>GENEVA MIDDLE SCHOOL</v>
          </cell>
          <cell r="F3794" t="str">
            <v>Focus</v>
          </cell>
          <cell r="G3794" t="str">
            <v>ROS</v>
          </cell>
          <cell r="H3794" t="str">
            <v>Public School</v>
          </cell>
          <cell r="I3794" t="str">
            <v>Grants Management</v>
          </cell>
        </row>
        <row r="3795">
          <cell r="D3795" t="str">
            <v>430700010006</v>
          </cell>
          <cell r="E3795" t="str">
            <v>GENEVA HIGH SCHOOL</v>
          </cell>
          <cell r="F3795" t="str">
            <v>Good Standing</v>
          </cell>
          <cell r="G3795" t="str">
            <v>ROS</v>
          </cell>
          <cell r="H3795" t="str">
            <v>Public School</v>
          </cell>
          <cell r="I3795" t="str">
            <v>Grants Management</v>
          </cell>
        </row>
        <row r="3796">
          <cell r="D3796" t="str">
            <v>430901060000</v>
          </cell>
          <cell r="E3796" t="str">
            <v>GORHAM-MIDDLESEX CSD (MARCUS WHITMAN</v>
          </cell>
          <cell r="F3796" t="str">
            <v>Good Standing</v>
          </cell>
          <cell r="G3796" t="str">
            <v>ROS</v>
          </cell>
          <cell r="H3796" t="str">
            <v>LEA</v>
          </cell>
          <cell r="I3796" t="str">
            <v>Grants Management</v>
          </cell>
        </row>
        <row r="3797">
          <cell r="D3797" t="str">
            <v>430901060001</v>
          </cell>
          <cell r="E3797" t="str">
            <v>MARCUS WHITMAN HIGH SCHOOL</v>
          </cell>
          <cell r="F3797" t="str">
            <v>Good Standing</v>
          </cell>
          <cell r="G3797" t="str">
            <v>ROS</v>
          </cell>
          <cell r="H3797" t="str">
            <v>Public School</v>
          </cell>
          <cell r="I3797" t="str">
            <v>Grants Management</v>
          </cell>
        </row>
        <row r="3798">
          <cell r="D3798" t="str">
            <v>430901060002</v>
          </cell>
          <cell r="E3798" t="str">
            <v>GORHAM ELEMENTARY SCHOOL</v>
          </cell>
          <cell r="F3798" t="str">
            <v>Good Standing</v>
          </cell>
          <cell r="G3798" t="str">
            <v>ROS</v>
          </cell>
          <cell r="H3798" t="str">
            <v>Public School</v>
          </cell>
          <cell r="I3798" t="str">
            <v>Grants Management</v>
          </cell>
        </row>
        <row r="3799">
          <cell r="D3799" t="str">
            <v>430901060003</v>
          </cell>
          <cell r="E3799" t="str">
            <v>MARCUS WHITMAN MIDDLE SCHOOL</v>
          </cell>
          <cell r="F3799" t="str">
            <v>Good Standing</v>
          </cell>
          <cell r="G3799" t="str">
            <v>ROS</v>
          </cell>
          <cell r="H3799" t="str">
            <v>Public School</v>
          </cell>
          <cell r="I3799" t="str">
            <v>Grants Management</v>
          </cell>
        </row>
        <row r="3800">
          <cell r="D3800" t="str">
            <v>430901060007</v>
          </cell>
          <cell r="E3800" t="str">
            <v>MIDDLESEX VALLEY ELEMENTARY SCHOOL</v>
          </cell>
          <cell r="F3800" t="str">
            <v>Good Standing</v>
          </cell>
          <cell r="G3800" t="str">
            <v>ROS</v>
          </cell>
          <cell r="H3800" t="str">
            <v>Public School</v>
          </cell>
          <cell r="I3800" t="str">
            <v>Grants Management</v>
          </cell>
        </row>
        <row r="3801">
          <cell r="D3801" t="str">
            <v>431101040000</v>
          </cell>
          <cell r="E3801" t="str">
            <v>MANCHESTER-SHORTSVILLE CSD (RED JACK</v>
          </cell>
          <cell r="F3801" t="str">
            <v>Good Standing</v>
          </cell>
          <cell r="G3801" t="str">
            <v>ROS</v>
          </cell>
          <cell r="H3801" t="str">
            <v>LEA</v>
          </cell>
          <cell r="I3801" t="str">
            <v>Grants Management</v>
          </cell>
        </row>
        <row r="3802">
          <cell r="D3802" t="str">
            <v>431101040001</v>
          </cell>
          <cell r="E3802" t="str">
            <v>RED JACKET ELEMENTARY SCHOOL</v>
          </cell>
          <cell r="F3802" t="str">
            <v>Good Standing</v>
          </cell>
          <cell r="G3802" t="str">
            <v>ROS</v>
          </cell>
          <cell r="H3802" t="str">
            <v>Public School</v>
          </cell>
          <cell r="I3802" t="str">
            <v>Grants Management</v>
          </cell>
        </row>
        <row r="3803">
          <cell r="D3803" t="str">
            <v>431101040002</v>
          </cell>
          <cell r="E3803" t="str">
            <v>RED JACKET HIGH SCHOOL</v>
          </cell>
          <cell r="F3803" t="str">
            <v>Good Standing</v>
          </cell>
          <cell r="G3803" t="str">
            <v>ROS</v>
          </cell>
          <cell r="H3803" t="str">
            <v>Public School</v>
          </cell>
          <cell r="I3803" t="str">
            <v>Grants Management</v>
          </cell>
        </row>
        <row r="3804">
          <cell r="D3804" t="str">
            <v>431101040003</v>
          </cell>
          <cell r="E3804" t="str">
            <v>RED JACKET MIDDLE SCHOOL</v>
          </cell>
          <cell r="F3804" t="str">
            <v>Good Standing</v>
          </cell>
          <cell r="G3804" t="str">
            <v>ROS</v>
          </cell>
          <cell r="H3804" t="str">
            <v>Public School</v>
          </cell>
          <cell r="I3804" t="str">
            <v>Grants Management</v>
          </cell>
        </row>
        <row r="3805">
          <cell r="D3805" t="str">
            <v>431201040000</v>
          </cell>
          <cell r="E3805" t="str">
            <v>NAPLES CSD</v>
          </cell>
          <cell r="F3805" t="str">
            <v>Good Standing</v>
          </cell>
          <cell r="G3805" t="str">
            <v>ROS</v>
          </cell>
          <cell r="H3805" t="str">
            <v>LEA</v>
          </cell>
          <cell r="I3805" t="str">
            <v>Grants Management</v>
          </cell>
        </row>
        <row r="3806">
          <cell r="D3806" t="str">
            <v>431201040002</v>
          </cell>
          <cell r="E3806" t="str">
            <v>NAPLES HIGH SCHOOL</v>
          </cell>
          <cell r="F3806" t="str">
            <v>Good Standing</v>
          </cell>
          <cell r="G3806" t="str">
            <v>ROS</v>
          </cell>
          <cell r="H3806" t="str">
            <v>Public School</v>
          </cell>
          <cell r="I3806" t="str">
            <v>Grants Management</v>
          </cell>
        </row>
        <row r="3807">
          <cell r="D3807" t="str">
            <v>431201040003</v>
          </cell>
          <cell r="E3807" t="str">
            <v>NAPLES ELEMENTARY SCHOOL</v>
          </cell>
          <cell r="F3807" t="str">
            <v>Good Standing</v>
          </cell>
          <cell r="G3807" t="str">
            <v>ROS</v>
          </cell>
          <cell r="H3807" t="str">
            <v>Public School</v>
          </cell>
          <cell r="I3807" t="str">
            <v>Grants Management</v>
          </cell>
        </row>
        <row r="3808">
          <cell r="D3808" t="str">
            <v>431301060000</v>
          </cell>
          <cell r="E3808" t="str">
            <v>PHELPS-CLIFTON SPRINGS CSD</v>
          </cell>
          <cell r="F3808" t="str">
            <v>Good Standing</v>
          </cell>
          <cell r="G3808" t="str">
            <v>ROS</v>
          </cell>
          <cell r="H3808" t="str">
            <v>LEA</v>
          </cell>
          <cell r="I3808" t="str">
            <v>Grants Management</v>
          </cell>
        </row>
        <row r="3809">
          <cell r="D3809" t="str">
            <v>431301060001</v>
          </cell>
          <cell r="E3809" t="str">
            <v>MIDLAKES PRIMARY SCHOOL</v>
          </cell>
          <cell r="F3809" t="str">
            <v>Good Standing</v>
          </cell>
          <cell r="G3809" t="str">
            <v>ROS</v>
          </cell>
          <cell r="H3809" t="str">
            <v>Public School</v>
          </cell>
          <cell r="I3809" t="str">
            <v>Grants Management</v>
          </cell>
        </row>
        <row r="3810">
          <cell r="D3810" t="str">
            <v>431301060002</v>
          </cell>
          <cell r="E3810" t="str">
            <v>MIDLAKES MIDDLE SCHOOL</v>
          </cell>
          <cell r="F3810" t="str">
            <v>Good Standing</v>
          </cell>
          <cell r="G3810" t="str">
            <v>ROS</v>
          </cell>
          <cell r="H3810" t="str">
            <v>Public School</v>
          </cell>
          <cell r="I3810" t="str">
            <v>Grants Management</v>
          </cell>
        </row>
        <row r="3811">
          <cell r="D3811" t="str">
            <v>431301060003</v>
          </cell>
          <cell r="E3811" t="str">
            <v>MIDLAKES INTERMEDIATE SCHOOL</v>
          </cell>
          <cell r="F3811" t="str">
            <v>Local Assistance Plan</v>
          </cell>
          <cell r="G3811" t="str">
            <v>ROS</v>
          </cell>
          <cell r="H3811" t="str">
            <v>Public School</v>
          </cell>
          <cell r="I3811" t="str">
            <v>Grants Management</v>
          </cell>
        </row>
        <row r="3812">
          <cell r="D3812" t="str">
            <v>431301060004</v>
          </cell>
          <cell r="E3812" t="str">
            <v>MIDLAKES HIGH SCHOOL</v>
          </cell>
          <cell r="F3812" t="str">
            <v>Good Standing</v>
          </cell>
          <cell r="G3812" t="str">
            <v>ROS</v>
          </cell>
          <cell r="H3812" t="str">
            <v>Public School</v>
          </cell>
          <cell r="I3812" t="str">
            <v>Grants Management</v>
          </cell>
        </row>
        <row r="3813">
          <cell r="D3813" t="str">
            <v>431401040000</v>
          </cell>
          <cell r="E3813" t="str">
            <v>HONEOYE CSD</v>
          </cell>
          <cell r="F3813" t="str">
            <v>Good Standing</v>
          </cell>
          <cell r="G3813" t="str">
            <v>ROS</v>
          </cell>
          <cell r="H3813" t="str">
            <v>LEA</v>
          </cell>
          <cell r="I3813" t="str">
            <v>Grants Management</v>
          </cell>
        </row>
        <row r="3814">
          <cell r="D3814" t="str">
            <v>431401040001</v>
          </cell>
          <cell r="E3814" t="str">
            <v>HONEOYE ELEMENTARY SCHOOL</v>
          </cell>
          <cell r="F3814" t="str">
            <v>Good Standing</v>
          </cell>
          <cell r="G3814" t="str">
            <v>ROS</v>
          </cell>
          <cell r="H3814" t="str">
            <v>Public School</v>
          </cell>
          <cell r="I3814" t="str">
            <v>Grants Management</v>
          </cell>
        </row>
        <row r="3815">
          <cell r="D3815" t="str">
            <v>431401040002</v>
          </cell>
          <cell r="E3815" t="str">
            <v>HONEOYE MIDDLE/HIGH SCHOOL</v>
          </cell>
          <cell r="F3815" t="str">
            <v>Good Standing</v>
          </cell>
          <cell r="G3815" t="str">
            <v>ROS</v>
          </cell>
          <cell r="H3815" t="str">
            <v>Public School</v>
          </cell>
          <cell r="I3815" t="str">
            <v>Grants Management</v>
          </cell>
        </row>
        <row r="3816">
          <cell r="D3816" t="str">
            <v>431701060000</v>
          </cell>
          <cell r="E3816" t="str">
            <v>VICTOR CSD</v>
          </cell>
          <cell r="F3816" t="str">
            <v>Good Standing</v>
          </cell>
          <cell r="G3816" t="str">
            <v>ROS</v>
          </cell>
          <cell r="H3816" t="str">
            <v>LEA</v>
          </cell>
          <cell r="I3816" t="str">
            <v>Grants Management</v>
          </cell>
        </row>
        <row r="3817">
          <cell r="D3817" t="str">
            <v>431701060001</v>
          </cell>
          <cell r="E3817" t="str">
            <v>VICTOR INTERMEDIATE SCHOOL</v>
          </cell>
          <cell r="F3817" t="str">
            <v>Good Standing</v>
          </cell>
          <cell r="G3817" t="str">
            <v>ROS</v>
          </cell>
          <cell r="H3817" t="str">
            <v>Public School</v>
          </cell>
          <cell r="I3817" t="str">
            <v>Grants Management</v>
          </cell>
        </row>
        <row r="3818">
          <cell r="D3818" t="str">
            <v>431701060002</v>
          </cell>
          <cell r="E3818" t="str">
            <v>VICTOR JUNIOR HIGH SCHOOL</v>
          </cell>
          <cell r="F3818" t="str">
            <v>Good Standing</v>
          </cell>
          <cell r="G3818" t="str">
            <v>ROS</v>
          </cell>
          <cell r="H3818" t="str">
            <v>Public School</v>
          </cell>
          <cell r="I3818" t="str">
            <v>Grants Management</v>
          </cell>
        </row>
        <row r="3819">
          <cell r="D3819" t="str">
            <v>431701060003</v>
          </cell>
          <cell r="E3819" t="str">
            <v>VICTOR PRIMARY SCHOOL</v>
          </cell>
          <cell r="F3819" t="str">
            <v>Good Standing</v>
          </cell>
          <cell r="G3819" t="str">
            <v>ROS</v>
          </cell>
          <cell r="H3819" t="str">
            <v>Public School</v>
          </cell>
          <cell r="I3819" t="str">
            <v>Grants Management</v>
          </cell>
        </row>
        <row r="3820">
          <cell r="D3820" t="str">
            <v>431701060004</v>
          </cell>
          <cell r="E3820" t="str">
            <v>VICTOR SENIOR HIGH SCHOOL</v>
          </cell>
          <cell r="F3820" t="str">
            <v>Good Standing</v>
          </cell>
          <cell r="G3820" t="str">
            <v>ROS</v>
          </cell>
          <cell r="H3820" t="str">
            <v>Public School</v>
          </cell>
          <cell r="I3820" t="str">
            <v>Grants Management</v>
          </cell>
        </row>
        <row r="3821">
          <cell r="D3821" t="str">
            <v>431701060005</v>
          </cell>
          <cell r="E3821" t="str">
            <v>VICTOR EARLY CHILDHOOD SCHOOL</v>
          </cell>
          <cell r="F3821" t="str">
            <v>Good Standing</v>
          </cell>
          <cell r="G3821" t="str">
            <v>ROS</v>
          </cell>
          <cell r="H3821" t="str">
            <v>Public School</v>
          </cell>
          <cell r="I3821" t="str">
            <v>Grants Management</v>
          </cell>
        </row>
        <row r="3822">
          <cell r="D3822" t="str">
            <v>440102060000</v>
          </cell>
          <cell r="E3822" t="str">
            <v>WASHINGTONVILLE CSD</v>
          </cell>
          <cell r="F3822" t="str">
            <v>Good Standing</v>
          </cell>
          <cell r="G3822" t="str">
            <v>ROS</v>
          </cell>
          <cell r="H3822" t="str">
            <v>LEA</v>
          </cell>
          <cell r="I3822" t="str">
            <v>Grants Management</v>
          </cell>
        </row>
        <row r="3823">
          <cell r="D3823" t="str">
            <v>440102060001</v>
          </cell>
          <cell r="E3823" t="str">
            <v>LITTLE BRITAIN ELEMENTARY SCHOOL</v>
          </cell>
          <cell r="F3823" t="str">
            <v>Good Standing</v>
          </cell>
          <cell r="G3823" t="str">
            <v>ROS</v>
          </cell>
          <cell r="H3823" t="str">
            <v>Public School</v>
          </cell>
          <cell r="I3823" t="str">
            <v>Grants Management</v>
          </cell>
        </row>
        <row r="3824">
          <cell r="D3824" t="str">
            <v>440102060002</v>
          </cell>
          <cell r="E3824" t="str">
            <v>TAFT ELEMENTARY SCHOOL</v>
          </cell>
          <cell r="F3824" t="str">
            <v>Good Standing</v>
          </cell>
          <cell r="G3824" t="str">
            <v>ROS</v>
          </cell>
          <cell r="H3824" t="str">
            <v>Public School</v>
          </cell>
          <cell r="I3824" t="str">
            <v>Grants Management</v>
          </cell>
        </row>
        <row r="3825">
          <cell r="D3825" t="str">
            <v>440102060003</v>
          </cell>
          <cell r="E3825" t="str">
            <v>WASHINGTONVILLE SENIOR HIGH SCHOOL</v>
          </cell>
          <cell r="F3825" t="str">
            <v>Good Standing</v>
          </cell>
          <cell r="G3825" t="str">
            <v>ROS</v>
          </cell>
          <cell r="H3825" t="str">
            <v>Public School</v>
          </cell>
          <cell r="I3825" t="str">
            <v>Grants Management</v>
          </cell>
        </row>
        <row r="3826">
          <cell r="D3826" t="str">
            <v>440102060004</v>
          </cell>
          <cell r="E3826" t="str">
            <v>WASHINGTONVILLE MIDDLE SCHOOL</v>
          </cell>
          <cell r="F3826" t="str">
            <v>Good Standing</v>
          </cell>
          <cell r="G3826" t="str">
            <v>ROS</v>
          </cell>
          <cell r="H3826" t="str">
            <v>Public School</v>
          </cell>
          <cell r="I3826" t="str">
            <v>Grants Management</v>
          </cell>
        </row>
        <row r="3827">
          <cell r="D3827" t="str">
            <v>440102060005</v>
          </cell>
          <cell r="E3827" t="str">
            <v>ROUND HILL ELEMENTARY SCHOOL</v>
          </cell>
          <cell r="F3827" t="str">
            <v>Local Assistance Plan</v>
          </cell>
          <cell r="G3827" t="str">
            <v>ROS</v>
          </cell>
          <cell r="H3827" t="str">
            <v>Public School</v>
          </cell>
          <cell r="I3827" t="str">
            <v>Grants Management</v>
          </cell>
        </row>
        <row r="3828">
          <cell r="D3828" t="str">
            <v>440201020000</v>
          </cell>
          <cell r="E3828" t="str">
            <v>CHESTER UFSD</v>
          </cell>
          <cell r="F3828" t="str">
            <v>Good Standing</v>
          </cell>
          <cell r="G3828" t="str">
            <v>ROS</v>
          </cell>
          <cell r="H3828" t="str">
            <v>LEA</v>
          </cell>
          <cell r="I3828" t="str">
            <v>Grants Management</v>
          </cell>
        </row>
        <row r="3829">
          <cell r="D3829" t="str">
            <v>440201020001</v>
          </cell>
          <cell r="E3829" t="str">
            <v>CHESTER ACADEMY-MIDDLE/HIGH SCHOOL</v>
          </cell>
          <cell r="F3829" t="str">
            <v>Local Assistance Plan</v>
          </cell>
          <cell r="G3829" t="str">
            <v>ROS</v>
          </cell>
          <cell r="H3829" t="str">
            <v>Public School</v>
          </cell>
          <cell r="I3829" t="str">
            <v>Grants Management</v>
          </cell>
        </row>
        <row r="3830">
          <cell r="D3830" t="str">
            <v>440201020002</v>
          </cell>
          <cell r="E3830" t="str">
            <v>CHESTER ELEMENTARY SCHOOL</v>
          </cell>
          <cell r="F3830" t="str">
            <v>Local Assistance Plan</v>
          </cell>
          <cell r="G3830" t="str">
            <v>ROS</v>
          </cell>
          <cell r="H3830" t="str">
            <v>Public School</v>
          </cell>
          <cell r="I3830" t="str">
            <v>Grants Management</v>
          </cell>
        </row>
        <row r="3831">
          <cell r="D3831" t="str">
            <v>440301060000</v>
          </cell>
          <cell r="E3831" t="str">
            <v>CORNWALL CSD</v>
          </cell>
          <cell r="F3831" t="str">
            <v>Good Standing</v>
          </cell>
          <cell r="G3831" t="str">
            <v>ROS</v>
          </cell>
          <cell r="H3831" t="str">
            <v>LEA</v>
          </cell>
          <cell r="I3831" t="str">
            <v>Grants Management</v>
          </cell>
        </row>
        <row r="3832">
          <cell r="D3832" t="str">
            <v>440301060001</v>
          </cell>
          <cell r="E3832" t="str">
            <v>WILLOW AVENUE ELEMENTARY SCHOOL</v>
          </cell>
          <cell r="F3832" t="str">
            <v>Good Standing</v>
          </cell>
          <cell r="G3832" t="str">
            <v>ROS</v>
          </cell>
          <cell r="H3832" t="str">
            <v>Public School</v>
          </cell>
          <cell r="I3832" t="str">
            <v>Grants Management</v>
          </cell>
        </row>
        <row r="3833">
          <cell r="D3833" t="str">
            <v>440301060002</v>
          </cell>
          <cell r="E3833" t="str">
            <v>CORNWALL-ON-HUDSON ELEM SCH</v>
          </cell>
          <cell r="F3833" t="str">
            <v>Good Standing</v>
          </cell>
          <cell r="G3833" t="str">
            <v>ROS</v>
          </cell>
          <cell r="H3833" t="str">
            <v>Public School</v>
          </cell>
          <cell r="I3833" t="str">
            <v>Grants Management</v>
          </cell>
        </row>
        <row r="3834">
          <cell r="D3834" t="str">
            <v>440301060003</v>
          </cell>
          <cell r="E3834" t="str">
            <v>CORNWALL CENTRAL HIGH SCHOOL</v>
          </cell>
          <cell r="F3834" t="str">
            <v>Good Standing</v>
          </cell>
          <cell r="G3834" t="str">
            <v>ROS</v>
          </cell>
          <cell r="H3834" t="str">
            <v>Public School</v>
          </cell>
          <cell r="I3834" t="str">
            <v>Grants Management</v>
          </cell>
        </row>
        <row r="3835">
          <cell r="D3835" t="str">
            <v>440301060004</v>
          </cell>
          <cell r="E3835" t="str">
            <v>CORNWALL ELEMENTARY SCHOOL</v>
          </cell>
          <cell r="F3835" t="str">
            <v>Good Standing</v>
          </cell>
          <cell r="G3835" t="str">
            <v>ROS</v>
          </cell>
          <cell r="H3835" t="str">
            <v>Public School</v>
          </cell>
          <cell r="I3835" t="str">
            <v>Grants Management</v>
          </cell>
        </row>
        <row r="3836">
          <cell r="D3836" t="str">
            <v>440301060005</v>
          </cell>
          <cell r="E3836" t="str">
            <v>CORNWALL MIDDLE SCHOOL</v>
          </cell>
          <cell r="F3836" t="str">
            <v>Good Standing</v>
          </cell>
          <cell r="G3836" t="str">
            <v>ROS</v>
          </cell>
          <cell r="H3836" t="str">
            <v>Public School</v>
          </cell>
          <cell r="I3836" t="str">
            <v>Grants Management</v>
          </cell>
        </row>
        <row r="3837">
          <cell r="D3837" t="str">
            <v>440401060000</v>
          </cell>
          <cell r="E3837" t="str">
            <v>PINE BUSH CSD</v>
          </cell>
          <cell r="F3837" t="str">
            <v>Good Standing</v>
          </cell>
          <cell r="G3837" t="str">
            <v>ROS</v>
          </cell>
          <cell r="H3837" t="str">
            <v>LEA</v>
          </cell>
          <cell r="I3837" t="str">
            <v>Grants Management</v>
          </cell>
        </row>
        <row r="3838">
          <cell r="D3838" t="str">
            <v>440401060001</v>
          </cell>
          <cell r="E3838" t="str">
            <v>E J RUSSELL ELEMENTARY SCHOOL</v>
          </cell>
          <cell r="F3838" t="str">
            <v>Good Standing</v>
          </cell>
          <cell r="G3838" t="str">
            <v>ROS</v>
          </cell>
          <cell r="H3838" t="str">
            <v>Public School</v>
          </cell>
          <cell r="I3838" t="str">
            <v>Grants Management</v>
          </cell>
        </row>
        <row r="3839">
          <cell r="D3839" t="str">
            <v>440401060004</v>
          </cell>
          <cell r="E3839" t="str">
            <v>CRISPELL MIDDLE SCHOOL</v>
          </cell>
          <cell r="F3839" t="str">
            <v>Local Assistance Plan</v>
          </cell>
          <cell r="G3839" t="str">
            <v>ROS</v>
          </cell>
          <cell r="H3839" t="str">
            <v>Public School</v>
          </cell>
          <cell r="I3839" t="str">
            <v>Grants Management</v>
          </cell>
        </row>
        <row r="3840">
          <cell r="D3840" t="str">
            <v>440401060005</v>
          </cell>
          <cell r="E3840" t="str">
            <v>PINE BUSH SENIOR HIGH SCHOOL</v>
          </cell>
          <cell r="F3840" t="str">
            <v>Good Standing</v>
          </cell>
          <cell r="G3840" t="str">
            <v>ROS</v>
          </cell>
          <cell r="H3840" t="str">
            <v>Public School</v>
          </cell>
          <cell r="I3840" t="str">
            <v>Grants Management</v>
          </cell>
        </row>
        <row r="3841">
          <cell r="D3841" t="str">
            <v>440401060006</v>
          </cell>
          <cell r="E3841" t="str">
            <v>CIRCLEVILLE ELEMENTARY SCHOOL</v>
          </cell>
          <cell r="F3841" t="str">
            <v>Good Standing</v>
          </cell>
          <cell r="G3841" t="str">
            <v>ROS</v>
          </cell>
          <cell r="H3841" t="str">
            <v>Public School</v>
          </cell>
          <cell r="I3841" t="str">
            <v>Grants Management</v>
          </cell>
        </row>
        <row r="3842">
          <cell r="D3842" t="str">
            <v>440401060007</v>
          </cell>
          <cell r="E3842" t="str">
            <v>CIRCLEVILLE MIDDLE SCHOOL</v>
          </cell>
          <cell r="F3842" t="str">
            <v>Good Standing</v>
          </cell>
          <cell r="G3842" t="str">
            <v>ROS</v>
          </cell>
          <cell r="H3842" t="str">
            <v>Public School</v>
          </cell>
          <cell r="I3842" t="str">
            <v>Grants Management</v>
          </cell>
        </row>
        <row r="3843">
          <cell r="D3843" t="str">
            <v>440401060008</v>
          </cell>
          <cell r="E3843" t="str">
            <v>PAKANASINK ELEMENTARY SCHOOL</v>
          </cell>
          <cell r="F3843" t="str">
            <v>Good Standing</v>
          </cell>
          <cell r="G3843" t="str">
            <v>ROS</v>
          </cell>
          <cell r="H3843" t="str">
            <v>Public School</v>
          </cell>
          <cell r="I3843" t="str">
            <v>Grants Management</v>
          </cell>
        </row>
        <row r="3844">
          <cell r="D3844" t="str">
            <v>440401060009</v>
          </cell>
          <cell r="E3844" t="str">
            <v>PINE BUSH ELEMENTARY SCHOOL</v>
          </cell>
          <cell r="F3844" t="str">
            <v>Local Assistance Plan</v>
          </cell>
          <cell r="G3844" t="str">
            <v>ROS</v>
          </cell>
          <cell r="H3844" t="str">
            <v>Public School</v>
          </cell>
          <cell r="I3844" t="str">
            <v>Grants Management</v>
          </cell>
        </row>
        <row r="3845">
          <cell r="D3845" t="str">
            <v>440601040000</v>
          </cell>
          <cell r="E3845" t="str">
            <v>GOSHEN CSD</v>
          </cell>
          <cell r="F3845" t="str">
            <v>Good Standing</v>
          </cell>
          <cell r="G3845" t="str">
            <v>ROS</v>
          </cell>
          <cell r="H3845" t="str">
            <v>LEA</v>
          </cell>
          <cell r="I3845" t="str">
            <v>Grants Management</v>
          </cell>
        </row>
        <row r="3846">
          <cell r="D3846" t="str">
            <v>440601040001</v>
          </cell>
          <cell r="E3846" t="str">
            <v>GOSHEN CENTRAL HIGH SCHOOL</v>
          </cell>
          <cell r="F3846" t="str">
            <v>Good Standing</v>
          </cell>
          <cell r="G3846" t="str">
            <v>ROS</v>
          </cell>
          <cell r="H3846" t="str">
            <v>Public School</v>
          </cell>
          <cell r="I3846" t="str">
            <v>Grants Management</v>
          </cell>
        </row>
        <row r="3847">
          <cell r="D3847" t="str">
            <v>440601040003</v>
          </cell>
          <cell r="E3847" t="str">
            <v>SCOTCHTOWN AVENUE SCHOOL</v>
          </cell>
          <cell r="F3847" t="str">
            <v>Good Standing</v>
          </cell>
          <cell r="G3847" t="str">
            <v>ROS</v>
          </cell>
          <cell r="H3847" t="str">
            <v>Public School</v>
          </cell>
          <cell r="I3847" t="str">
            <v>Grants Management</v>
          </cell>
        </row>
        <row r="3848">
          <cell r="D3848" t="str">
            <v>440601040004</v>
          </cell>
          <cell r="E3848" t="str">
            <v>C J HOOKER MIDDLE SCHOOL</v>
          </cell>
          <cell r="F3848" t="str">
            <v>Good Standing</v>
          </cell>
          <cell r="G3848" t="str">
            <v>ROS</v>
          </cell>
          <cell r="H3848" t="str">
            <v>Public School</v>
          </cell>
          <cell r="I3848" t="str">
            <v>Grants Management</v>
          </cell>
        </row>
        <row r="3849">
          <cell r="D3849" t="str">
            <v>440601040005</v>
          </cell>
          <cell r="E3849" t="str">
            <v>GOSHEN INTERMEDIATE SCHOOL</v>
          </cell>
          <cell r="F3849" t="str">
            <v>Good Standing</v>
          </cell>
          <cell r="G3849" t="str">
            <v>ROS</v>
          </cell>
          <cell r="H3849" t="str">
            <v>Public School</v>
          </cell>
          <cell r="I3849" t="str">
            <v>Grants Management</v>
          </cell>
        </row>
        <row r="3850">
          <cell r="D3850" t="str">
            <v>440901040000</v>
          </cell>
          <cell r="E3850" t="str">
            <v>HIGHLAND FALLS CSD</v>
          </cell>
          <cell r="F3850" t="str">
            <v>Focus District</v>
          </cell>
          <cell r="G3850" t="str">
            <v>ROS</v>
          </cell>
          <cell r="H3850" t="str">
            <v>LEA</v>
          </cell>
          <cell r="I3850" t="str">
            <v>Moshe Gans</v>
          </cell>
        </row>
        <row r="3851">
          <cell r="D3851" t="str">
            <v>440901040001</v>
          </cell>
          <cell r="E3851" t="str">
            <v>FORT MONTGOMERY ELEMENTARY SCHOOL</v>
          </cell>
          <cell r="F3851" t="str">
            <v>Good Standing</v>
          </cell>
          <cell r="G3851" t="str">
            <v>ROS</v>
          </cell>
          <cell r="H3851" t="str">
            <v>Public School</v>
          </cell>
          <cell r="I3851" t="str">
            <v>Grants Management</v>
          </cell>
        </row>
        <row r="3852">
          <cell r="D3852" t="str">
            <v>440901040003</v>
          </cell>
          <cell r="E3852" t="str">
            <v>JAMES I O'NEILL HIGH SCHOOL</v>
          </cell>
          <cell r="F3852" t="str">
            <v>Good Standing</v>
          </cell>
          <cell r="G3852" t="str">
            <v>ROS</v>
          </cell>
          <cell r="H3852" t="str">
            <v>Public School</v>
          </cell>
          <cell r="I3852" t="str">
            <v>Grants Management</v>
          </cell>
        </row>
        <row r="3853">
          <cell r="D3853" t="str">
            <v>440901040004</v>
          </cell>
          <cell r="E3853" t="str">
            <v>HIGHLAND FALLS INTERMEDIATE SCHOOL</v>
          </cell>
          <cell r="F3853" t="str">
            <v>Focus</v>
          </cell>
          <cell r="G3853" t="str">
            <v>ROS</v>
          </cell>
          <cell r="H3853" t="str">
            <v>Public School</v>
          </cell>
          <cell r="I3853" t="str">
            <v>Grants Management</v>
          </cell>
        </row>
        <row r="3854">
          <cell r="D3854" t="str">
            <v>441000010000</v>
          </cell>
          <cell r="E3854" t="str">
            <v>MIDDLETOWN CITY SD</v>
          </cell>
          <cell r="F3854" t="str">
            <v>Good Standing</v>
          </cell>
          <cell r="G3854" t="str">
            <v>ROS</v>
          </cell>
          <cell r="H3854" t="str">
            <v>LEA</v>
          </cell>
          <cell r="I3854" t="str">
            <v>Grants Management</v>
          </cell>
        </row>
        <row r="3855">
          <cell r="D3855" t="str">
            <v>441000010006</v>
          </cell>
          <cell r="E3855" t="str">
            <v>WILLIAM A CARTER ELEMENTARY</v>
          </cell>
          <cell r="F3855" t="str">
            <v>Good Standing</v>
          </cell>
          <cell r="G3855" t="str">
            <v>ROS</v>
          </cell>
          <cell r="H3855" t="str">
            <v>Public School</v>
          </cell>
          <cell r="I3855" t="str">
            <v>Grants Management</v>
          </cell>
        </row>
        <row r="3856">
          <cell r="D3856" t="str">
            <v>441000010007</v>
          </cell>
          <cell r="E3856" t="str">
            <v>TRUMAN MOON SCHOOL</v>
          </cell>
          <cell r="F3856" t="str">
            <v>Good Standing</v>
          </cell>
          <cell r="G3856" t="str">
            <v>ROS</v>
          </cell>
          <cell r="H3856" t="str">
            <v>Public School</v>
          </cell>
          <cell r="I3856" t="str">
            <v>Grants Management</v>
          </cell>
        </row>
        <row r="3857">
          <cell r="D3857" t="str">
            <v>441000010009</v>
          </cell>
          <cell r="E3857" t="str">
            <v>MIDDLETOWN HIGH SCHOOL</v>
          </cell>
          <cell r="F3857" t="str">
            <v>Good Standing</v>
          </cell>
          <cell r="G3857" t="str">
            <v>ROS</v>
          </cell>
          <cell r="H3857" t="str">
            <v>Public School</v>
          </cell>
          <cell r="I3857" t="str">
            <v>Grants Management</v>
          </cell>
        </row>
        <row r="3858">
          <cell r="D3858" t="str">
            <v>441000010010</v>
          </cell>
          <cell r="E3858" t="str">
            <v>MIDDLETOWN TWIN TOWERS MIDDLE SCH</v>
          </cell>
          <cell r="F3858" t="str">
            <v>Good Standing</v>
          </cell>
          <cell r="G3858" t="str">
            <v>ROS</v>
          </cell>
          <cell r="H3858" t="str">
            <v>Public School</v>
          </cell>
          <cell r="I3858" t="str">
            <v>Grants Management</v>
          </cell>
        </row>
        <row r="3859">
          <cell r="D3859" t="str">
            <v>441000010014</v>
          </cell>
          <cell r="E3859" t="str">
            <v>MONHAGEN MIDDLE SCHOOL</v>
          </cell>
          <cell r="F3859" t="str">
            <v>Local Assistance Plan</v>
          </cell>
          <cell r="G3859" t="str">
            <v>ROS</v>
          </cell>
          <cell r="H3859" t="str">
            <v>Public School</v>
          </cell>
          <cell r="I3859" t="str">
            <v>Grants Management</v>
          </cell>
        </row>
        <row r="3860">
          <cell r="D3860" t="str">
            <v>441000010015</v>
          </cell>
          <cell r="E3860" t="str">
            <v>MAPLE HILL ELEMENTARY SCHOOL</v>
          </cell>
          <cell r="F3860" t="str">
            <v>Local Assistance Plan</v>
          </cell>
          <cell r="G3860" t="str">
            <v>ROS</v>
          </cell>
          <cell r="H3860" t="str">
            <v>Public School</v>
          </cell>
          <cell r="I3860" t="str">
            <v>Grants Management</v>
          </cell>
        </row>
        <row r="3861">
          <cell r="D3861" t="str">
            <v>441000010018</v>
          </cell>
          <cell r="E3861" t="str">
            <v>PRESIDENTIAL PARK ELEMENTARY SCHOOL</v>
          </cell>
          <cell r="F3861" t="str">
            <v>Good Standing</v>
          </cell>
          <cell r="G3861" t="str">
            <v>ROS</v>
          </cell>
          <cell r="H3861" t="str">
            <v>Public School</v>
          </cell>
          <cell r="I3861" t="str">
            <v>Grants Management</v>
          </cell>
        </row>
        <row r="3862">
          <cell r="D3862" t="str">
            <v>441101040000</v>
          </cell>
          <cell r="E3862" t="str">
            <v>MINISINK VALLEY CSD</v>
          </cell>
          <cell r="F3862" t="str">
            <v>Good Standing</v>
          </cell>
          <cell r="G3862" t="str">
            <v>ROS</v>
          </cell>
          <cell r="H3862" t="str">
            <v>LEA</v>
          </cell>
          <cell r="I3862" t="str">
            <v>Grants Management</v>
          </cell>
        </row>
        <row r="3863">
          <cell r="D3863" t="str">
            <v>441101040001</v>
          </cell>
          <cell r="E3863" t="str">
            <v>MINISINK VALLEY HIGH SCHOOL</v>
          </cell>
          <cell r="F3863" t="str">
            <v>Good Standing</v>
          </cell>
          <cell r="G3863" t="str">
            <v>ROS</v>
          </cell>
          <cell r="H3863" t="str">
            <v>Public School</v>
          </cell>
          <cell r="I3863" t="str">
            <v>Grants Management</v>
          </cell>
        </row>
        <row r="3864">
          <cell r="D3864" t="str">
            <v>441101040002</v>
          </cell>
          <cell r="E3864" t="str">
            <v>MINISINK VALLEY ELEMENTARY SCHOOL</v>
          </cell>
          <cell r="F3864" t="str">
            <v>Good Standing</v>
          </cell>
          <cell r="G3864" t="str">
            <v>ROS</v>
          </cell>
          <cell r="H3864" t="str">
            <v>Public School</v>
          </cell>
          <cell r="I3864" t="str">
            <v>Grants Management</v>
          </cell>
        </row>
        <row r="3865">
          <cell r="D3865" t="str">
            <v>441101040003</v>
          </cell>
          <cell r="E3865" t="str">
            <v>MINISINK VALLEY MIDDLE SCHOOL</v>
          </cell>
          <cell r="F3865" t="str">
            <v>Local Assistance Plan</v>
          </cell>
          <cell r="G3865" t="str">
            <v>ROS</v>
          </cell>
          <cell r="H3865" t="str">
            <v>Public School</v>
          </cell>
          <cell r="I3865" t="str">
            <v>Grants Management</v>
          </cell>
        </row>
        <row r="3866">
          <cell r="D3866" t="str">
            <v>441101040004</v>
          </cell>
          <cell r="E3866" t="str">
            <v>OTISVILLE ELEMENTARY SCHOOL</v>
          </cell>
          <cell r="F3866" t="str">
            <v>Good Standing</v>
          </cell>
          <cell r="G3866" t="str">
            <v>ROS</v>
          </cell>
          <cell r="H3866" t="str">
            <v>Public School</v>
          </cell>
          <cell r="I3866" t="str">
            <v>Grants Management</v>
          </cell>
        </row>
        <row r="3867">
          <cell r="D3867" t="str">
            <v>441101040005</v>
          </cell>
          <cell r="E3867" t="str">
            <v>MINISINK VALLEY INTERMEDIATE SCHOOL</v>
          </cell>
          <cell r="F3867" t="str">
            <v>Good Standing</v>
          </cell>
          <cell r="G3867" t="str">
            <v>ROS</v>
          </cell>
          <cell r="H3867" t="str">
            <v>Public School</v>
          </cell>
          <cell r="I3867" t="str">
            <v>Grants Management</v>
          </cell>
        </row>
        <row r="3868">
          <cell r="D3868" t="str">
            <v>441201060000</v>
          </cell>
          <cell r="E3868" t="str">
            <v>MONROE-WOODBURY CSD</v>
          </cell>
          <cell r="F3868" t="str">
            <v>Good Standing</v>
          </cell>
          <cell r="G3868" t="str">
            <v>ROS</v>
          </cell>
          <cell r="H3868" t="str">
            <v>LEA</v>
          </cell>
          <cell r="I3868" t="str">
            <v>Grants Management</v>
          </cell>
        </row>
        <row r="3869">
          <cell r="D3869" t="str">
            <v>441201060001</v>
          </cell>
          <cell r="E3869" t="str">
            <v>PINE TREE ELEMENTARY SCHOOL</v>
          </cell>
          <cell r="F3869" t="str">
            <v>Good Standing</v>
          </cell>
          <cell r="G3869" t="str">
            <v>ROS</v>
          </cell>
          <cell r="H3869" t="str">
            <v>Public School</v>
          </cell>
          <cell r="I3869" t="str">
            <v>Grants Management</v>
          </cell>
        </row>
        <row r="3870">
          <cell r="D3870" t="str">
            <v>441201060002</v>
          </cell>
          <cell r="E3870" t="str">
            <v>CENTRAL VALLEY SCHOOL</v>
          </cell>
          <cell r="F3870" t="str">
            <v>Good Standing</v>
          </cell>
          <cell r="G3870" t="str">
            <v>ROS</v>
          </cell>
          <cell r="H3870" t="str">
            <v>Public School</v>
          </cell>
          <cell r="I3870" t="str">
            <v>Grants Management</v>
          </cell>
        </row>
        <row r="3871">
          <cell r="D3871" t="str">
            <v>441201060003</v>
          </cell>
          <cell r="E3871" t="str">
            <v>NORTH MAIN STREET SCHOOL</v>
          </cell>
          <cell r="F3871" t="str">
            <v>Local Assistance Plan</v>
          </cell>
          <cell r="G3871" t="str">
            <v>ROS</v>
          </cell>
          <cell r="H3871" t="str">
            <v>Public School</v>
          </cell>
          <cell r="I3871" t="str">
            <v>Grants Management</v>
          </cell>
        </row>
        <row r="3872">
          <cell r="D3872" t="str">
            <v>441201060005</v>
          </cell>
          <cell r="E3872" t="str">
            <v>SMITH CLOVE ELEMENTARY SCHOOL</v>
          </cell>
          <cell r="F3872" t="str">
            <v>Good Standing</v>
          </cell>
          <cell r="G3872" t="str">
            <v>ROS</v>
          </cell>
          <cell r="H3872" t="str">
            <v>Public School</v>
          </cell>
          <cell r="I3872" t="str">
            <v>Grants Management</v>
          </cell>
        </row>
        <row r="3873">
          <cell r="D3873" t="str">
            <v>441201060006</v>
          </cell>
          <cell r="E3873" t="str">
            <v>MONROE-WOODBURY HIGH SCHOOL</v>
          </cell>
          <cell r="F3873" t="str">
            <v>Good Standing</v>
          </cell>
          <cell r="G3873" t="str">
            <v>ROS</v>
          </cell>
          <cell r="H3873" t="str">
            <v>Public School</v>
          </cell>
          <cell r="I3873" t="str">
            <v>Grants Management</v>
          </cell>
        </row>
        <row r="3874">
          <cell r="D3874" t="str">
            <v>441201060009</v>
          </cell>
          <cell r="E3874" t="str">
            <v>MONROE-WOODBURY MIDDLE SCHOOL</v>
          </cell>
          <cell r="F3874" t="str">
            <v>Good Standing</v>
          </cell>
          <cell r="G3874" t="str">
            <v>ROS</v>
          </cell>
          <cell r="H3874" t="str">
            <v>Public School</v>
          </cell>
          <cell r="I3874" t="str">
            <v>Grants Management</v>
          </cell>
        </row>
        <row r="3875">
          <cell r="D3875" t="str">
            <v>441201060011</v>
          </cell>
          <cell r="E3875" t="str">
            <v>SAPPHIRE ELEMENTARY SCHOOL</v>
          </cell>
          <cell r="F3875" t="str">
            <v>Good Standing</v>
          </cell>
          <cell r="G3875" t="str">
            <v>ROS</v>
          </cell>
          <cell r="H3875" t="str">
            <v>Public School</v>
          </cell>
          <cell r="I3875" t="str">
            <v>Grants Management</v>
          </cell>
        </row>
        <row r="3876">
          <cell r="D3876" t="str">
            <v>441202020000</v>
          </cell>
          <cell r="E3876" t="str">
            <v>KIRYAS JOEL VILLAGE UFSD</v>
          </cell>
          <cell r="F3876" t="str">
            <v>High Risk-Good Standing</v>
          </cell>
          <cell r="G3876" t="str">
            <v>ROS</v>
          </cell>
          <cell r="H3876" t="str">
            <v>LEA</v>
          </cell>
          <cell r="I3876" t="str">
            <v>Genesis Jackson</v>
          </cell>
        </row>
        <row r="3877">
          <cell r="D3877" t="str">
            <v>441202020001</v>
          </cell>
          <cell r="E3877" t="str">
            <v>KIRYAS JOEL VILLAGE SCHOOL</v>
          </cell>
          <cell r="F3877" t="str">
            <v>Good Standing</v>
          </cell>
          <cell r="G3877" t="str">
            <v>ROS</v>
          </cell>
          <cell r="H3877" t="str">
            <v>Public School</v>
          </cell>
          <cell r="I3877" t="str">
            <v>Grants Management</v>
          </cell>
        </row>
        <row r="3878">
          <cell r="D3878" t="str">
            <v>441301060000</v>
          </cell>
          <cell r="E3878" t="str">
            <v>VALLEY CSD (MONTGOMERY)</v>
          </cell>
          <cell r="F3878" t="str">
            <v>Good Standing</v>
          </cell>
          <cell r="G3878" t="str">
            <v>ROS</v>
          </cell>
          <cell r="H3878" t="str">
            <v>LEA</v>
          </cell>
          <cell r="I3878" t="str">
            <v>Grants Management</v>
          </cell>
        </row>
        <row r="3879">
          <cell r="D3879" t="str">
            <v>441301060001</v>
          </cell>
          <cell r="E3879" t="str">
            <v>EAST COLDENHAM ELEMENTARY SCHOOL</v>
          </cell>
          <cell r="F3879" t="str">
            <v>Good Standing</v>
          </cell>
          <cell r="G3879" t="str">
            <v>ROS</v>
          </cell>
          <cell r="H3879" t="str">
            <v>Public School</v>
          </cell>
          <cell r="I3879" t="str">
            <v>Grants Management</v>
          </cell>
        </row>
        <row r="3880">
          <cell r="D3880" t="str">
            <v>441301060002</v>
          </cell>
          <cell r="E3880" t="str">
            <v>MONTGOMERY ELEMENTARY SCHOOL</v>
          </cell>
          <cell r="F3880" t="str">
            <v>Good Standing</v>
          </cell>
          <cell r="G3880" t="str">
            <v>ROS</v>
          </cell>
          <cell r="H3880" t="str">
            <v>Public School</v>
          </cell>
          <cell r="I3880" t="str">
            <v>Grants Management</v>
          </cell>
        </row>
        <row r="3881">
          <cell r="D3881" t="str">
            <v>441301060003</v>
          </cell>
          <cell r="E3881" t="str">
            <v>WALDEN ELEMENTARY SCHOOL</v>
          </cell>
          <cell r="F3881" t="str">
            <v>Good Standing</v>
          </cell>
          <cell r="G3881" t="str">
            <v>ROS</v>
          </cell>
          <cell r="H3881" t="str">
            <v>Public School</v>
          </cell>
          <cell r="I3881" t="str">
            <v>Grants Management</v>
          </cell>
        </row>
        <row r="3882">
          <cell r="D3882" t="str">
            <v>441301060004</v>
          </cell>
          <cell r="E3882" t="str">
            <v>VALLEY CENTRAL HIGH SCHOOL</v>
          </cell>
          <cell r="F3882" t="str">
            <v>Good Standing</v>
          </cell>
          <cell r="G3882" t="str">
            <v>ROS</v>
          </cell>
          <cell r="H3882" t="str">
            <v>Public School</v>
          </cell>
          <cell r="I3882" t="str">
            <v>Grants Management</v>
          </cell>
        </row>
        <row r="3883">
          <cell r="D3883" t="str">
            <v>441301060006</v>
          </cell>
          <cell r="E3883" t="str">
            <v>VALLEY CENTRAL MIDDLE SCHOOL</v>
          </cell>
          <cell r="F3883" t="str">
            <v>Good Standing</v>
          </cell>
          <cell r="G3883" t="str">
            <v>ROS</v>
          </cell>
          <cell r="H3883" t="str">
            <v>Public School</v>
          </cell>
          <cell r="I3883" t="str">
            <v>Grants Management</v>
          </cell>
        </row>
        <row r="3884">
          <cell r="D3884" t="str">
            <v>441301060007</v>
          </cell>
          <cell r="E3884" t="str">
            <v>BEREA ELEMENTARY SCHOOL</v>
          </cell>
          <cell r="F3884" t="str">
            <v>Good Standing</v>
          </cell>
          <cell r="G3884" t="str">
            <v>ROS</v>
          </cell>
          <cell r="H3884" t="str">
            <v>Public School</v>
          </cell>
          <cell r="I3884" t="str">
            <v>Grants Management</v>
          </cell>
        </row>
        <row r="3885">
          <cell r="D3885" t="str">
            <v>441600010000</v>
          </cell>
          <cell r="E3885" t="str">
            <v>NEWBURGH CITY SD</v>
          </cell>
          <cell r="F3885" t="str">
            <v>Focus District</v>
          </cell>
          <cell r="G3885" t="str">
            <v>ROS</v>
          </cell>
          <cell r="H3885" t="str">
            <v>LEA</v>
          </cell>
          <cell r="I3885" t="str">
            <v>Moshe Gans</v>
          </cell>
        </row>
        <row r="3886">
          <cell r="D3886" t="str">
            <v>441600010001</v>
          </cell>
          <cell r="E3886" t="str">
            <v>BALMVILLE SCHOOL</v>
          </cell>
          <cell r="F3886" t="str">
            <v>Focus</v>
          </cell>
          <cell r="G3886" t="str">
            <v>ROS</v>
          </cell>
          <cell r="H3886" t="str">
            <v>Public School</v>
          </cell>
          <cell r="I3886" t="str">
            <v>Grants Management</v>
          </cell>
        </row>
        <row r="3887">
          <cell r="D3887" t="str">
            <v>441600010003</v>
          </cell>
          <cell r="E3887" t="str">
            <v>HERITAGE MIDDLE SCHOOL</v>
          </cell>
          <cell r="F3887" t="str">
            <v>Good Standing</v>
          </cell>
          <cell r="G3887" t="str">
            <v>ROS</v>
          </cell>
          <cell r="H3887" t="str">
            <v>Public School</v>
          </cell>
          <cell r="I3887" t="str">
            <v>Grants Management</v>
          </cell>
        </row>
        <row r="3888">
          <cell r="D3888" t="str">
            <v>441600010004</v>
          </cell>
          <cell r="E3888" t="str">
            <v>FOSTERTOWN ETC MAGNET SCHOOL</v>
          </cell>
          <cell r="F3888" t="str">
            <v>Good Standing</v>
          </cell>
          <cell r="G3888" t="str">
            <v>ROS</v>
          </cell>
          <cell r="H3888" t="str">
            <v>Public School</v>
          </cell>
          <cell r="I3888" t="str">
            <v>Grants Management</v>
          </cell>
        </row>
        <row r="3889">
          <cell r="D3889" t="str">
            <v>441600010005</v>
          </cell>
          <cell r="E3889" t="str">
            <v>GARDNERTOWN FUNDAMENTAL MAGNET SCHOO</v>
          </cell>
          <cell r="F3889" t="str">
            <v>Good Standing</v>
          </cell>
          <cell r="G3889" t="str">
            <v>ROS</v>
          </cell>
          <cell r="H3889" t="str">
            <v>Public School</v>
          </cell>
          <cell r="I3889" t="str">
            <v>Grants Management</v>
          </cell>
        </row>
        <row r="3890">
          <cell r="D3890" t="str">
            <v>441600010006</v>
          </cell>
          <cell r="E3890" t="str">
            <v>GAMS HIGH TECH MAGNET SCHOOL</v>
          </cell>
          <cell r="F3890" t="str">
            <v>Good Standing</v>
          </cell>
          <cell r="G3890" t="str">
            <v>ROS</v>
          </cell>
          <cell r="H3890" t="str">
            <v>Public School</v>
          </cell>
          <cell r="I3890" t="str">
            <v>Grants Management</v>
          </cell>
        </row>
        <row r="3891">
          <cell r="D3891" t="str">
            <v>441600010009</v>
          </cell>
          <cell r="E3891" t="str">
            <v>HORIZON-ON-THE-HUDSON MAGNET SCHOOL</v>
          </cell>
          <cell r="F3891" t="str">
            <v>Focus</v>
          </cell>
          <cell r="G3891" t="str">
            <v>ROS</v>
          </cell>
          <cell r="H3891" t="str">
            <v>Public School</v>
          </cell>
          <cell r="I3891" t="str">
            <v>Grants Management</v>
          </cell>
        </row>
        <row r="3892">
          <cell r="D3892" t="str">
            <v>441600010010</v>
          </cell>
          <cell r="E3892" t="str">
            <v>NEW WINDSOR SCHOOL</v>
          </cell>
          <cell r="F3892" t="str">
            <v>Good Standing</v>
          </cell>
          <cell r="G3892" t="str">
            <v>ROS</v>
          </cell>
          <cell r="H3892" t="str">
            <v>Public School</v>
          </cell>
          <cell r="I3892" t="str">
            <v>Grants Management</v>
          </cell>
        </row>
        <row r="3893">
          <cell r="D3893" t="str">
            <v>441600010012</v>
          </cell>
          <cell r="E3893" t="str">
            <v>VAILS GATE HIGH TECH MAGNET SCHOOL</v>
          </cell>
          <cell r="F3893" t="str">
            <v>Focus</v>
          </cell>
          <cell r="G3893" t="str">
            <v>ROS</v>
          </cell>
          <cell r="H3893" t="str">
            <v>Public School</v>
          </cell>
          <cell r="I3893" t="str">
            <v>Grants Management</v>
          </cell>
        </row>
        <row r="3894">
          <cell r="D3894" t="str">
            <v>441600010016</v>
          </cell>
          <cell r="E3894" t="str">
            <v>SOUTH MIDDLE SCHOOL</v>
          </cell>
          <cell r="F3894" t="str">
            <v>Focus</v>
          </cell>
          <cell r="G3894" t="str">
            <v>ROS</v>
          </cell>
          <cell r="H3894" t="str">
            <v>Public School</v>
          </cell>
          <cell r="I3894" t="str">
            <v>Grants Management</v>
          </cell>
        </row>
        <row r="3895">
          <cell r="D3895" t="str">
            <v>441600010017</v>
          </cell>
          <cell r="E3895" t="str">
            <v>NEWBURGH FREE ACADEMY-MAIN CAMPUS</v>
          </cell>
          <cell r="F3895" t="str">
            <v>Focus</v>
          </cell>
          <cell r="G3895" t="str">
            <v>ROS</v>
          </cell>
          <cell r="H3895" t="str">
            <v>Public School</v>
          </cell>
          <cell r="I3895" t="str">
            <v>Grants Management</v>
          </cell>
        </row>
        <row r="3896">
          <cell r="D3896" t="str">
            <v>441600010020</v>
          </cell>
          <cell r="E3896" t="str">
            <v>TEMPLE HILL SCHOOL</v>
          </cell>
          <cell r="F3896" t="str">
            <v>Priority</v>
          </cell>
          <cell r="G3896" t="str">
            <v>ROS</v>
          </cell>
          <cell r="H3896" t="str">
            <v>Public School</v>
          </cell>
          <cell r="I3896" t="str">
            <v>Grants Management</v>
          </cell>
        </row>
        <row r="3897">
          <cell r="D3897" t="str">
            <v>441600010021</v>
          </cell>
          <cell r="E3897" t="str">
            <v>MEADOW HILL GLOBAL EXPLORATIONS MAGN</v>
          </cell>
          <cell r="F3897" t="str">
            <v>Focus</v>
          </cell>
          <cell r="G3897" t="str">
            <v>ROS</v>
          </cell>
          <cell r="H3897" t="str">
            <v>Public School</v>
          </cell>
          <cell r="I3897" t="str">
            <v>Grants Management</v>
          </cell>
        </row>
        <row r="3898">
          <cell r="D3898" t="str">
            <v>441600861060</v>
          </cell>
          <cell r="E3898" t="str">
            <v>NEWBURGH PREP CHARTER HIGH SCHOOL</v>
          </cell>
          <cell r="F3898" t="str">
            <v>Good Standing</v>
          </cell>
          <cell r="G3898" t="str">
            <v>ROS</v>
          </cell>
          <cell r="H3898" t="str">
            <v>Charter</v>
          </cell>
          <cell r="I3898" t="str">
            <v>Grants Management</v>
          </cell>
        </row>
        <row r="3899">
          <cell r="D3899" t="str">
            <v>441800050000</v>
          </cell>
          <cell r="E3899" t="str">
            <v>PORT JERVIS CITY SD</v>
          </cell>
          <cell r="F3899" t="str">
            <v>Good Standing</v>
          </cell>
          <cell r="G3899" t="str">
            <v>ROS</v>
          </cell>
          <cell r="H3899" t="str">
            <v>LEA</v>
          </cell>
          <cell r="I3899" t="str">
            <v>Grants Management</v>
          </cell>
        </row>
        <row r="3900">
          <cell r="D3900" t="str">
            <v>441800050001</v>
          </cell>
          <cell r="E3900" t="str">
            <v>ANNA S KUHL ELEMENTARY SCHOOL</v>
          </cell>
          <cell r="F3900" t="str">
            <v>Local Assistance Plan</v>
          </cell>
          <cell r="G3900" t="str">
            <v>ROS</v>
          </cell>
          <cell r="H3900" t="str">
            <v>Public School</v>
          </cell>
          <cell r="I3900" t="str">
            <v>Grants Management</v>
          </cell>
        </row>
        <row r="3901">
          <cell r="D3901" t="str">
            <v>441800050002</v>
          </cell>
          <cell r="E3901" t="str">
            <v>N A HAMILTON BICENTENIAL SCHOOL</v>
          </cell>
          <cell r="F3901" t="str">
            <v>Good Standing</v>
          </cell>
          <cell r="G3901" t="str">
            <v>ROS</v>
          </cell>
          <cell r="H3901" t="str">
            <v>Public School</v>
          </cell>
          <cell r="I3901" t="str">
            <v>Grants Management</v>
          </cell>
        </row>
        <row r="3902">
          <cell r="D3902" t="str">
            <v>441800050005</v>
          </cell>
          <cell r="E3902" t="str">
            <v>PORT JERVIS MIDDLE SCHOOL</v>
          </cell>
          <cell r="F3902" t="str">
            <v>Local Assistance Plan</v>
          </cell>
          <cell r="G3902" t="str">
            <v>ROS</v>
          </cell>
          <cell r="H3902" t="str">
            <v>Public School</v>
          </cell>
          <cell r="I3902" t="str">
            <v>Grants Management</v>
          </cell>
        </row>
        <row r="3903">
          <cell r="D3903" t="str">
            <v>441800050006</v>
          </cell>
          <cell r="E3903" t="str">
            <v>PORT JERVIS SENIOR HIGH SCHOOL</v>
          </cell>
          <cell r="F3903" t="str">
            <v>Local Assistance Plan</v>
          </cell>
          <cell r="G3903" t="str">
            <v>ROS</v>
          </cell>
          <cell r="H3903" t="str">
            <v>Public School</v>
          </cell>
          <cell r="I3903" t="str">
            <v>Grants Management</v>
          </cell>
        </row>
        <row r="3904">
          <cell r="D3904" t="str">
            <v>441903020000</v>
          </cell>
          <cell r="E3904" t="str">
            <v>TUXEDO UFSD</v>
          </cell>
          <cell r="F3904" t="str">
            <v>Good Standing</v>
          </cell>
          <cell r="G3904" t="str">
            <v>ROS</v>
          </cell>
          <cell r="H3904" t="str">
            <v>LEA</v>
          </cell>
          <cell r="I3904" t="str">
            <v>Grants Management</v>
          </cell>
        </row>
        <row r="3905">
          <cell r="D3905" t="str">
            <v>441903020001</v>
          </cell>
          <cell r="E3905" t="str">
            <v>GEORGE F BAKER HIGH SCH</v>
          </cell>
          <cell r="F3905" t="str">
            <v>Good Standing</v>
          </cell>
          <cell r="G3905" t="str">
            <v>ROS</v>
          </cell>
          <cell r="H3905" t="str">
            <v>Public School</v>
          </cell>
          <cell r="I3905" t="str">
            <v>Grants Management</v>
          </cell>
        </row>
        <row r="3906">
          <cell r="D3906" t="str">
            <v>441903020002</v>
          </cell>
          <cell r="E3906" t="str">
            <v>GEORGE GRANT MASON ELEMENTARY SCHOOL</v>
          </cell>
          <cell r="F3906" t="str">
            <v>Good Standing</v>
          </cell>
          <cell r="G3906" t="str">
            <v>ROS</v>
          </cell>
          <cell r="H3906" t="str">
            <v>Public School</v>
          </cell>
          <cell r="I3906" t="str">
            <v>Grants Management</v>
          </cell>
        </row>
        <row r="3907">
          <cell r="D3907" t="str">
            <v>442101060000</v>
          </cell>
          <cell r="E3907" t="str">
            <v>WARWICK VALLEY CSD</v>
          </cell>
          <cell r="F3907" t="str">
            <v>Good Standing</v>
          </cell>
          <cell r="G3907" t="str">
            <v>ROS</v>
          </cell>
          <cell r="H3907" t="str">
            <v>LEA</v>
          </cell>
          <cell r="I3907" t="str">
            <v>Grants Management</v>
          </cell>
        </row>
        <row r="3908">
          <cell r="D3908" t="str">
            <v>442101060002</v>
          </cell>
          <cell r="E3908" t="str">
            <v>WARWICK VALLEY HIGH SCHOOL</v>
          </cell>
          <cell r="F3908" t="str">
            <v>Good Standing</v>
          </cell>
          <cell r="G3908" t="str">
            <v>ROS</v>
          </cell>
          <cell r="H3908" t="str">
            <v>Public School</v>
          </cell>
          <cell r="I3908" t="str">
            <v>Grants Management</v>
          </cell>
        </row>
        <row r="3909">
          <cell r="D3909" t="str">
            <v>442101060003</v>
          </cell>
          <cell r="E3909" t="str">
            <v>WARWICK VALLEY MIDDLE SCHOOL</v>
          </cell>
          <cell r="F3909" t="str">
            <v>Good Standing</v>
          </cell>
          <cell r="G3909" t="str">
            <v>ROS</v>
          </cell>
          <cell r="H3909" t="str">
            <v>Public School</v>
          </cell>
          <cell r="I3909" t="str">
            <v>Grants Management</v>
          </cell>
        </row>
        <row r="3910">
          <cell r="D3910" t="str">
            <v>442101060004</v>
          </cell>
          <cell r="E3910" t="str">
            <v>PARK AVENUE ELEMENTARY SCHOOL</v>
          </cell>
          <cell r="F3910" t="str">
            <v>Good Standing</v>
          </cell>
          <cell r="G3910" t="str">
            <v>ROS</v>
          </cell>
          <cell r="H3910" t="str">
            <v>Public School</v>
          </cell>
          <cell r="I3910" t="str">
            <v>Grants Management</v>
          </cell>
        </row>
        <row r="3911">
          <cell r="D3911" t="str">
            <v>442101060007</v>
          </cell>
          <cell r="E3911" t="str">
            <v>SANFORDVILLE ELEMENTARY SCHOOL</v>
          </cell>
          <cell r="F3911" t="str">
            <v>Good Standing</v>
          </cell>
          <cell r="G3911" t="str">
            <v>ROS</v>
          </cell>
          <cell r="H3911" t="str">
            <v>Public School</v>
          </cell>
          <cell r="I3911" t="str">
            <v>Grants Management</v>
          </cell>
        </row>
        <row r="3912">
          <cell r="D3912" t="str">
            <v>442111020000</v>
          </cell>
          <cell r="E3912" t="str">
            <v>GREENWOOD LAKE UFSD</v>
          </cell>
          <cell r="F3912" t="str">
            <v>Good Standing</v>
          </cell>
          <cell r="G3912" t="str">
            <v>ROS</v>
          </cell>
          <cell r="H3912" t="str">
            <v>LEA</v>
          </cell>
          <cell r="I3912" t="str">
            <v>Grants Management</v>
          </cell>
        </row>
        <row r="3913">
          <cell r="D3913" t="str">
            <v>442111020001</v>
          </cell>
          <cell r="E3913" t="str">
            <v>GREENWOOD LAKE MIDDLE SCHOOL</v>
          </cell>
          <cell r="F3913" t="str">
            <v>Good Standing</v>
          </cell>
          <cell r="G3913" t="str">
            <v>ROS</v>
          </cell>
          <cell r="H3913" t="str">
            <v>Public School</v>
          </cell>
          <cell r="I3913" t="str">
            <v>Grants Management</v>
          </cell>
        </row>
        <row r="3914">
          <cell r="D3914" t="str">
            <v>442111020002</v>
          </cell>
          <cell r="E3914" t="str">
            <v>GREENWOOD LAKE ELEMENTARY SCHOOL</v>
          </cell>
          <cell r="F3914" t="str">
            <v>Good Standing</v>
          </cell>
          <cell r="G3914" t="str">
            <v>ROS</v>
          </cell>
          <cell r="H3914" t="str">
            <v>Public School</v>
          </cell>
          <cell r="I3914" t="str">
            <v>Grants Management</v>
          </cell>
        </row>
        <row r="3915">
          <cell r="D3915" t="str">
            <v>442115020000</v>
          </cell>
          <cell r="E3915" t="str">
            <v>FLORIDA UFSD</v>
          </cell>
          <cell r="F3915" t="str">
            <v>Good Standing</v>
          </cell>
          <cell r="G3915" t="str">
            <v>ROS</v>
          </cell>
          <cell r="H3915" t="str">
            <v>LEA</v>
          </cell>
          <cell r="I3915" t="str">
            <v>Grants Management</v>
          </cell>
        </row>
        <row r="3916">
          <cell r="D3916" t="str">
            <v>442115020001</v>
          </cell>
          <cell r="E3916" t="str">
            <v>S S SEWARD INSTITUTE</v>
          </cell>
          <cell r="F3916" t="str">
            <v>Good Standing</v>
          </cell>
          <cell r="G3916" t="str">
            <v>ROS</v>
          </cell>
          <cell r="H3916" t="str">
            <v>Public School</v>
          </cell>
          <cell r="I3916" t="str">
            <v>Grants Management</v>
          </cell>
        </row>
        <row r="3917">
          <cell r="D3917" t="str">
            <v>442115020002</v>
          </cell>
          <cell r="E3917" t="str">
            <v>GOLDEN HILL ELEMENTARY</v>
          </cell>
          <cell r="F3917" t="str">
            <v>Good Standing</v>
          </cell>
          <cell r="G3917" t="str">
            <v>ROS</v>
          </cell>
          <cell r="H3917" t="str">
            <v>Public School</v>
          </cell>
          <cell r="I3917" t="str">
            <v>Grants Management</v>
          </cell>
        </row>
        <row r="3918">
          <cell r="D3918" t="str">
            <v>450101060000</v>
          </cell>
          <cell r="E3918" t="str">
            <v>ALBION CSD</v>
          </cell>
          <cell r="F3918" t="str">
            <v>Good Standing</v>
          </cell>
          <cell r="G3918" t="str">
            <v>ROS</v>
          </cell>
          <cell r="H3918" t="str">
            <v>LEA</v>
          </cell>
          <cell r="I3918" t="str">
            <v>Grants Management</v>
          </cell>
        </row>
        <row r="3919">
          <cell r="D3919" t="str">
            <v>450101060002</v>
          </cell>
          <cell r="E3919" t="str">
            <v>RONALD L SODOMA ELEMENTARY SCHOOL</v>
          </cell>
          <cell r="F3919" t="str">
            <v>Good Standing</v>
          </cell>
          <cell r="G3919" t="str">
            <v>ROS</v>
          </cell>
          <cell r="H3919" t="str">
            <v>Public School</v>
          </cell>
          <cell r="I3919" t="str">
            <v>Grants Management</v>
          </cell>
        </row>
        <row r="3920">
          <cell r="D3920" t="str">
            <v>450101060003</v>
          </cell>
          <cell r="E3920" t="str">
            <v>CHARLES D'AMICO HIGH SCHOOL</v>
          </cell>
          <cell r="F3920" t="str">
            <v>Good Standing</v>
          </cell>
          <cell r="G3920" t="str">
            <v>ROS</v>
          </cell>
          <cell r="H3920" t="str">
            <v>Public School</v>
          </cell>
          <cell r="I3920" t="str">
            <v>Grants Management</v>
          </cell>
        </row>
        <row r="3921">
          <cell r="D3921" t="str">
            <v>450101060005</v>
          </cell>
          <cell r="E3921" t="str">
            <v>CARL I BERGERSON MIDDLE SCHOOL</v>
          </cell>
          <cell r="F3921" t="str">
            <v>Good Standing</v>
          </cell>
          <cell r="G3921" t="str">
            <v>ROS</v>
          </cell>
          <cell r="H3921" t="str">
            <v>Public School</v>
          </cell>
          <cell r="I3921" t="str">
            <v>Grants Management</v>
          </cell>
        </row>
        <row r="3922">
          <cell r="D3922" t="str">
            <v>450607040000</v>
          </cell>
          <cell r="E3922" t="str">
            <v>KENDALL CSD</v>
          </cell>
          <cell r="F3922" t="str">
            <v>Good Standing</v>
          </cell>
          <cell r="G3922" t="str">
            <v>ROS</v>
          </cell>
          <cell r="H3922" t="str">
            <v>LEA</v>
          </cell>
          <cell r="I3922" t="str">
            <v>Grants Management</v>
          </cell>
        </row>
        <row r="3923">
          <cell r="D3923" t="str">
            <v>450607040002</v>
          </cell>
          <cell r="E3923" t="str">
            <v>KENDALL JUNIOR-SENIOR HIGH SCHOOL</v>
          </cell>
          <cell r="F3923" t="str">
            <v>Good Standing</v>
          </cell>
          <cell r="G3923" t="str">
            <v>ROS</v>
          </cell>
          <cell r="H3923" t="str">
            <v>Public School</v>
          </cell>
          <cell r="I3923" t="str">
            <v>Grants Management</v>
          </cell>
        </row>
        <row r="3924">
          <cell r="D3924" t="str">
            <v>450607040003</v>
          </cell>
          <cell r="E3924" t="str">
            <v>KENDALL ELEMENTARY SCHOOL</v>
          </cell>
          <cell r="F3924" t="str">
            <v>Good Standing</v>
          </cell>
          <cell r="G3924" t="str">
            <v>ROS</v>
          </cell>
          <cell r="H3924" t="str">
            <v>Public School</v>
          </cell>
          <cell r="I3924" t="str">
            <v>Grants Management</v>
          </cell>
        </row>
        <row r="3925">
          <cell r="D3925" t="str">
            <v>450704040000</v>
          </cell>
          <cell r="E3925" t="str">
            <v>HOLLEY CSD</v>
          </cell>
          <cell r="F3925" t="str">
            <v>Good Standing</v>
          </cell>
          <cell r="G3925" t="str">
            <v>ROS</v>
          </cell>
          <cell r="H3925" t="str">
            <v>LEA</v>
          </cell>
          <cell r="I3925" t="str">
            <v>Grants Management</v>
          </cell>
        </row>
        <row r="3926">
          <cell r="D3926" t="str">
            <v>450704040001</v>
          </cell>
          <cell r="E3926" t="str">
            <v>HOLLEY JUNIOR-SENIOR HIGH SCHOOL</v>
          </cell>
          <cell r="F3926" t="str">
            <v>Good Standing</v>
          </cell>
          <cell r="G3926" t="str">
            <v>ROS</v>
          </cell>
          <cell r="H3926" t="str">
            <v>Public School</v>
          </cell>
          <cell r="I3926" t="str">
            <v>Grants Management</v>
          </cell>
        </row>
        <row r="3927">
          <cell r="D3927" t="str">
            <v>450704040005</v>
          </cell>
          <cell r="E3927" t="str">
            <v>HOLLEY ELEMENTARY SCHOOL</v>
          </cell>
          <cell r="F3927" t="str">
            <v>Good Standing</v>
          </cell>
          <cell r="G3927" t="str">
            <v>ROS</v>
          </cell>
          <cell r="H3927" t="str">
            <v>Public School</v>
          </cell>
          <cell r="I3927" t="str">
            <v>Grants Management</v>
          </cell>
        </row>
        <row r="3928">
          <cell r="D3928" t="str">
            <v>450801060000</v>
          </cell>
          <cell r="E3928" t="str">
            <v>MEDINA CSD</v>
          </cell>
          <cell r="F3928" t="str">
            <v>Focus District</v>
          </cell>
          <cell r="G3928" t="str">
            <v>ROS</v>
          </cell>
          <cell r="H3928" t="str">
            <v>LEA</v>
          </cell>
          <cell r="I3928" t="str">
            <v>Mary Wright</v>
          </cell>
        </row>
        <row r="3929">
          <cell r="D3929" t="str">
            <v>450801060002</v>
          </cell>
          <cell r="E3929" t="str">
            <v>OAK ORCHARD SCHOOL</v>
          </cell>
          <cell r="F3929" t="str">
            <v>Focus</v>
          </cell>
          <cell r="G3929" t="str">
            <v>ROS</v>
          </cell>
          <cell r="H3929" t="str">
            <v>Public School</v>
          </cell>
          <cell r="I3929" t="str">
            <v>Grants Management</v>
          </cell>
        </row>
        <row r="3930">
          <cell r="D3930" t="str">
            <v>450801060003</v>
          </cell>
          <cell r="E3930" t="str">
            <v>CLIFFORD WISE INTERMEDIATE/MIDDLE</v>
          </cell>
          <cell r="F3930" t="str">
            <v>Focus</v>
          </cell>
          <cell r="G3930" t="str">
            <v>ROS</v>
          </cell>
          <cell r="H3930" t="str">
            <v>Public School</v>
          </cell>
          <cell r="I3930" t="str">
            <v>Grants Management</v>
          </cell>
        </row>
        <row r="3931">
          <cell r="D3931" t="str">
            <v>450801060004</v>
          </cell>
          <cell r="E3931" t="str">
            <v>MEDINA HIGH SCHOOL</v>
          </cell>
          <cell r="F3931" t="str">
            <v>Good Standing</v>
          </cell>
          <cell r="G3931" t="str">
            <v>ROS</v>
          </cell>
          <cell r="H3931" t="str">
            <v>Public School</v>
          </cell>
          <cell r="I3931" t="str">
            <v>Grants Management</v>
          </cell>
        </row>
        <row r="3932">
          <cell r="D3932" t="str">
            <v>451001040000</v>
          </cell>
          <cell r="E3932" t="str">
            <v>LYNDONVILLE CSD</v>
          </cell>
          <cell r="F3932" t="str">
            <v>Good Standing</v>
          </cell>
          <cell r="G3932" t="str">
            <v>ROS</v>
          </cell>
          <cell r="H3932" t="str">
            <v>LEA</v>
          </cell>
          <cell r="I3932" t="str">
            <v>Grants Management</v>
          </cell>
        </row>
        <row r="3933">
          <cell r="D3933" t="str">
            <v>451001040001</v>
          </cell>
          <cell r="E3933" t="str">
            <v>LYNDONVILLE ELEMENTARY SCHOOL</v>
          </cell>
          <cell r="F3933" t="str">
            <v>Good Standing</v>
          </cell>
          <cell r="G3933" t="str">
            <v>ROS</v>
          </cell>
          <cell r="H3933" t="str">
            <v>Public School</v>
          </cell>
          <cell r="I3933" t="str">
            <v>Grants Management</v>
          </cell>
        </row>
        <row r="3934">
          <cell r="D3934" t="str">
            <v>451001040002</v>
          </cell>
          <cell r="E3934" t="str">
            <v>L A WEBBER MIDDLE-HIGH SCHOOL</v>
          </cell>
          <cell r="F3934" t="str">
            <v>Good Standing</v>
          </cell>
          <cell r="G3934" t="str">
            <v>ROS</v>
          </cell>
          <cell r="H3934" t="str">
            <v>Public School</v>
          </cell>
          <cell r="I3934" t="str">
            <v>Grants Management</v>
          </cell>
        </row>
        <row r="3935">
          <cell r="D3935" t="str">
            <v>460102040000</v>
          </cell>
          <cell r="E3935" t="str">
            <v>ALTMAR-PARISH-WILLIAMSTOWN CSD</v>
          </cell>
          <cell r="F3935" t="str">
            <v>Good Standing</v>
          </cell>
          <cell r="G3935" t="str">
            <v>ROS</v>
          </cell>
          <cell r="H3935" t="str">
            <v>LEA</v>
          </cell>
          <cell r="I3935" t="str">
            <v>Grants Management</v>
          </cell>
        </row>
        <row r="3936">
          <cell r="D3936" t="str">
            <v>460102040006</v>
          </cell>
          <cell r="E3936" t="str">
            <v>ALTMAR-PARISH-WILLIAMSTOWN JR/SR HS</v>
          </cell>
          <cell r="F3936" t="str">
            <v>Good Standing</v>
          </cell>
          <cell r="G3936" t="str">
            <v>ROS</v>
          </cell>
          <cell r="H3936" t="str">
            <v>Public School</v>
          </cell>
          <cell r="I3936" t="str">
            <v>Grants Management</v>
          </cell>
        </row>
        <row r="3937">
          <cell r="D3937" t="str">
            <v>460102040007</v>
          </cell>
          <cell r="E3937" t="str">
            <v>ALTMAR-PARISH-WILLIAMSTOWN ELEMEN</v>
          </cell>
          <cell r="F3937" t="str">
            <v>Local Assistance Plan</v>
          </cell>
          <cell r="G3937" t="str">
            <v>ROS</v>
          </cell>
          <cell r="H3937" t="str">
            <v>Public School</v>
          </cell>
          <cell r="I3937" t="str">
            <v>Grants Management</v>
          </cell>
        </row>
        <row r="3938">
          <cell r="D3938" t="str">
            <v>460500010000</v>
          </cell>
          <cell r="E3938" t="str">
            <v>FULTON CITY SD</v>
          </cell>
          <cell r="F3938" t="str">
            <v>Good Standing</v>
          </cell>
          <cell r="G3938" t="str">
            <v>ROS</v>
          </cell>
          <cell r="H3938" t="str">
            <v>LEA</v>
          </cell>
          <cell r="I3938" t="str">
            <v>Grants Management</v>
          </cell>
        </row>
        <row r="3939">
          <cell r="D3939" t="str">
            <v>460500010001</v>
          </cell>
          <cell r="E3939" t="str">
            <v>FAIRGRIEVE SCHOOL</v>
          </cell>
          <cell r="F3939" t="str">
            <v>Good Standing</v>
          </cell>
          <cell r="G3939" t="str">
            <v>ROS</v>
          </cell>
          <cell r="H3939" t="str">
            <v>Public School</v>
          </cell>
          <cell r="I3939" t="str">
            <v>Grants Management</v>
          </cell>
        </row>
        <row r="3940">
          <cell r="D3940" t="str">
            <v>460500010005</v>
          </cell>
          <cell r="E3940" t="str">
            <v>G RAY BODLEY HIGH SCHOOL</v>
          </cell>
          <cell r="F3940" t="str">
            <v>Local Assistance Plan</v>
          </cell>
          <cell r="G3940" t="str">
            <v>ROS</v>
          </cell>
          <cell r="H3940" t="str">
            <v>Public School</v>
          </cell>
          <cell r="I3940" t="str">
            <v>Grants Management</v>
          </cell>
        </row>
        <row r="3941">
          <cell r="D3941" t="str">
            <v>460500010006</v>
          </cell>
          <cell r="E3941" t="str">
            <v>FULTON JUNIOR HIGH SCHOOL</v>
          </cell>
          <cell r="F3941" t="str">
            <v>Good Standing</v>
          </cell>
          <cell r="G3941" t="str">
            <v>ROS</v>
          </cell>
          <cell r="H3941" t="str">
            <v>Public School</v>
          </cell>
          <cell r="I3941" t="str">
            <v>Grants Management</v>
          </cell>
        </row>
        <row r="3942">
          <cell r="D3942" t="str">
            <v>460500010007</v>
          </cell>
          <cell r="E3942" t="str">
            <v>GRANBY ELEMENTARY SCHOOL</v>
          </cell>
          <cell r="F3942" t="str">
            <v>Good Standing</v>
          </cell>
          <cell r="G3942" t="str">
            <v>ROS</v>
          </cell>
          <cell r="H3942" t="str">
            <v>Public School</v>
          </cell>
          <cell r="I3942" t="str">
            <v>Grants Management</v>
          </cell>
        </row>
        <row r="3943">
          <cell r="D3943" t="str">
            <v>460500010008</v>
          </cell>
          <cell r="E3943" t="str">
            <v>J E LANIGAN SCHOOL</v>
          </cell>
          <cell r="F3943" t="str">
            <v>Local Assistance Plan</v>
          </cell>
          <cell r="G3943" t="str">
            <v>ROS</v>
          </cell>
          <cell r="H3943" t="str">
            <v>Public School</v>
          </cell>
          <cell r="I3943" t="str">
            <v>Grants Management</v>
          </cell>
        </row>
        <row r="3944">
          <cell r="D3944" t="str">
            <v>460500010011</v>
          </cell>
          <cell r="E3944" t="str">
            <v>VOLNEY ELEMENTARY SCHOOL</v>
          </cell>
          <cell r="F3944" t="str">
            <v>Good Standing</v>
          </cell>
          <cell r="G3944" t="str">
            <v>ROS</v>
          </cell>
          <cell r="H3944" t="str">
            <v>Public School</v>
          </cell>
          <cell r="I3944" t="str">
            <v>Grants Management</v>
          </cell>
        </row>
        <row r="3945">
          <cell r="D3945" t="str">
            <v>460701040000</v>
          </cell>
          <cell r="E3945" t="str">
            <v>HANNIBAL CSD</v>
          </cell>
          <cell r="F3945" t="str">
            <v>Focus District</v>
          </cell>
          <cell r="G3945" t="str">
            <v>ROS</v>
          </cell>
          <cell r="H3945" t="str">
            <v>LEA</v>
          </cell>
          <cell r="I3945" t="str">
            <v>Genesis Jackson</v>
          </cell>
        </row>
        <row r="3946">
          <cell r="D3946" t="str">
            <v>460701040001</v>
          </cell>
          <cell r="E3946" t="str">
            <v>KENNEY MIDDLE SCHOOL</v>
          </cell>
          <cell r="F3946" t="str">
            <v>Good Standing</v>
          </cell>
          <cell r="G3946" t="str">
            <v>ROS</v>
          </cell>
          <cell r="H3946" t="str">
            <v>Public School</v>
          </cell>
          <cell r="I3946" t="str">
            <v>Grants Management</v>
          </cell>
        </row>
        <row r="3947">
          <cell r="D3947" t="str">
            <v>460701040002</v>
          </cell>
          <cell r="E3947" t="str">
            <v>HANNIBAL HIGH SCHOOL</v>
          </cell>
          <cell r="F3947" t="str">
            <v>Focus</v>
          </cell>
          <cell r="G3947" t="str">
            <v>ROS</v>
          </cell>
          <cell r="H3947" t="str">
            <v>Public School</v>
          </cell>
          <cell r="I3947" t="str">
            <v>Grants Management</v>
          </cell>
        </row>
        <row r="3948">
          <cell r="D3948" t="str">
            <v>460701040003</v>
          </cell>
          <cell r="E3948" t="str">
            <v>FAIRLEY SCHOOL</v>
          </cell>
          <cell r="F3948" t="str">
            <v>Good Standing</v>
          </cell>
          <cell r="G3948" t="str">
            <v>ROS</v>
          </cell>
          <cell r="H3948" t="str">
            <v>Public School</v>
          </cell>
          <cell r="I3948" t="str">
            <v>Grants Management</v>
          </cell>
        </row>
        <row r="3949">
          <cell r="D3949" t="str">
            <v>460801060000</v>
          </cell>
          <cell r="E3949" t="str">
            <v>CENTRAL SQUARE CSD</v>
          </cell>
          <cell r="F3949" t="str">
            <v>Good Standing</v>
          </cell>
          <cell r="G3949" t="str">
            <v>ROS</v>
          </cell>
          <cell r="H3949" t="str">
            <v>LEA</v>
          </cell>
          <cell r="I3949" t="str">
            <v>Grants Management</v>
          </cell>
        </row>
        <row r="3950">
          <cell r="D3950" t="str">
            <v>460801060001</v>
          </cell>
          <cell r="E3950" t="str">
            <v>AURA A COLE ELEMENTARY SCHOOL</v>
          </cell>
          <cell r="F3950" t="str">
            <v>Good Standing</v>
          </cell>
          <cell r="G3950" t="str">
            <v>ROS</v>
          </cell>
          <cell r="H3950" t="str">
            <v>Public School</v>
          </cell>
          <cell r="I3950" t="str">
            <v>Grants Management</v>
          </cell>
        </row>
        <row r="3951">
          <cell r="D3951" t="str">
            <v>460801060002</v>
          </cell>
          <cell r="E3951" t="str">
            <v>BREWERTON ELEMENTARY SCHOOL</v>
          </cell>
          <cell r="F3951" t="str">
            <v>Good Standing</v>
          </cell>
          <cell r="G3951" t="str">
            <v>ROS</v>
          </cell>
          <cell r="H3951" t="str">
            <v>Public School</v>
          </cell>
          <cell r="I3951" t="str">
            <v>Grants Management</v>
          </cell>
        </row>
        <row r="3952">
          <cell r="D3952" t="str">
            <v>460801060003</v>
          </cell>
          <cell r="E3952" t="str">
            <v>CENTRAL SQUARE INTERMEDIATE SCHOOL</v>
          </cell>
          <cell r="F3952" t="str">
            <v>Good Standing</v>
          </cell>
          <cell r="G3952" t="str">
            <v>ROS</v>
          </cell>
          <cell r="H3952" t="str">
            <v>Public School</v>
          </cell>
          <cell r="I3952" t="str">
            <v>Grants Management</v>
          </cell>
        </row>
        <row r="3953">
          <cell r="D3953" t="str">
            <v>460801060005</v>
          </cell>
          <cell r="E3953" t="str">
            <v>PAUL V MOORE HIGH SCHOOL</v>
          </cell>
          <cell r="F3953" t="str">
            <v>Local Assistance Plan</v>
          </cell>
          <cell r="G3953" t="str">
            <v>ROS</v>
          </cell>
          <cell r="H3953" t="str">
            <v>Public School</v>
          </cell>
          <cell r="I3953" t="str">
            <v>Grants Management</v>
          </cell>
        </row>
        <row r="3954">
          <cell r="D3954" t="str">
            <v>460801060006</v>
          </cell>
          <cell r="E3954" t="str">
            <v>MILLARD HAWK PRIMARY SCHOOL</v>
          </cell>
          <cell r="F3954" t="str">
            <v>Good Standing</v>
          </cell>
          <cell r="G3954" t="str">
            <v>ROS</v>
          </cell>
          <cell r="H3954" t="str">
            <v>Public School</v>
          </cell>
          <cell r="I3954" t="str">
            <v>Grants Management</v>
          </cell>
        </row>
        <row r="3955">
          <cell r="D3955" t="str">
            <v>460801060007</v>
          </cell>
          <cell r="E3955" t="str">
            <v>HASTINGS MALLORY ELEMENTARY SCHOOL</v>
          </cell>
          <cell r="F3955" t="str">
            <v>Good Standing</v>
          </cell>
          <cell r="G3955" t="str">
            <v>ROS</v>
          </cell>
          <cell r="H3955" t="str">
            <v>Public School</v>
          </cell>
          <cell r="I3955" t="str">
            <v>Grants Management</v>
          </cell>
        </row>
        <row r="3956">
          <cell r="D3956" t="str">
            <v>460801060008</v>
          </cell>
          <cell r="E3956" t="str">
            <v>CENTRAL SQUARE MIDDLE SCHOOL</v>
          </cell>
          <cell r="F3956" t="str">
            <v>Good Standing</v>
          </cell>
          <cell r="G3956" t="str">
            <v>ROS</v>
          </cell>
          <cell r="H3956" t="str">
            <v>Public School</v>
          </cell>
          <cell r="I3956" t="str">
            <v>Grants Management</v>
          </cell>
        </row>
        <row r="3957">
          <cell r="D3957" t="str">
            <v>460901060000</v>
          </cell>
          <cell r="E3957" t="str">
            <v>MEXICO CSD</v>
          </cell>
          <cell r="F3957" t="str">
            <v>Good Standing</v>
          </cell>
          <cell r="G3957" t="str">
            <v>ROS</v>
          </cell>
          <cell r="H3957" t="str">
            <v>LEA</v>
          </cell>
          <cell r="I3957" t="str">
            <v>Grants Management</v>
          </cell>
        </row>
        <row r="3958">
          <cell r="D3958" t="str">
            <v>460901060001</v>
          </cell>
          <cell r="E3958" t="str">
            <v>MEXICO ELEMENTARY SCHOOL</v>
          </cell>
          <cell r="F3958" t="str">
            <v>Good Standing</v>
          </cell>
          <cell r="G3958" t="str">
            <v>ROS</v>
          </cell>
          <cell r="H3958" t="str">
            <v>Public School</v>
          </cell>
          <cell r="I3958" t="str">
            <v>Grants Management</v>
          </cell>
        </row>
        <row r="3959">
          <cell r="D3959" t="str">
            <v>460901060002</v>
          </cell>
          <cell r="E3959" t="str">
            <v>PALERMO ELEMENTARY SCHOOL</v>
          </cell>
          <cell r="F3959" t="str">
            <v>Good Standing</v>
          </cell>
          <cell r="G3959" t="str">
            <v>ROS</v>
          </cell>
          <cell r="H3959" t="str">
            <v>Public School</v>
          </cell>
          <cell r="I3959" t="str">
            <v>Grants Management</v>
          </cell>
        </row>
        <row r="3960">
          <cell r="D3960" t="str">
            <v>460901060003</v>
          </cell>
          <cell r="E3960" t="str">
            <v>MEXICO HIGH SCHOOL</v>
          </cell>
          <cell r="F3960" t="str">
            <v>Good Standing</v>
          </cell>
          <cell r="G3960" t="str">
            <v>ROS</v>
          </cell>
          <cell r="H3960" t="str">
            <v>Public School</v>
          </cell>
          <cell r="I3960" t="str">
            <v>Grants Management</v>
          </cell>
        </row>
        <row r="3961">
          <cell r="D3961" t="str">
            <v>460901060004</v>
          </cell>
          <cell r="E3961" t="str">
            <v>NEW HAVEN ELEMENTARY SCHOOL</v>
          </cell>
          <cell r="F3961" t="str">
            <v>Good Standing</v>
          </cell>
          <cell r="G3961" t="str">
            <v>ROS</v>
          </cell>
          <cell r="H3961" t="str">
            <v>Public School</v>
          </cell>
          <cell r="I3961" t="str">
            <v>Grants Management</v>
          </cell>
        </row>
        <row r="3962">
          <cell r="D3962" t="str">
            <v>460901060005</v>
          </cell>
          <cell r="E3962" t="str">
            <v>MEXICO MIDDLE SCHOOL</v>
          </cell>
          <cell r="F3962" t="str">
            <v>Good Standing</v>
          </cell>
          <cell r="G3962" t="str">
            <v>ROS</v>
          </cell>
          <cell r="H3962" t="str">
            <v>Public School</v>
          </cell>
          <cell r="I3962" t="str">
            <v>Grants Management</v>
          </cell>
        </row>
        <row r="3963">
          <cell r="D3963" t="str">
            <v>461300010000</v>
          </cell>
          <cell r="E3963" t="str">
            <v>OSWEGO CITY SD</v>
          </cell>
          <cell r="F3963" t="str">
            <v>Focus District</v>
          </cell>
          <cell r="G3963" t="str">
            <v>ROS</v>
          </cell>
          <cell r="H3963" t="str">
            <v>LEA</v>
          </cell>
          <cell r="I3963" t="str">
            <v>Genesis Jackson</v>
          </cell>
        </row>
        <row r="3964">
          <cell r="D3964" t="str">
            <v>461300010002</v>
          </cell>
          <cell r="E3964" t="str">
            <v>CHARLES E RILEY ELEMENTARY SCHOOL</v>
          </cell>
          <cell r="F3964" t="str">
            <v>Good Standing</v>
          </cell>
          <cell r="G3964" t="str">
            <v>ROS</v>
          </cell>
          <cell r="H3964" t="str">
            <v>Public School</v>
          </cell>
          <cell r="I3964" t="str">
            <v>Grants Management</v>
          </cell>
        </row>
        <row r="3965">
          <cell r="D3965" t="str">
            <v>461300010003</v>
          </cell>
          <cell r="E3965" t="str">
            <v>LEIGHTON ELEMENTARY SCHOOL</v>
          </cell>
          <cell r="F3965" t="str">
            <v>Focus</v>
          </cell>
          <cell r="G3965" t="str">
            <v>ROS</v>
          </cell>
          <cell r="H3965" t="str">
            <v>Public School</v>
          </cell>
          <cell r="I3965" t="str">
            <v>Grants Management</v>
          </cell>
        </row>
        <row r="3966">
          <cell r="D3966" t="str">
            <v>461300010004</v>
          </cell>
          <cell r="E3966" t="str">
            <v>FITZHUGH PARK ELEMENTARY SCHOOL</v>
          </cell>
          <cell r="F3966" t="str">
            <v>Local Assistance Plan</v>
          </cell>
          <cell r="G3966" t="str">
            <v>ROS</v>
          </cell>
          <cell r="H3966" t="str">
            <v>Public School</v>
          </cell>
          <cell r="I3966" t="str">
            <v>Grants Management</v>
          </cell>
        </row>
        <row r="3967">
          <cell r="D3967" t="str">
            <v>461300010005</v>
          </cell>
          <cell r="E3967" t="str">
            <v>KINGSFORD PARK ELEMENTARY SCHOOL</v>
          </cell>
          <cell r="F3967" t="str">
            <v>Good Standing</v>
          </cell>
          <cell r="G3967" t="str">
            <v>ROS</v>
          </cell>
          <cell r="H3967" t="str">
            <v>Public School</v>
          </cell>
          <cell r="I3967" t="str">
            <v>Grants Management</v>
          </cell>
        </row>
        <row r="3968">
          <cell r="D3968" t="str">
            <v>461300010006</v>
          </cell>
          <cell r="E3968" t="str">
            <v>MINETTO ELEMENTARY SCHOOL</v>
          </cell>
          <cell r="F3968" t="str">
            <v>Good Standing</v>
          </cell>
          <cell r="G3968" t="str">
            <v>ROS</v>
          </cell>
          <cell r="H3968" t="str">
            <v>Public School</v>
          </cell>
          <cell r="I3968" t="str">
            <v>Grants Management</v>
          </cell>
        </row>
        <row r="3969">
          <cell r="D3969" t="str">
            <v>461300010007</v>
          </cell>
          <cell r="E3969" t="str">
            <v>OSWEGO MIDDLE SCHOOL</v>
          </cell>
          <cell r="F3969" t="str">
            <v>Good Standing</v>
          </cell>
          <cell r="G3969" t="str">
            <v>ROS</v>
          </cell>
          <cell r="H3969" t="str">
            <v>Public School</v>
          </cell>
          <cell r="I3969" t="str">
            <v>Grants Management</v>
          </cell>
        </row>
        <row r="3970">
          <cell r="D3970" t="str">
            <v>461300010008</v>
          </cell>
          <cell r="E3970" t="str">
            <v>OSWEGO HIGH SCHOOL</v>
          </cell>
          <cell r="F3970" t="str">
            <v>Focus</v>
          </cell>
          <cell r="G3970" t="str">
            <v>ROS</v>
          </cell>
          <cell r="H3970" t="str">
            <v>Public School</v>
          </cell>
          <cell r="I3970" t="str">
            <v>Grants Management</v>
          </cell>
        </row>
        <row r="3971">
          <cell r="D3971" t="str">
            <v>461300010010</v>
          </cell>
          <cell r="E3971" t="str">
            <v>BUCCANEER JR/SR HIGH SCHOOL</v>
          </cell>
          <cell r="F3971" t="str">
            <v>Good Standing</v>
          </cell>
          <cell r="G3971" t="str">
            <v>ROS</v>
          </cell>
          <cell r="H3971" t="str">
            <v>Public School</v>
          </cell>
          <cell r="I3971" t="str">
            <v>Grants Management</v>
          </cell>
        </row>
        <row r="3972">
          <cell r="D3972" t="str">
            <v>461801040000</v>
          </cell>
          <cell r="E3972" t="str">
            <v>PULASKI CSD</v>
          </cell>
          <cell r="F3972" t="str">
            <v>Good Standing</v>
          </cell>
          <cell r="G3972" t="str">
            <v>ROS</v>
          </cell>
          <cell r="H3972" t="str">
            <v>LEA</v>
          </cell>
          <cell r="I3972" t="str">
            <v>Grants Management</v>
          </cell>
        </row>
        <row r="3973">
          <cell r="D3973" t="str">
            <v>461801040001</v>
          </cell>
          <cell r="E3973" t="str">
            <v>PULASKI HIGH SCHOOL</v>
          </cell>
          <cell r="F3973" t="str">
            <v>Good Standing</v>
          </cell>
          <cell r="G3973" t="str">
            <v>ROS</v>
          </cell>
          <cell r="H3973" t="str">
            <v>Public School</v>
          </cell>
          <cell r="I3973" t="str">
            <v>Grants Management</v>
          </cell>
        </row>
        <row r="3974">
          <cell r="D3974" t="str">
            <v>461801040003</v>
          </cell>
          <cell r="E3974" t="str">
            <v>PULASKI ELEMENTARY SCHOOL</v>
          </cell>
          <cell r="F3974" t="str">
            <v>Good Standing</v>
          </cell>
          <cell r="G3974" t="str">
            <v>ROS</v>
          </cell>
          <cell r="H3974" t="str">
            <v>Public School</v>
          </cell>
          <cell r="I3974" t="str">
            <v>Grants Management</v>
          </cell>
        </row>
        <row r="3975">
          <cell r="D3975" t="str">
            <v>461801040004</v>
          </cell>
          <cell r="E3975" t="str">
            <v>PULASKI MIDDLE SCHOOL</v>
          </cell>
          <cell r="F3975" t="str">
            <v>Good Standing</v>
          </cell>
          <cell r="G3975" t="str">
            <v>ROS</v>
          </cell>
          <cell r="H3975" t="str">
            <v>Public School</v>
          </cell>
          <cell r="I3975" t="str">
            <v>Grants Management</v>
          </cell>
        </row>
        <row r="3976">
          <cell r="D3976" t="str">
            <v>461901040000</v>
          </cell>
          <cell r="E3976" t="str">
            <v>SANDY CREEK CSD</v>
          </cell>
          <cell r="F3976" t="str">
            <v>Good Standing</v>
          </cell>
          <cell r="G3976" t="str">
            <v>ROS</v>
          </cell>
          <cell r="H3976" t="str">
            <v>LEA</v>
          </cell>
          <cell r="I3976" t="str">
            <v>Grants Management</v>
          </cell>
        </row>
        <row r="3977">
          <cell r="D3977" t="str">
            <v>461901040001</v>
          </cell>
          <cell r="E3977" t="str">
            <v>SANDY CREEK HIGH SCHOOL</v>
          </cell>
          <cell r="F3977" t="str">
            <v>Good Standing</v>
          </cell>
          <cell r="G3977" t="str">
            <v>ROS</v>
          </cell>
          <cell r="H3977" t="str">
            <v>Public School</v>
          </cell>
          <cell r="I3977" t="str">
            <v>Grants Management</v>
          </cell>
        </row>
        <row r="3978">
          <cell r="D3978" t="str">
            <v>461901040002</v>
          </cell>
          <cell r="E3978" t="str">
            <v>SANDY CREEK ELEMENTARY SCHOOL</v>
          </cell>
          <cell r="F3978" t="str">
            <v>Good Standing</v>
          </cell>
          <cell r="G3978" t="str">
            <v>ROS</v>
          </cell>
          <cell r="H3978" t="str">
            <v>Public School</v>
          </cell>
          <cell r="I3978" t="str">
            <v>Grants Management</v>
          </cell>
        </row>
        <row r="3979">
          <cell r="D3979" t="str">
            <v>461901040003</v>
          </cell>
          <cell r="E3979" t="str">
            <v>SANDY CREEK MIDDLE SCHOOL</v>
          </cell>
          <cell r="F3979" t="str">
            <v>Good Standing</v>
          </cell>
          <cell r="G3979" t="str">
            <v>ROS</v>
          </cell>
          <cell r="H3979" t="str">
            <v>Public School</v>
          </cell>
          <cell r="I3979" t="str">
            <v>Grants Management</v>
          </cell>
        </row>
        <row r="3980">
          <cell r="D3980" t="str">
            <v>462001060000</v>
          </cell>
          <cell r="E3980" t="str">
            <v>PHOENIX CSD</v>
          </cell>
          <cell r="F3980" t="str">
            <v>Good Standing</v>
          </cell>
          <cell r="G3980" t="str">
            <v>ROS</v>
          </cell>
          <cell r="H3980" t="str">
            <v>LEA</v>
          </cell>
          <cell r="I3980" t="str">
            <v>Grants Management</v>
          </cell>
        </row>
        <row r="3981">
          <cell r="D3981" t="str">
            <v>462001060001</v>
          </cell>
          <cell r="E3981" t="str">
            <v>MICHAEL A MAROUN ELEMENTARY SCHOOL</v>
          </cell>
          <cell r="F3981" t="str">
            <v>Good Standing</v>
          </cell>
          <cell r="G3981" t="str">
            <v>ROS</v>
          </cell>
          <cell r="H3981" t="str">
            <v>Public School</v>
          </cell>
          <cell r="I3981" t="str">
            <v>Grants Management</v>
          </cell>
        </row>
        <row r="3982">
          <cell r="D3982" t="str">
            <v>462001060004</v>
          </cell>
          <cell r="E3982" t="str">
            <v>EMERSON J DILLON MIDDLE SCHOOL</v>
          </cell>
          <cell r="F3982" t="str">
            <v>Good Standing</v>
          </cell>
          <cell r="G3982" t="str">
            <v>ROS</v>
          </cell>
          <cell r="H3982" t="str">
            <v>Public School</v>
          </cell>
          <cell r="I3982" t="str">
            <v>Grants Management</v>
          </cell>
        </row>
        <row r="3983">
          <cell r="D3983" t="str">
            <v>462001060006</v>
          </cell>
          <cell r="E3983" t="str">
            <v>JOHN C BIRDLEBOUGH HIGH SCHOOL</v>
          </cell>
          <cell r="F3983" t="str">
            <v>Good Standing</v>
          </cell>
          <cell r="G3983" t="str">
            <v>ROS</v>
          </cell>
          <cell r="H3983" t="str">
            <v>Public School</v>
          </cell>
          <cell r="I3983" t="str">
            <v>Grants Management</v>
          </cell>
        </row>
        <row r="3984">
          <cell r="D3984" t="str">
            <v>470202040000</v>
          </cell>
          <cell r="E3984" t="str">
            <v>GILBERTSVILLE-MOUNT UPTON CSD</v>
          </cell>
          <cell r="F3984" t="str">
            <v>Good Standing</v>
          </cell>
          <cell r="G3984" t="str">
            <v>ROS</v>
          </cell>
          <cell r="H3984" t="str">
            <v>LEA</v>
          </cell>
          <cell r="I3984" t="str">
            <v>Grants Management</v>
          </cell>
        </row>
        <row r="3985">
          <cell r="D3985" t="str">
            <v>470202040002</v>
          </cell>
          <cell r="E3985" t="str">
            <v>GILBERTSVILLE-MOUNT UPTON ELEM SCH</v>
          </cell>
          <cell r="F3985" t="str">
            <v>Good Standing</v>
          </cell>
          <cell r="G3985" t="str">
            <v>ROS</v>
          </cell>
          <cell r="H3985" t="str">
            <v>Public School</v>
          </cell>
          <cell r="I3985" t="str">
            <v>Grants Management</v>
          </cell>
        </row>
        <row r="3986">
          <cell r="D3986" t="str">
            <v>470202040003</v>
          </cell>
          <cell r="E3986" t="str">
            <v>GILBERTSVILLE-MOUNT UPTON JR-SR HS</v>
          </cell>
          <cell r="F3986" t="str">
            <v>Good Standing</v>
          </cell>
          <cell r="G3986" t="str">
            <v>ROS</v>
          </cell>
          <cell r="H3986" t="str">
            <v>Public School</v>
          </cell>
          <cell r="I3986" t="str">
            <v>Grants Management</v>
          </cell>
        </row>
        <row r="3987">
          <cell r="D3987" t="str">
            <v>470501040000</v>
          </cell>
          <cell r="E3987" t="str">
            <v>EDMESTON CSD</v>
          </cell>
          <cell r="F3987" t="str">
            <v>Good Standing</v>
          </cell>
          <cell r="G3987" t="str">
            <v>ROS</v>
          </cell>
          <cell r="H3987" t="str">
            <v>LEA</v>
          </cell>
          <cell r="I3987" t="str">
            <v>Grants Management</v>
          </cell>
        </row>
        <row r="3988">
          <cell r="D3988" t="str">
            <v>470501040001</v>
          </cell>
          <cell r="E3988" t="str">
            <v>EDMESTON CENTRAL SCHOOL</v>
          </cell>
          <cell r="F3988" t="str">
            <v>Good Standing</v>
          </cell>
          <cell r="G3988" t="str">
            <v>ROS</v>
          </cell>
          <cell r="H3988" t="str">
            <v>Public School</v>
          </cell>
          <cell r="I3988" t="str">
            <v>Grants Management</v>
          </cell>
        </row>
        <row r="3989">
          <cell r="D3989" t="str">
            <v>470801040000</v>
          </cell>
          <cell r="E3989" t="str">
            <v>LAURENS CSD</v>
          </cell>
          <cell r="F3989" t="str">
            <v>Good Standing</v>
          </cell>
          <cell r="G3989" t="str">
            <v>ROS</v>
          </cell>
          <cell r="H3989" t="str">
            <v>LEA</v>
          </cell>
          <cell r="I3989" t="str">
            <v>Grants Management</v>
          </cell>
        </row>
        <row r="3990">
          <cell r="D3990" t="str">
            <v>470801040001</v>
          </cell>
          <cell r="E3990" t="str">
            <v>LAURENS CENTRAL SCHOOL</v>
          </cell>
          <cell r="F3990" t="str">
            <v>Good Standing</v>
          </cell>
          <cell r="G3990" t="str">
            <v>ROS</v>
          </cell>
          <cell r="H3990" t="str">
            <v>Public School</v>
          </cell>
          <cell r="I3990" t="str">
            <v>Grants Management</v>
          </cell>
        </row>
        <row r="3991">
          <cell r="D3991" t="str">
            <v>470901040000</v>
          </cell>
          <cell r="E3991" t="str">
            <v>SCHENEVUS CSD</v>
          </cell>
          <cell r="F3991" t="str">
            <v>Good Standing</v>
          </cell>
          <cell r="G3991" t="str">
            <v>ROS</v>
          </cell>
          <cell r="H3991" t="str">
            <v>LEA</v>
          </cell>
          <cell r="I3991" t="str">
            <v>Grants Management</v>
          </cell>
        </row>
        <row r="3992">
          <cell r="D3992" t="str">
            <v>470901040001</v>
          </cell>
          <cell r="E3992" t="str">
            <v>SCHENEVUS CENTRAL SCHOOL</v>
          </cell>
          <cell r="F3992" t="str">
            <v>Local Assistance Plan</v>
          </cell>
          <cell r="G3992" t="str">
            <v>ROS</v>
          </cell>
          <cell r="H3992" t="str">
            <v>Public School</v>
          </cell>
          <cell r="I3992" t="str">
            <v>Grants Management</v>
          </cell>
        </row>
        <row r="3993">
          <cell r="D3993" t="str">
            <v>471101040000</v>
          </cell>
          <cell r="E3993" t="str">
            <v>MILFORD CSD</v>
          </cell>
          <cell r="F3993" t="str">
            <v>Good Standing</v>
          </cell>
          <cell r="G3993" t="str">
            <v>ROS</v>
          </cell>
          <cell r="H3993" t="str">
            <v>LEA</v>
          </cell>
          <cell r="I3993" t="str">
            <v>Grants Management</v>
          </cell>
        </row>
        <row r="3994">
          <cell r="D3994" t="str">
            <v>471101040001</v>
          </cell>
          <cell r="E3994" t="str">
            <v>MILFORD CENTRAL SCHOOL</v>
          </cell>
          <cell r="F3994" t="str">
            <v>Good Standing</v>
          </cell>
          <cell r="G3994" t="str">
            <v>ROS</v>
          </cell>
          <cell r="H3994" t="str">
            <v>Public School</v>
          </cell>
          <cell r="I3994" t="str">
            <v>Grants Management</v>
          </cell>
        </row>
        <row r="3995">
          <cell r="D3995" t="str">
            <v>471201040000</v>
          </cell>
          <cell r="E3995" t="str">
            <v>MORRIS CSD</v>
          </cell>
          <cell r="F3995" t="str">
            <v>Good Standing</v>
          </cell>
          <cell r="G3995" t="str">
            <v>ROS</v>
          </cell>
          <cell r="H3995" t="str">
            <v>LEA</v>
          </cell>
          <cell r="I3995" t="str">
            <v>Grants Management</v>
          </cell>
        </row>
        <row r="3996">
          <cell r="D3996" t="str">
            <v>471201040001</v>
          </cell>
          <cell r="E3996" t="str">
            <v>MORRIS CENTRAL SCHOOL</v>
          </cell>
          <cell r="F3996" t="str">
            <v>Local Assistance Plan</v>
          </cell>
          <cell r="G3996" t="str">
            <v>ROS</v>
          </cell>
          <cell r="H3996" t="str">
            <v>Public School</v>
          </cell>
          <cell r="I3996" t="str">
            <v>Grants Management</v>
          </cell>
        </row>
        <row r="3997">
          <cell r="D3997" t="str">
            <v>471400010000</v>
          </cell>
          <cell r="E3997" t="str">
            <v>ONEONTA CITY SD</v>
          </cell>
          <cell r="F3997" t="str">
            <v>Good Standing</v>
          </cell>
          <cell r="G3997" t="str">
            <v>ROS</v>
          </cell>
          <cell r="H3997" t="str">
            <v>LEA</v>
          </cell>
          <cell r="I3997" t="str">
            <v>Grants Management</v>
          </cell>
        </row>
        <row r="3998">
          <cell r="D3998" t="str">
            <v>471400010002</v>
          </cell>
          <cell r="E3998" t="str">
            <v>ONEONTA SENIOR HIGH SCHOOL</v>
          </cell>
          <cell r="F3998" t="str">
            <v>Good Standing</v>
          </cell>
          <cell r="G3998" t="str">
            <v>ROS</v>
          </cell>
          <cell r="H3998" t="str">
            <v>Public School</v>
          </cell>
          <cell r="I3998" t="str">
            <v>Grants Management</v>
          </cell>
        </row>
        <row r="3999">
          <cell r="D3999" t="str">
            <v>471400010003</v>
          </cell>
          <cell r="E3999" t="str">
            <v>VALLEYVIEW ELEMENTARY SCHOOL</v>
          </cell>
          <cell r="F3999" t="str">
            <v>Local Assistance Plan</v>
          </cell>
          <cell r="G3999" t="str">
            <v>ROS</v>
          </cell>
          <cell r="H3999" t="str">
            <v>Public School</v>
          </cell>
          <cell r="I3999" t="str">
            <v>Grants Management</v>
          </cell>
        </row>
        <row r="4000">
          <cell r="D4000" t="str">
            <v>471400010004</v>
          </cell>
          <cell r="E4000" t="str">
            <v>GREATER PLAINS ELEMENTARY SCHOOL</v>
          </cell>
          <cell r="F4000" t="str">
            <v>Good Standing</v>
          </cell>
          <cell r="G4000" t="str">
            <v>ROS</v>
          </cell>
          <cell r="H4000" t="str">
            <v>Public School</v>
          </cell>
          <cell r="I4000" t="str">
            <v>Grants Management</v>
          </cell>
        </row>
        <row r="4001">
          <cell r="D4001" t="str">
            <v>471400010007</v>
          </cell>
          <cell r="E4001" t="str">
            <v>ONEONTA MIDDLE SCHOOL</v>
          </cell>
          <cell r="F4001" t="str">
            <v>Local Assistance Plan</v>
          </cell>
          <cell r="G4001" t="str">
            <v>ROS</v>
          </cell>
          <cell r="H4001" t="str">
            <v>Public School</v>
          </cell>
          <cell r="I4001" t="str">
            <v>Grants Management</v>
          </cell>
        </row>
        <row r="4002">
          <cell r="D4002" t="str">
            <v>471400010008</v>
          </cell>
          <cell r="E4002" t="str">
            <v>RIVERSIDE ELEMENTARY SCHOOL</v>
          </cell>
          <cell r="F4002" t="str">
            <v>Good Standing</v>
          </cell>
          <cell r="G4002" t="str">
            <v>ROS</v>
          </cell>
          <cell r="H4002" t="str">
            <v>Public School</v>
          </cell>
          <cell r="I4002" t="str">
            <v>Grants Management</v>
          </cell>
        </row>
        <row r="4003">
          <cell r="D4003" t="str">
            <v>471601040000</v>
          </cell>
          <cell r="E4003" t="str">
            <v>OTEGO-UNADILLA CSD</v>
          </cell>
          <cell r="F4003" t="str">
            <v>Good Standing</v>
          </cell>
          <cell r="G4003" t="str">
            <v>ROS</v>
          </cell>
          <cell r="H4003" t="str">
            <v>LEA</v>
          </cell>
          <cell r="I4003" t="str">
            <v>Grants Management</v>
          </cell>
        </row>
        <row r="4004">
          <cell r="D4004" t="str">
            <v>471601040002</v>
          </cell>
          <cell r="E4004" t="str">
            <v>OTEGO ELEMENTARY SCHOOL</v>
          </cell>
          <cell r="F4004" t="str">
            <v>Good Standing</v>
          </cell>
          <cell r="G4004" t="str">
            <v>ROS</v>
          </cell>
          <cell r="H4004" t="str">
            <v>Public School</v>
          </cell>
          <cell r="I4004" t="str">
            <v>Grants Management</v>
          </cell>
        </row>
        <row r="4005">
          <cell r="D4005" t="str">
            <v>471601040004</v>
          </cell>
          <cell r="E4005" t="str">
            <v>UNADILLA ELEMENTARY SCHOOL</v>
          </cell>
          <cell r="F4005" t="str">
            <v>Good Standing</v>
          </cell>
          <cell r="G4005" t="str">
            <v>ROS</v>
          </cell>
          <cell r="H4005" t="str">
            <v>Public School</v>
          </cell>
          <cell r="I4005" t="str">
            <v>Grants Management</v>
          </cell>
        </row>
        <row r="4006">
          <cell r="D4006" t="str">
            <v>471601040005</v>
          </cell>
          <cell r="E4006" t="str">
            <v>UNATEGO JUNIOR-SENIOR HIGH SCHOOL</v>
          </cell>
          <cell r="F4006" t="str">
            <v>Good Standing</v>
          </cell>
          <cell r="G4006" t="str">
            <v>ROS</v>
          </cell>
          <cell r="H4006" t="str">
            <v>Public School</v>
          </cell>
          <cell r="I4006" t="str">
            <v>Grants Management</v>
          </cell>
        </row>
        <row r="4007">
          <cell r="D4007" t="str">
            <v>471601040006</v>
          </cell>
          <cell r="E4007" t="str">
            <v>UNATEGO MIDDLE SCHOOL</v>
          </cell>
          <cell r="F4007" t="str">
            <v>Local Assistance Plan</v>
          </cell>
          <cell r="G4007" t="str">
            <v>ROS</v>
          </cell>
          <cell r="H4007" t="str">
            <v>Public School</v>
          </cell>
          <cell r="I4007" t="str">
            <v>Grants Management</v>
          </cell>
        </row>
        <row r="4008">
          <cell r="D4008" t="str">
            <v>471701040000</v>
          </cell>
          <cell r="E4008" t="str">
            <v>COOPERSTOWN CSD</v>
          </cell>
          <cell r="F4008" t="str">
            <v>Good Standing</v>
          </cell>
          <cell r="G4008" t="str">
            <v>ROS</v>
          </cell>
          <cell r="H4008" t="str">
            <v>LEA</v>
          </cell>
          <cell r="I4008" t="str">
            <v>Grants Management</v>
          </cell>
        </row>
        <row r="4009">
          <cell r="D4009" t="str">
            <v>471701040001</v>
          </cell>
          <cell r="E4009" t="str">
            <v>COOPERSTOWN ELEMENTARY SCHOOL</v>
          </cell>
          <cell r="F4009" t="str">
            <v>Good Standing</v>
          </cell>
          <cell r="G4009" t="str">
            <v>ROS</v>
          </cell>
          <cell r="H4009" t="str">
            <v>Public School</v>
          </cell>
          <cell r="I4009" t="str">
            <v>Grants Management</v>
          </cell>
        </row>
        <row r="4010">
          <cell r="D4010" t="str">
            <v>471701040003</v>
          </cell>
          <cell r="E4010" t="str">
            <v>COOPERSTOWN JR/SR HIGH SCHOOL</v>
          </cell>
          <cell r="F4010" t="str">
            <v>Good Standing</v>
          </cell>
          <cell r="G4010" t="str">
            <v>ROS</v>
          </cell>
          <cell r="H4010" t="str">
            <v>Public School</v>
          </cell>
          <cell r="I4010" t="str">
            <v>Grants Management</v>
          </cell>
        </row>
        <row r="4011">
          <cell r="D4011" t="str">
            <v>472001040000</v>
          </cell>
          <cell r="E4011" t="str">
            <v>RICHFIELD SPRINGS CSD</v>
          </cell>
          <cell r="F4011" t="str">
            <v>Focus District</v>
          </cell>
          <cell r="G4011" t="str">
            <v>ROS</v>
          </cell>
          <cell r="H4011" t="str">
            <v>LEA</v>
          </cell>
          <cell r="I4011" t="str">
            <v>Laura Miller</v>
          </cell>
        </row>
        <row r="4012">
          <cell r="D4012" t="str">
            <v>472001040001</v>
          </cell>
          <cell r="E4012" t="str">
            <v>RICHFIELD SPRINGS CENTRAL SCHOOL</v>
          </cell>
          <cell r="F4012" t="str">
            <v>Focus</v>
          </cell>
          <cell r="G4012" t="str">
            <v>ROS</v>
          </cell>
          <cell r="H4012" t="str">
            <v>Public School</v>
          </cell>
          <cell r="I4012" t="str">
            <v>Grants Management</v>
          </cell>
        </row>
        <row r="4013">
          <cell r="D4013" t="str">
            <v>472202040000</v>
          </cell>
          <cell r="E4013" t="str">
            <v>CHERRY VALLEY-SPRINGFIELD CSD</v>
          </cell>
          <cell r="F4013" t="str">
            <v>Good Standing</v>
          </cell>
          <cell r="G4013" t="str">
            <v>ROS</v>
          </cell>
          <cell r="H4013" t="str">
            <v>LEA</v>
          </cell>
          <cell r="I4013" t="str">
            <v>Grants Management</v>
          </cell>
        </row>
        <row r="4014">
          <cell r="D4014" t="str">
            <v>472202040001</v>
          </cell>
          <cell r="E4014" t="str">
            <v>CHERRY VALLEY-SPRINGFIELD CENTRAL</v>
          </cell>
          <cell r="F4014" t="str">
            <v>Local Assistance Plan</v>
          </cell>
          <cell r="G4014" t="str">
            <v>ROS</v>
          </cell>
          <cell r="H4014" t="str">
            <v>Public School</v>
          </cell>
          <cell r="I4014" t="str">
            <v>Grants Management</v>
          </cell>
        </row>
        <row r="4015">
          <cell r="D4015" t="str">
            <v>472506040000</v>
          </cell>
          <cell r="E4015" t="str">
            <v>WORCESTER CSD</v>
          </cell>
          <cell r="F4015" t="str">
            <v>Good Standing</v>
          </cell>
          <cell r="G4015" t="str">
            <v>ROS</v>
          </cell>
          <cell r="H4015" t="str">
            <v>LEA</v>
          </cell>
          <cell r="I4015" t="str">
            <v>Grants Management</v>
          </cell>
        </row>
        <row r="4016">
          <cell r="D4016" t="str">
            <v>472506040001</v>
          </cell>
          <cell r="E4016" t="str">
            <v>WORCESTER SCHOOL</v>
          </cell>
          <cell r="F4016" t="str">
            <v>Good Standing</v>
          </cell>
          <cell r="G4016" t="str">
            <v>ROS</v>
          </cell>
          <cell r="H4016" t="str">
            <v>Public School</v>
          </cell>
          <cell r="I4016" t="str">
            <v>Grants Management</v>
          </cell>
        </row>
        <row r="4017">
          <cell r="D4017" t="str">
            <v>480101060000</v>
          </cell>
          <cell r="E4017" t="str">
            <v>MAHOPAC CSD</v>
          </cell>
          <cell r="F4017" t="str">
            <v>Good Standing</v>
          </cell>
          <cell r="G4017" t="str">
            <v>ROS</v>
          </cell>
          <cell r="H4017" t="str">
            <v>LEA</v>
          </cell>
          <cell r="I4017" t="str">
            <v>Grants Management</v>
          </cell>
        </row>
        <row r="4018">
          <cell r="D4018" t="str">
            <v>480101060001</v>
          </cell>
          <cell r="E4018" t="str">
            <v>MAHOPAC HIGH SCHOOL</v>
          </cell>
          <cell r="F4018" t="str">
            <v>Good Standing</v>
          </cell>
          <cell r="G4018" t="str">
            <v>ROS</v>
          </cell>
          <cell r="H4018" t="str">
            <v>Public School</v>
          </cell>
          <cell r="I4018" t="str">
            <v>Grants Management</v>
          </cell>
        </row>
        <row r="4019">
          <cell r="D4019" t="str">
            <v>480101060002</v>
          </cell>
          <cell r="E4019" t="str">
            <v>AUSTIN ROAD ELEMENTARY SCHOOL</v>
          </cell>
          <cell r="F4019" t="str">
            <v>Good Standing</v>
          </cell>
          <cell r="G4019" t="str">
            <v>ROS</v>
          </cell>
          <cell r="H4019" t="str">
            <v>Public School</v>
          </cell>
          <cell r="I4019" t="str">
            <v>Grants Management</v>
          </cell>
        </row>
        <row r="4020">
          <cell r="D4020" t="str">
            <v>480101060004</v>
          </cell>
          <cell r="E4020" t="str">
            <v>MAHOPAC MIDDLE SCHOOL</v>
          </cell>
          <cell r="F4020" t="str">
            <v>Good Standing</v>
          </cell>
          <cell r="G4020" t="str">
            <v>ROS</v>
          </cell>
          <cell r="H4020" t="str">
            <v>Public School</v>
          </cell>
          <cell r="I4020" t="str">
            <v>Grants Management</v>
          </cell>
        </row>
        <row r="4021">
          <cell r="D4021" t="str">
            <v>480101060005</v>
          </cell>
          <cell r="E4021" t="str">
            <v>LAKEVIEW ELEMENTARY SCHOOL</v>
          </cell>
          <cell r="F4021" t="str">
            <v>Good Standing</v>
          </cell>
          <cell r="G4021" t="str">
            <v>ROS</v>
          </cell>
          <cell r="H4021" t="str">
            <v>Public School</v>
          </cell>
          <cell r="I4021" t="str">
            <v>Grants Management</v>
          </cell>
        </row>
        <row r="4022">
          <cell r="D4022" t="str">
            <v>480101060006</v>
          </cell>
          <cell r="E4022" t="str">
            <v>FULMAR ROAD ELEMENTARY SCHOOL</v>
          </cell>
          <cell r="F4022" t="str">
            <v>Local Assistance Plan</v>
          </cell>
          <cell r="G4022" t="str">
            <v>ROS</v>
          </cell>
          <cell r="H4022" t="str">
            <v>Public School</v>
          </cell>
          <cell r="I4022" t="str">
            <v>Grants Management</v>
          </cell>
        </row>
        <row r="4023">
          <cell r="D4023" t="str">
            <v>480102060000</v>
          </cell>
          <cell r="E4023" t="str">
            <v>CARMEL CSD</v>
          </cell>
          <cell r="F4023" t="str">
            <v>Good Standing</v>
          </cell>
          <cell r="G4023" t="str">
            <v>ROS</v>
          </cell>
          <cell r="H4023" t="str">
            <v>LEA</v>
          </cell>
          <cell r="I4023" t="str">
            <v>Grants Management</v>
          </cell>
        </row>
        <row r="4024">
          <cell r="D4024" t="str">
            <v>480102060001</v>
          </cell>
          <cell r="E4024" t="str">
            <v>KENT PRIMARY SCHOOL</v>
          </cell>
          <cell r="F4024" t="str">
            <v>Good Standing</v>
          </cell>
          <cell r="G4024" t="str">
            <v>ROS</v>
          </cell>
          <cell r="H4024" t="str">
            <v>Public School</v>
          </cell>
          <cell r="I4024" t="str">
            <v>Grants Management</v>
          </cell>
        </row>
        <row r="4025">
          <cell r="D4025" t="str">
            <v>480102060002</v>
          </cell>
          <cell r="E4025" t="str">
            <v>KENT ELEMENTARY SCHOOL</v>
          </cell>
          <cell r="F4025" t="str">
            <v>Good Standing</v>
          </cell>
          <cell r="G4025" t="str">
            <v>ROS</v>
          </cell>
          <cell r="H4025" t="str">
            <v>Public School</v>
          </cell>
          <cell r="I4025" t="str">
            <v>Grants Management</v>
          </cell>
        </row>
        <row r="4026">
          <cell r="D4026" t="str">
            <v>480102060003</v>
          </cell>
          <cell r="E4026" t="str">
            <v>MATTHEW PATERSON ELEMENTARY SCHOOL</v>
          </cell>
          <cell r="F4026" t="str">
            <v>Good Standing</v>
          </cell>
          <cell r="G4026" t="str">
            <v>ROS</v>
          </cell>
          <cell r="H4026" t="str">
            <v>Public School</v>
          </cell>
          <cell r="I4026" t="str">
            <v>Grants Management</v>
          </cell>
        </row>
        <row r="4027">
          <cell r="D4027" t="str">
            <v>480102060005</v>
          </cell>
          <cell r="E4027" t="str">
            <v>CARMEL HIGH SCHOOL</v>
          </cell>
          <cell r="F4027" t="str">
            <v>Good Standing</v>
          </cell>
          <cell r="G4027" t="str">
            <v>ROS</v>
          </cell>
          <cell r="H4027" t="str">
            <v>Public School</v>
          </cell>
          <cell r="I4027" t="str">
            <v>Grants Management</v>
          </cell>
        </row>
        <row r="4028">
          <cell r="D4028" t="str">
            <v>480102060007</v>
          </cell>
          <cell r="E4028" t="str">
            <v>GEORGE FISCHER MIDDLE SCHOOL</v>
          </cell>
          <cell r="F4028" t="str">
            <v>Good Standing</v>
          </cell>
          <cell r="G4028" t="str">
            <v>ROS</v>
          </cell>
          <cell r="H4028" t="str">
            <v>Public School</v>
          </cell>
          <cell r="I4028" t="str">
            <v>Grants Management</v>
          </cell>
        </row>
        <row r="4029">
          <cell r="D4029" t="str">
            <v>480401040000</v>
          </cell>
          <cell r="E4029" t="str">
            <v>HALDANE CSD</v>
          </cell>
          <cell r="F4029" t="str">
            <v>Good Standing</v>
          </cell>
          <cell r="G4029" t="str">
            <v>ROS</v>
          </cell>
          <cell r="H4029" t="str">
            <v>LEA</v>
          </cell>
          <cell r="I4029" t="str">
            <v>Grants Management</v>
          </cell>
        </row>
        <row r="4030">
          <cell r="D4030" t="str">
            <v>480401040001</v>
          </cell>
          <cell r="E4030" t="str">
            <v>HALDANE ELEMENTARY/MIDDLE SCHOOL</v>
          </cell>
          <cell r="F4030" t="str">
            <v>Good Standing</v>
          </cell>
          <cell r="G4030" t="str">
            <v>ROS</v>
          </cell>
          <cell r="H4030" t="str">
            <v>Public School</v>
          </cell>
          <cell r="I4030" t="str">
            <v>Grants Management</v>
          </cell>
        </row>
        <row r="4031">
          <cell r="D4031" t="str">
            <v>480401040002</v>
          </cell>
          <cell r="E4031" t="str">
            <v>HALDANE HIGH SCHOOL</v>
          </cell>
          <cell r="F4031" t="str">
            <v>Good Standing</v>
          </cell>
          <cell r="G4031" t="str">
            <v>ROS</v>
          </cell>
          <cell r="H4031" t="str">
            <v>Public School</v>
          </cell>
          <cell r="I4031" t="str">
            <v>Grants Management</v>
          </cell>
        </row>
        <row r="4032">
          <cell r="D4032" t="str">
            <v>480404020000</v>
          </cell>
          <cell r="E4032" t="str">
            <v>GARRISON UFSD</v>
          </cell>
          <cell r="F4032" t="str">
            <v>Good Standing</v>
          </cell>
          <cell r="G4032" t="str">
            <v>ROS</v>
          </cell>
          <cell r="H4032" t="str">
            <v>LEA</v>
          </cell>
          <cell r="I4032" t="str">
            <v>Grants Management</v>
          </cell>
        </row>
        <row r="4033">
          <cell r="D4033" t="str">
            <v>480404020001</v>
          </cell>
          <cell r="E4033" t="str">
            <v>GARRISON SCHOOL</v>
          </cell>
          <cell r="F4033" t="str">
            <v>Good Standing</v>
          </cell>
          <cell r="G4033" t="str">
            <v>ROS</v>
          </cell>
          <cell r="H4033" t="str">
            <v>Public School</v>
          </cell>
          <cell r="I4033" t="str">
            <v>Grants Management</v>
          </cell>
        </row>
        <row r="4034">
          <cell r="D4034" t="str">
            <v>480503040000</v>
          </cell>
          <cell r="E4034" t="str">
            <v>PUTNAM VALLEY CSD</v>
          </cell>
          <cell r="F4034" t="str">
            <v>Good Standing</v>
          </cell>
          <cell r="G4034" t="str">
            <v>ROS</v>
          </cell>
          <cell r="H4034" t="str">
            <v>LEA</v>
          </cell>
          <cell r="I4034" t="str">
            <v>Grants Management</v>
          </cell>
        </row>
        <row r="4035">
          <cell r="D4035" t="str">
            <v>480503040001</v>
          </cell>
          <cell r="E4035" t="str">
            <v>PUTNAM VALLEY HIGH SCHOOL</v>
          </cell>
          <cell r="F4035" t="str">
            <v>Good Standing</v>
          </cell>
          <cell r="G4035" t="str">
            <v>ROS</v>
          </cell>
          <cell r="H4035" t="str">
            <v>Public School</v>
          </cell>
          <cell r="I4035" t="str">
            <v>Grants Management</v>
          </cell>
        </row>
        <row r="4036">
          <cell r="D4036" t="str">
            <v>480503040002</v>
          </cell>
          <cell r="E4036" t="str">
            <v>PUTNAM VALLEY MIDDLE SCHOOL</v>
          </cell>
          <cell r="F4036" t="str">
            <v>Good Standing</v>
          </cell>
          <cell r="G4036" t="str">
            <v>ROS</v>
          </cell>
          <cell r="H4036" t="str">
            <v>Public School</v>
          </cell>
          <cell r="I4036" t="str">
            <v>Grants Management</v>
          </cell>
        </row>
        <row r="4037">
          <cell r="D4037" t="str">
            <v>480503040003</v>
          </cell>
          <cell r="E4037" t="str">
            <v>PUTNAM VALLEY ELEMENTARY SCHOOL</v>
          </cell>
          <cell r="F4037" t="str">
            <v>Good Standing</v>
          </cell>
          <cell r="G4037" t="str">
            <v>ROS</v>
          </cell>
          <cell r="H4037" t="str">
            <v>Public School</v>
          </cell>
          <cell r="I4037" t="str">
            <v>Grants Management</v>
          </cell>
        </row>
        <row r="4038">
          <cell r="D4038" t="str">
            <v>480601060000</v>
          </cell>
          <cell r="E4038" t="str">
            <v>BREWSTER CSD</v>
          </cell>
          <cell r="F4038" t="str">
            <v>Good Standing</v>
          </cell>
          <cell r="G4038" t="str">
            <v>ROS</v>
          </cell>
          <cell r="H4038" t="str">
            <v>LEA</v>
          </cell>
          <cell r="I4038" t="str">
            <v>Grants Management</v>
          </cell>
        </row>
        <row r="4039">
          <cell r="D4039" t="str">
            <v>480601060002</v>
          </cell>
          <cell r="E4039" t="str">
            <v>C V STARR INTERMEDIATE SCHOOL</v>
          </cell>
          <cell r="F4039" t="str">
            <v>Good Standing</v>
          </cell>
          <cell r="G4039" t="str">
            <v>ROS</v>
          </cell>
          <cell r="H4039" t="str">
            <v>Public School</v>
          </cell>
          <cell r="I4039" t="str">
            <v>Grants Management</v>
          </cell>
        </row>
        <row r="4040">
          <cell r="D4040" t="str">
            <v>480601060003</v>
          </cell>
          <cell r="E4040" t="str">
            <v>BREWSTER HIGH SCHOOL</v>
          </cell>
          <cell r="F4040" t="str">
            <v>Good Standing</v>
          </cell>
          <cell r="G4040" t="str">
            <v>ROS</v>
          </cell>
          <cell r="H4040" t="str">
            <v>Public School</v>
          </cell>
          <cell r="I4040" t="str">
            <v>Grants Management</v>
          </cell>
        </row>
        <row r="4041">
          <cell r="D4041" t="str">
            <v>480601060004</v>
          </cell>
          <cell r="E4041" t="str">
            <v>JOHN F KENNEDY ELEMENTARY SCHOOL</v>
          </cell>
          <cell r="F4041" t="str">
            <v>Good Standing</v>
          </cell>
          <cell r="G4041" t="str">
            <v>ROS</v>
          </cell>
          <cell r="H4041" t="str">
            <v>Public School</v>
          </cell>
          <cell r="I4041" t="str">
            <v>Grants Management</v>
          </cell>
        </row>
        <row r="4042">
          <cell r="D4042" t="str">
            <v>480601060005</v>
          </cell>
          <cell r="E4042" t="str">
            <v>HENRY H WELLS MIDDLE SCHOOL</v>
          </cell>
          <cell r="F4042" t="str">
            <v>Good Standing</v>
          </cell>
          <cell r="G4042" t="str">
            <v>ROS</v>
          </cell>
          <cell r="H4042" t="str">
            <v>Public School</v>
          </cell>
          <cell r="I4042" t="str">
            <v>Grants Management</v>
          </cell>
        </row>
        <row r="4043">
          <cell r="D4043" t="str">
            <v>490101040000</v>
          </cell>
          <cell r="E4043" t="str">
            <v>BERLIN CSD</v>
          </cell>
          <cell r="F4043" t="str">
            <v>Good Standing</v>
          </cell>
          <cell r="G4043" t="str">
            <v>ROS</v>
          </cell>
          <cell r="H4043" t="str">
            <v>LEA</v>
          </cell>
          <cell r="I4043" t="str">
            <v>Grants Management</v>
          </cell>
        </row>
        <row r="4044">
          <cell r="D4044" t="str">
            <v>490101040001</v>
          </cell>
          <cell r="E4044" t="str">
            <v>BERLIN ELEMENTARY SCHOOL</v>
          </cell>
          <cell r="F4044" t="str">
            <v>Good Standing</v>
          </cell>
          <cell r="G4044" t="str">
            <v>ROS</v>
          </cell>
          <cell r="H4044" t="str">
            <v>Public School</v>
          </cell>
          <cell r="I4044" t="str">
            <v>Grants Management</v>
          </cell>
        </row>
        <row r="4045">
          <cell r="D4045" t="str">
            <v>490101040004</v>
          </cell>
          <cell r="E4045" t="str">
            <v>BERLIN MIDDLE SCHOOL</v>
          </cell>
          <cell r="F4045" t="str">
            <v>Good Standing</v>
          </cell>
          <cell r="G4045" t="str">
            <v>ROS</v>
          </cell>
          <cell r="H4045" t="str">
            <v>Public School</v>
          </cell>
          <cell r="I4045" t="str">
            <v>Grants Management</v>
          </cell>
        </row>
        <row r="4046">
          <cell r="D4046" t="str">
            <v>490101040006</v>
          </cell>
          <cell r="E4046" t="str">
            <v>BERLIN HIGH SCHOOL</v>
          </cell>
          <cell r="F4046" t="str">
            <v>Good Standing</v>
          </cell>
          <cell r="G4046" t="str">
            <v>ROS</v>
          </cell>
          <cell r="H4046" t="str">
            <v>Public School</v>
          </cell>
          <cell r="I4046" t="str">
            <v>Grants Management</v>
          </cell>
        </row>
        <row r="4047">
          <cell r="D4047" t="str">
            <v>490202040000</v>
          </cell>
          <cell r="E4047" t="str">
            <v>BRUNSWICK CSD (BRITTONKILL)</v>
          </cell>
          <cell r="F4047" t="str">
            <v>Good Standing</v>
          </cell>
          <cell r="G4047" t="str">
            <v>ROS</v>
          </cell>
          <cell r="H4047" t="str">
            <v>LEA</v>
          </cell>
          <cell r="I4047" t="str">
            <v>Grants Management</v>
          </cell>
        </row>
        <row r="4048">
          <cell r="D4048" t="str">
            <v>490202040002</v>
          </cell>
          <cell r="E4048" t="str">
            <v>TAMARAC MIDDLE SCHOOL HIGH SCHOOL</v>
          </cell>
          <cell r="F4048" t="str">
            <v>Good Standing</v>
          </cell>
          <cell r="G4048" t="str">
            <v>ROS</v>
          </cell>
          <cell r="H4048" t="str">
            <v>Public School</v>
          </cell>
          <cell r="I4048" t="str">
            <v>Grants Management</v>
          </cell>
        </row>
        <row r="4049">
          <cell r="D4049" t="str">
            <v>490202040003</v>
          </cell>
          <cell r="E4049" t="str">
            <v>TAMARAC ELEMENTARY SCHOOL</v>
          </cell>
          <cell r="F4049" t="str">
            <v>Good Standing</v>
          </cell>
          <cell r="G4049" t="str">
            <v>ROS</v>
          </cell>
          <cell r="H4049" t="str">
            <v>Public School</v>
          </cell>
          <cell r="I4049" t="str">
            <v>Grants Management</v>
          </cell>
        </row>
        <row r="4050">
          <cell r="D4050" t="str">
            <v>490301060000</v>
          </cell>
          <cell r="E4050" t="str">
            <v>EAST GREENBUSH CSD</v>
          </cell>
          <cell r="F4050" t="str">
            <v>Good Standing</v>
          </cell>
          <cell r="G4050" t="str">
            <v>ROS</v>
          </cell>
          <cell r="H4050" t="str">
            <v>LEA</v>
          </cell>
          <cell r="I4050" t="str">
            <v>Grants Management</v>
          </cell>
        </row>
        <row r="4051">
          <cell r="D4051" t="str">
            <v>490301060001</v>
          </cell>
          <cell r="E4051" t="str">
            <v>DONALD P SUTHERLAND SCHOOL</v>
          </cell>
          <cell r="F4051" t="str">
            <v>Good Standing</v>
          </cell>
          <cell r="G4051" t="str">
            <v>ROS</v>
          </cell>
          <cell r="H4051" t="str">
            <v>Public School</v>
          </cell>
          <cell r="I4051" t="str">
            <v>Grants Management</v>
          </cell>
        </row>
        <row r="4052">
          <cell r="D4052" t="str">
            <v>490301060002</v>
          </cell>
          <cell r="E4052" t="str">
            <v>BELL TOP SCHOOL</v>
          </cell>
          <cell r="F4052" t="str">
            <v>Good Standing</v>
          </cell>
          <cell r="G4052" t="str">
            <v>ROS</v>
          </cell>
          <cell r="H4052" t="str">
            <v>Public School</v>
          </cell>
          <cell r="I4052" t="str">
            <v>Grants Management</v>
          </cell>
        </row>
        <row r="4053">
          <cell r="D4053" t="str">
            <v>490301060003</v>
          </cell>
          <cell r="E4053" t="str">
            <v>GREEN MEADOW SCHOOL</v>
          </cell>
          <cell r="F4053" t="str">
            <v>Good Standing</v>
          </cell>
          <cell r="G4053" t="str">
            <v>ROS</v>
          </cell>
          <cell r="H4053" t="str">
            <v>Public School</v>
          </cell>
          <cell r="I4053" t="str">
            <v>Grants Management</v>
          </cell>
        </row>
        <row r="4054">
          <cell r="D4054" t="str">
            <v>490301060005</v>
          </cell>
          <cell r="E4054" t="str">
            <v>CITIZEN EDMOND GENET SCHOOL</v>
          </cell>
          <cell r="F4054" t="str">
            <v>Good Standing</v>
          </cell>
          <cell r="G4054" t="str">
            <v>ROS</v>
          </cell>
          <cell r="H4054" t="str">
            <v>Public School</v>
          </cell>
          <cell r="I4054" t="str">
            <v>Grants Management</v>
          </cell>
        </row>
        <row r="4055">
          <cell r="D4055" t="str">
            <v>490301060006</v>
          </cell>
          <cell r="E4055" t="str">
            <v>RED MILL SCHOOL</v>
          </cell>
          <cell r="F4055" t="str">
            <v>Good Standing</v>
          </cell>
          <cell r="G4055" t="str">
            <v>ROS</v>
          </cell>
          <cell r="H4055" t="str">
            <v>Public School</v>
          </cell>
          <cell r="I4055" t="str">
            <v>Grants Management</v>
          </cell>
        </row>
        <row r="4056">
          <cell r="D4056" t="str">
            <v>490301060007</v>
          </cell>
          <cell r="E4056" t="str">
            <v>COLUMBIA HIGH SCHOOL</v>
          </cell>
          <cell r="F4056" t="str">
            <v>Good Standing</v>
          </cell>
          <cell r="G4056" t="str">
            <v>ROS</v>
          </cell>
          <cell r="H4056" t="str">
            <v>Public School</v>
          </cell>
          <cell r="I4056" t="str">
            <v>Grants Management</v>
          </cell>
        </row>
        <row r="4057">
          <cell r="D4057" t="str">
            <v>490301060008</v>
          </cell>
          <cell r="E4057" t="str">
            <v>HOWARD L GOFF SCHOOL</v>
          </cell>
          <cell r="F4057" t="str">
            <v>Local Assistance Plan</v>
          </cell>
          <cell r="G4057" t="str">
            <v>ROS</v>
          </cell>
          <cell r="H4057" t="str">
            <v>Public School</v>
          </cell>
          <cell r="I4057" t="str">
            <v>Grants Management</v>
          </cell>
        </row>
        <row r="4058">
          <cell r="D4058" t="str">
            <v>490501060000</v>
          </cell>
          <cell r="E4058" t="str">
            <v>HOOSICK FALLS CSD</v>
          </cell>
          <cell r="F4058" t="str">
            <v>Good Standing</v>
          </cell>
          <cell r="G4058" t="str">
            <v>ROS</v>
          </cell>
          <cell r="H4058" t="str">
            <v>LEA</v>
          </cell>
          <cell r="I4058" t="str">
            <v>Grants Management</v>
          </cell>
        </row>
        <row r="4059">
          <cell r="D4059" t="str">
            <v>490501060002</v>
          </cell>
          <cell r="E4059" t="str">
            <v>HOOSICK FALLS ELEMENTARY SCHOOL</v>
          </cell>
          <cell r="F4059" t="str">
            <v>Good Standing</v>
          </cell>
          <cell r="G4059" t="str">
            <v>ROS</v>
          </cell>
          <cell r="H4059" t="str">
            <v>Public School</v>
          </cell>
          <cell r="I4059" t="str">
            <v>Grants Management</v>
          </cell>
        </row>
        <row r="4060">
          <cell r="D4060" t="str">
            <v>490501060003</v>
          </cell>
          <cell r="E4060" t="str">
            <v>HOOSICK FALLS JR/SR HIGH SCHOOL</v>
          </cell>
          <cell r="F4060" t="str">
            <v>Good Standing</v>
          </cell>
          <cell r="G4060" t="str">
            <v>ROS</v>
          </cell>
          <cell r="H4060" t="str">
            <v>Public School</v>
          </cell>
          <cell r="I4060" t="str">
            <v>Grants Management</v>
          </cell>
        </row>
        <row r="4061">
          <cell r="D4061" t="str">
            <v>490601060000</v>
          </cell>
          <cell r="E4061" t="str">
            <v>LANSINGBURGH CSD</v>
          </cell>
          <cell r="F4061" t="str">
            <v>Good Standing</v>
          </cell>
          <cell r="G4061" t="str">
            <v>ROS</v>
          </cell>
          <cell r="H4061" t="str">
            <v>LEA</v>
          </cell>
          <cell r="I4061" t="str">
            <v>Grants Management</v>
          </cell>
        </row>
        <row r="4062">
          <cell r="D4062" t="str">
            <v>490601060002</v>
          </cell>
          <cell r="E4062" t="str">
            <v>KNICKERBACKER MIDDLE SCHOOL</v>
          </cell>
          <cell r="F4062" t="str">
            <v>Local Assistance Plan</v>
          </cell>
          <cell r="G4062" t="str">
            <v>ROS</v>
          </cell>
          <cell r="H4062" t="str">
            <v>Public School</v>
          </cell>
          <cell r="I4062" t="str">
            <v>Grants Management</v>
          </cell>
        </row>
        <row r="4063">
          <cell r="D4063" t="str">
            <v>490601060003</v>
          </cell>
          <cell r="E4063" t="str">
            <v>LANSINGBURGH SENIOR HIGH SCHOOL</v>
          </cell>
          <cell r="F4063" t="str">
            <v>Local Assistance Plan</v>
          </cell>
          <cell r="G4063" t="str">
            <v>ROS</v>
          </cell>
          <cell r="H4063" t="str">
            <v>Public School</v>
          </cell>
          <cell r="I4063" t="str">
            <v>Grants Management</v>
          </cell>
        </row>
        <row r="4064">
          <cell r="D4064" t="str">
            <v>490601060008</v>
          </cell>
          <cell r="E4064" t="str">
            <v>TURNPIKE ELEMENTARY SCHOOL</v>
          </cell>
          <cell r="F4064" t="str">
            <v>Good Standing</v>
          </cell>
          <cell r="G4064" t="str">
            <v>ROS</v>
          </cell>
          <cell r="H4064" t="str">
            <v>Public School</v>
          </cell>
          <cell r="I4064" t="str">
            <v>Grants Management</v>
          </cell>
        </row>
        <row r="4065">
          <cell r="D4065" t="str">
            <v>490601060009</v>
          </cell>
          <cell r="E4065" t="str">
            <v>RENSSELAER PARK ELEMENTARY SCHOOL</v>
          </cell>
          <cell r="F4065" t="str">
            <v>Local Assistance Plan</v>
          </cell>
          <cell r="G4065" t="str">
            <v>ROS</v>
          </cell>
          <cell r="H4065" t="str">
            <v>Public School</v>
          </cell>
          <cell r="I4065" t="str">
            <v>Grants Management</v>
          </cell>
        </row>
        <row r="4066">
          <cell r="D4066" t="str">
            <v>490801080000</v>
          </cell>
          <cell r="E4066" t="str">
            <v>NORTH GREENBUSH COMN SD (WILLIAMS)</v>
          </cell>
          <cell r="F4066" t="str">
            <v>Good Standing</v>
          </cell>
          <cell r="G4066" t="str">
            <v>ROS</v>
          </cell>
          <cell r="H4066" t="str">
            <v>LEA</v>
          </cell>
          <cell r="I4066" t="str">
            <v>Grants Management</v>
          </cell>
        </row>
        <row r="4067">
          <cell r="D4067" t="str">
            <v>490801080001</v>
          </cell>
          <cell r="E4067" t="str">
            <v>NORTH GREENBUSH SCHOOL</v>
          </cell>
          <cell r="F4067" t="str">
            <v>Good Standing</v>
          </cell>
          <cell r="G4067" t="str">
            <v>ROS</v>
          </cell>
          <cell r="H4067" t="str">
            <v>Public School</v>
          </cell>
          <cell r="I4067" t="str">
            <v>Grants Management</v>
          </cell>
        </row>
        <row r="4068">
          <cell r="D4068" t="str">
            <v>490804020000</v>
          </cell>
          <cell r="E4068" t="str">
            <v>WYNANTSKILL UFSD</v>
          </cell>
          <cell r="F4068" t="str">
            <v>Good Standing</v>
          </cell>
          <cell r="G4068" t="str">
            <v>ROS</v>
          </cell>
          <cell r="H4068" t="str">
            <v>LEA</v>
          </cell>
          <cell r="I4068" t="str">
            <v>Grants Management</v>
          </cell>
        </row>
        <row r="4069">
          <cell r="D4069" t="str">
            <v>490804020002</v>
          </cell>
          <cell r="E4069" t="str">
            <v>GARDNER-DICKINSON SCHOOL</v>
          </cell>
          <cell r="F4069" t="str">
            <v>Good Standing</v>
          </cell>
          <cell r="G4069" t="str">
            <v>ROS</v>
          </cell>
          <cell r="H4069" t="str">
            <v>Public School</v>
          </cell>
          <cell r="I4069" t="str">
            <v>Grants Management</v>
          </cell>
        </row>
        <row r="4070">
          <cell r="D4070" t="str">
            <v>491200010000</v>
          </cell>
          <cell r="E4070" t="str">
            <v>RENSSELAER CITY SD</v>
          </cell>
          <cell r="F4070" t="str">
            <v>Good Standing</v>
          </cell>
          <cell r="G4070" t="str">
            <v>ROS</v>
          </cell>
          <cell r="H4070" t="str">
            <v>LEA</v>
          </cell>
          <cell r="I4070" t="str">
            <v>Grants Management</v>
          </cell>
        </row>
        <row r="4071">
          <cell r="D4071" t="str">
            <v>491200010006</v>
          </cell>
          <cell r="E4071" t="str">
            <v>VAN RENSSELAER ELEMENTARY SCHOOL</v>
          </cell>
          <cell r="F4071" t="str">
            <v>Good Standing</v>
          </cell>
          <cell r="G4071" t="str">
            <v>ROS</v>
          </cell>
          <cell r="H4071" t="str">
            <v>Public School</v>
          </cell>
          <cell r="I4071" t="str">
            <v>Grants Management</v>
          </cell>
        </row>
        <row r="4072">
          <cell r="D4072" t="str">
            <v>491200010007</v>
          </cell>
          <cell r="E4072" t="str">
            <v>RENSSELAER JUNIOR/SENIOR HIGH</v>
          </cell>
          <cell r="F4072" t="str">
            <v>Good Standing</v>
          </cell>
          <cell r="G4072" t="str">
            <v>ROS</v>
          </cell>
          <cell r="H4072" t="str">
            <v>Public School</v>
          </cell>
          <cell r="I4072" t="str">
            <v>Grants Management</v>
          </cell>
        </row>
        <row r="4073">
          <cell r="D4073" t="str">
            <v>491302060000</v>
          </cell>
          <cell r="E4073" t="str">
            <v>AVERILL PARK CSD</v>
          </cell>
          <cell r="F4073" t="str">
            <v>Good Standing</v>
          </cell>
          <cell r="G4073" t="str">
            <v>ROS</v>
          </cell>
          <cell r="H4073" t="str">
            <v>LEA</v>
          </cell>
          <cell r="I4073" t="str">
            <v>Grants Management</v>
          </cell>
        </row>
        <row r="4074">
          <cell r="D4074" t="str">
            <v>491302060001</v>
          </cell>
          <cell r="E4074" t="str">
            <v>SAND LAKE-MILLER HILL SCHOOL</v>
          </cell>
          <cell r="F4074" t="str">
            <v>Good Standing</v>
          </cell>
          <cell r="G4074" t="str">
            <v>ROS</v>
          </cell>
          <cell r="H4074" t="str">
            <v>Public School</v>
          </cell>
          <cell r="I4074" t="str">
            <v>Grants Management</v>
          </cell>
        </row>
        <row r="4075">
          <cell r="D4075" t="str">
            <v>491302060002</v>
          </cell>
          <cell r="E4075" t="str">
            <v>AVERILL PARK HIGH SCHOOL</v>
          </cell>
          <cell r="F4075" t="str">
            <v>Good Standing</v>
          </cell>
          <cell r="G4075" t="str">
            <v>ROS</v>
          </cell>
          <cell r="H4075" t="str">
            <v>Public School</v>
          </cell>
          <cell r="I4075" t="str">
            <v>Grants Management</v>
          </cell>
        </row>
        <row r="4076">
          <cell r="D4076" t="str">
            <v>491302060004</v>
          </cell>
          <cell r="E4076" t="str">
            <v>POESTENKILL ES</v>
          </cell>
          <cell r="F4076" t="str">
            <v>Good Standing</v>
          </cell>
          <cell r="G4076" t="str">
            <v>ROS</v>
          </cell>
          <cell r="H4076" t="str">
            <v>Public School</v>
          </cell>
          <cell r="I4076" t="str">
            <v>Grants Management</v>
          </cell>
        </row>
        <row r="4077">
          <cell r="D4077" t="str">
            <v>491302060005</v>
          </cell>
          <cell r="E4077" t="str">
            <v>WEST SAND LAKE ELEMENTARY SCHOOL</v>
          </cell>
          <cell r="F4077" t="str">
            <v>Good Standing</v>
          </cell>
          <cell r="G4077" t="str">
            <v>ROS</v>
          </cell>
          <cell r="H4077" t="str">
            <v>Public School</v>
          </cell>
          <cell r="I4077" t="str">
            <v>Grants Management</v>
          </cell>
        </row>
        <row r="4078">
          <cell r="D4078" t="str">
            <v>491302060006</v>
          </cell>
          <cell r="E4078" t="str">
            <v>ALGONQUIN MIDDLE SCHOOL</v>
          </cell>
          <cell r="F4078" t="str">
            <v>Good Standing</v>
          </cell>
          <cell r="G4078" t="str">
            <v>ROS</v>
          </cell>
          <cell r="H4078" t="str">
            <v>Public School</v>
          </cell>
          <cell r="I4078" t="str">
            <v>Grants Management</v>
          </cell>
        </row>
        <row r="4079">
          <cell r="D4079" t="str">
            <v>491401040000</v>
          </cell>
          <cell r="E4079" t="str">
            <v>HOOSIC VALLEY CSD</v>
          </cell>
          <cell r="F4079" t="str">
            <v>Good Standing</v>
          </cell>
          <cell r="G4079" t="str">
            <v>ROS</v>
          </cell>
          <cell r="H4079" t="str">
            <v>LEA</v>
          </cell>
          <cell r="I4079" t="str">
            <v>Grants Management</v>
          </cell>
        </row>
        <row r="4080">
          <cell r="D4080" t="str">
            <v>491401040001</v>
          </cell>
          <cell r="E4080" t="str">
            <v>HOOSIC VALLEY ELEMENTARY SCHOOL</v>
          </cell>
          <cell r="F4080" t="str">
            <v>Good Standing</v>
          </cell>
          <cell r="G4080" t="str">
            <v>ROS</v>
          </cell>
          <cell r="H4080" t="str">
            <v>Public School</v>
          </cell>
          <cell r="I4080" t="str">
            <v>Grants Management</v>
          </cell>
        </row>
        <row r="4081">
          <cell r="D4081" t="str">
            <v>491401040002</v>
          </cell>
          <cell r="E4081" t="str">
            <v>HOOSIC VALLEY SENIOR HIGH SCHOOL</v>
          </cell>
          <cell r="F4081" t="str">
            <v>Good Standing</v>
          </cell>
          <cell r="G4081" t="str">
            <v>ROS</v>
          </cell>
          <cell r="H4081" t="str">
            <v>Public School</v>
          </cell>
          <cell r="I4081" t="str">
            <v>Grants Management</v>
          </cell>
        </row>
        <row r="4082">
          <cell r="D4082" t="str">
            <v>491501040000</v>
          </cell>
          <cell r="E4082" t="str">
            <v>SCHODACK CSD</v>
          </cell>
          <cell r="F4082" t="str">
            <v>Good Standing</v>
          </cell>
          <cell r="G4082" t="str">
            <v>ROS</v>
          </cell>
          <cell r="H4082" t="str">
            <v>LEA</v>
          </cell>
          <cell r="I4082" t="str">
            <v>Grants Management</v>
          </cell>
        </row>
        <row r="4083">
          <cell r="D4083" t="str">
            <v>491501040002</v>
          </cell>
          <cell r="E4083" t="str">
            <v>MAPLE HILL HIGH SCHOOL</v>
          </cell>
          <cell r="F4083" t="str">
            <v>Good Standing</v>
          </cell>
          <cell r="G4083" t="str">
            <v>ROS</v>
          </cell>
          <cell r="H4083" t="str">
            <v>Public School</v>
          </cell>
          <cell r="I4083" t="str">
            <v>Grants Management</v>
          </cell>
        </row>
        <row r="4084">
          <cell r="D4084" t="str">
            <v>491501040003</v>
          </cell>
          <cell r="E4084" t="str">
            <v>CASTLETON ELEMENTARY SCHOOL</v>
          </cell>
          <cell r="F4084" t="str">
            <v>Good Standing</v>
          </cell>
          <cell r="G4084" t="str">
            <v>ROS</v>
          </cell>
          <cell r="H4084" t="str">
            <v>Public School</v>
          </cell>
          <cell r="I4084" t="str">
            <v>Grants Management</v>
          </cell>
        </row>
        <row r="4085">
          <cell r="D4085" t="str">
            <v>491501040004</v>
          </cell>
          <cell r="E4085" t="str">
            <v>MAPLE HILL MIDDLE SCHOOL</v>
          </cell>
          <cell r="F4085" t="str">
            <v>Good Standing</v>
          </cell>
          <cell r="G4085" t="str">
            <v>ROS</v>
          </cell>
          <cell r="H4085" t="str">
            <v>Public School</v>
          </cell>
          <cell r="I4085" t="str">
            <v>Grants Management</v>
          </cell>
        </row>
        <row r="4086">
          <cell r="D4086" t="str">
            <v>491700010000</v>
          </cell>
          <cell r="E4086" t="str">
            <v>TROY CITY SD</v>
          </cell>
          <cell r="F4086" t="str">
            <v>Focus District</v>
          </cell>
          <cell r="G4086" t="str">
            <v>ROS</v>
          </cell>
          <cell r="H4086" t="str">
            <v>LEA</v>
          </cell>
          <cell r="I4086" t="str">
            <v>Jason Harmon</v>
          </cell>
        </row>
        <row r="4087">
          <cell r="D4087" t="str">
            <v>491700010002</v>
          </cell>
          <cell r="E4087" t="str">
            <v>PS 2</v>
          </cell>
          <cell r="F4087" t="str">
            <v>Priority</v>
          </cell>
          <cell r="G4087" t="str">
            <v>ROS</v>
          </cell>
          <cell r="H4087" t="str">
            <v>Public School</v>
          </cell>
          <cell r="I4087" t="str">
            <v>Grants Management</v>
          </cell>
        </row>
        <row r="4088">
          <cell r="D4088" t="str">
            <v>491700010014</v>
          </cell>
          <cell r="E4088" t="str">
            <v>PS 14</v>
          </cell>
          <cell r="F4088" t="str">
            <v>Local Assistance Plan</v>
          </cell>
          <cell r="G4088" t="str">
            <v>ROS</v>
          </cell>
          <cell r="H4088" t="str">
            <v>Public School</v>
          </cell>
          <cell r="I4088" t="str">
            <v>Grants Management</v>
          </cell>
        </row>
        <row r="4089">
          <cell r="D4089" t="str">
            <v>491700010016</v>
          </cell>
          <cell r="E4089" t="str">
            <v>PS 16</v>
          </cell>
          <cell r="F4089" t="str">
            <v>Good Standing</v>
          </cell>
          <cell r="G4089" t="str">
            <v>ROS</v>
          </cell>
          <cell r="H4089" t="str">
            <v>Public School</v>
          </cell>
          <cell r="I4089" t="str">
            <v>Grants Management</v>
          </cell>
        </row>
        <row r="4090">
          <cell r="D4090" t="str">
            <v>491700010018</v>
          </cell>
          <cell r="E4090" t="str">
            <v>PS 18</v>
          </cell>
          <cell r="F4090" t="str">
            <v>Good Standing</v>
          </cell>
          <cell r="G4090" t="str">
            <v>ROS</v>
          </cell>
          <cell r="H4090" t="str">
            <v>Public School</v>
          </cell>
          <cell r="I4090" t="str">
            <v>Grants Management</v>
          </cell>
        </row>
        <row r="4091">
          <cell r="D4091" t="str">
            <v>491700010019</v>
          </cell>
          <cell r="E4091" t="str">
            <v>TROY HIGH SCHOOL</v>
          </cell>
          <cell r="F4091" t="str">
            <v>Good Standing</v>
          </cell>
          <cell r="G4091" t="str">
            <v>ROS</v>
          </cell>
          <cell r="H4091" t="str">
            <v>Public School</v>
          </cell>
          <cell r="I4091" t="str">
            <v>Grants Management</v>
          </cell>
        </row>
        <row r="4092">
          <cell r="D4092" t="str">
            <v>491700010020</v>
          </cell>
          <cell r="E4092" t="str">
            <v>CARROLL HILL SCHOOL</v>
          </cell>
          <cell r="F4092" t="str">
            <v>Local Assistance Plan</v>
          </cell>
          <cell r="G4092" t="str">
            <v>ROS</v>
          </cell>
          <cell r="H4092" t="str">
            <v>Public School</v>
          </cell>
          <cell r="I4092" t="str">
            <v>Grants Management</v>
          </cell>
        </row>
        <row r="4093">
          <cell r="D4093" t="str">
            <v>491700010021</v>
          </cell>
          <cell r="E4093" t="str">
            <v>TROY MIDDLE SCHOOL</v>
          </cell>
          <cell r="F4093" t="str">
            <v>Focus</v>
          </cell>
          <cell r="G4093" t="str">
            <v>ROS</v>
          </cell>
          <cell r="H4093" t="str">
            <v>Public School</v>
          </cell>
          <cell r="I4093" t="str">
            <v>Grants Management</v>
          </cell>
        </row>
        <row r="4094">
          <cell r="D4094" t="str">
            <v>491700860034</v>
          </cell>
          <cell r="E4094" t="str">
            <v>ARK COMMUNITY CHARTER SCHOOL</v>
          </cell>
          <cell r="F4094" t="str">
            <v>Local Assistance Plan</v>
          </cell>
          <cell r="G4094" t="str">
            <v>ROS</v>
          </cell>
          <cell r="H4094" t="str">
            <v>Charter</v>
          </cell>
          <cell r="I4094" t="str">
            <v>Grants Management</v>
          </cell>
        </row>
        <row r="4095">
          <cell r="D4095" t="str">
            <v>491700860931</v>
          </cell>
          <cell r="E4095" t="str">
            <v>TRUE NORTH TROY PREP CHARTER SCHOOL</v>
          </cell>
          <cell r="F4095" t="str">
            <v>Good Standing</v>
          </cell>
          <cell r="G4095" t="str">
            <v>ROS</v>
          </cell>
          <cell r="H4095" t="str">
            <v>Charter</v>
          </cell>
          <cell r="I4095" t="str">
            <v>Grants Management</v>
          </cell>
        </row>
        <row r="4096">
          <cell r="D4096" t="str">
            <v>500101060000</v>
          </cell>
          <cell r="E4096" t="str">
            <v>CLARKSTOWN CSD</v>
          </cell>
          <cell r="F4096" t="str">
            <v>Good Standing</v>
          </cell>
          <cell r="G4096" t="str">
            <v>ROS</v>
          </cell>
          <cell r="H4096" t="str">
            <v>LEA</v>
          </cell>
          <cell r="I4096" t="str">
            <v>Grants Management</v>
          </cell>
        </row>
        <row r="4097">
          <cell r="D4097" t="str">
            <v>500101060001</v>
          </cell>
          <cell r="E4097" t="str">
            <v>LITTLE TOR ELEMENTARY SCHOOL</v>
          </cell>
          <cell r="F4097" t="str">
            <v>Good Standing</v>
          </cell>
          <cell r="G4097" t="str">
            <v>ROS</v>
          </cell>
          <cell r="H4097" t="str">
            <v>Public School</v>
          </cell>
          <cell r="I4097" t="str">
            <v>Grants Management</v>
          </cell>
        </row>
        <row r="4098">
          <cell r="D4098" t="str">
            <v>500101060002</v>
          </cell>
          <cell r="E4098" t="str">
            <v>BARDONIA ELEMENTARY SCHOOL</v>
          </cell>
          <cell r="F4098" t="str">
            <v>Good Standing</v>
          </cell>
          <cell r="G4098" t="str">
            <v>ROS</v>
          </cell>
          <cell r="H4098" t="str">
            <v>Public School</v>
          </cell>
          <cell r="I4098" t="str">
            <v>Grants Management</v>
          </cell>
        </row>
        <row r="4099">
          <cell r="D4099" t="str">
            <v>500101060006</v>
          </cell>
          <cell r="E4099" t="str">
            <v>LAUREL PLAINS ELEMENTARY SCHOOL</v>
          </cell>
          <cell r="F4099" t="str">
            <v>Good Standing</v>
          </cell>
          <cell r="G4099" t="str">
            <v>ROS</v>
          </cell>
          <cell r="H4099" t="str">
            <v>Public School</v>
          </cell>
          <cell r="I4099" t="str">
            <v>Grants Management</v>
          </cell>
        </row>
        <row r="4100">
          <cell r="D4100" t="str">
            <v>500101060007</v>
          </cell>
          <cell r="E4100" t="str">
            <v>LINK ELEMENTARY SCHOOL</v>
          </cell>
          <cell r="F4100" t="str">
            <v>Good Standing</v>
          </cell>
          <cell r="G4100" t="str">
            <v>ROS</v>
          </cell>
          <cell r="H4100" t="str">
            <v>Public School</v>
          </cell>
          <cell r="I4100" t="str">
            <v>Grants Management</v>
          </cell>
        </row>
        <row r="4101">
          <cell r="D4101" t="str">
            <v>500101060008</v>
          </cell>
          <cell r="E4101" t="str">
            <v>NEW CITY ELEMENTARY SCHOOL</v>
          </cell>
          <cell r="F4101" t="str">
            <v>Good Standing</v>
          </cell>
          <cell r="G4101" t="str">
            <v>ROS</v>
          </cell>
          <cell r="H4101" t="str">
            <v>Public School</v>
          </cell>
          <cell r="I4101" t="str">
            <v>Grants Management</v>
          </cell>
        </row>
        <row r="4102">
          <cell r="D4102" t="str">
            <v>500101060010</v>
          </cell>
          <cell r="E4102" t="str">
            <v>WEST NYACK ELEMENTARY SCHOOL</v>
          </cell>
          <cell r="F4102" t="str">
            <v>Good Standing</v>
          </cell>
          <cell r="G4102" t="str">
            <v>ROS</v>
          </cell>
          <cell r="H4102" t="str">
            <v>Public School</v>
          </cell>
          <cell r="I4102" t="str">
            <v>Grants Management</v>
          </cell>
        </row>
        <row r="4103">
          <cell r="D4103" t="str">
            <v>500101060011</v>
          </cell>
          <cell r="E4103" t="str">
            <v>CLARKSTOWN NORTH SENIOR HIGH SCHOOL</v>
          </cell>
          <cell r="F4103" t="str">
            <v>Good Standing</v>
          </cell>
          <cell r="G4103" t="str">
            <v>ROS</v>
          </cell>
          <cell r="H4103" t="str">
            <v>Public School</v>
          </cell>
          <cell r="I4103" t="str">
            <v>Grants Management</v>
          </cell>
        </row>
        <row r="4104">
          <cell r="D4104" t="str">
            <v>500101060014</v>
          </cell>
          <cell r="E4104" t="str">
            <v>LAKEWOOD ELEMENTARY SCHOOL</v>
          </cell>
          <cell r="F4104" t="str">
            <v>Good Standing</v>
          </cell>
          <cell r="G4104" t="str">
            <v>ROS</v>
          </cell>
          <cell r="H4104" t="str">
            <v>Public School</v>
          </cell>
          <cell r="I4104" t="str">
            <v>Grants Management</v>
          </cell>
        </row>
        <row r="4105">
          <cell r="D4105" t="str">
            <v>500101060015</v>
          </cell>
          <cell r="E4105" t="str">
            <v>WOODGLEN ELEMENTARY SCHOOL</v>
          </cell>
          <cell r="F4105" t="str">
            <v>Good Standing</v>
          </cell>
          <cell r="G4105" t="str">
            <v>ROS</v>
          </cell>
          <cell r="H4105" t="str">
            <v>Public School</v>
          </cell>
          <cell r="I4105" t="str">
            <v>Grants Management</v>
          </cell>
        </row>
        <row r="4106">
          <cell r="D4106" t="str">
            <v>500101060016</v>
          </cell>
          <cell r="E4106" t="str">
            <v>STRAWTOWN ELEMENTARY SCHOOL</v>
          </cell>
          <cell r="F4106" t="str">
            <v>Good Standing</v>
          </cell>
          <cell r="G4106" t="str">
            <v>ROS</v>
          </cell>
          <cell r="H4106" t="str">
            <v>Public School</v>
          </cell>
          <cell r="I4106" t="str">
            <v>Grants Management</v>
          </cell>
        </row>
        <row r="4107">
          <cell r="D4107" t="str">
            <v>500101060019</v>
          </cell>
          <cell r="E4107" t="str">
            <v>CLARKSTOWN SOUTH SENIOR HIGH SCHOOL</v>
          </cell>
          <cell r="F4107" t="str">
            <v>Good Standing</v>
          </cell>
          <cell r="G4107" t="str">
            <v>ROS</v>
          </cell>
          <cell r="H4107" t="str">
            <v>Public School</v>
          </cell>
          <cell r="I4107" t="str">
            <v>Grants Management</v>
          </cell>
        </row>
        <row r="4108">
          <cell r="D4108" t="str">
            <v>500101060020</v>
          </cell>
          <cell r="E4108" t="str">
            <v>BIRCHWOOD SCHOOL</v>
          </cell>
          <cell r="F4108" t="str">
            <v>Good Standing</v>
          </cell>
          <cell r="G4108" t="str">
            <v>ROS</v>
          </cell>
          <cell r="H4108" t="str">
            <v>Public School</v>
          </cell>
          <cell r="I4108" t="str">
            <v>Grants Management</v>
          </cell>
        </row>
        <row r="4109">
          <cell r="D4109" t="str">
            <v>500101060022</v>
          </cell>
          <cell r="E4109" t="str">
            <v>FELIX FESTA DETERMINATION MIDDLE SCH</v>
          </cell>
          <cell r="F4109" t="str">
            <v>Good Standing</v>
          </cell>
          <cell r="G4109" t="str">
            <v>ROS</v>
          </cell>
          <cell r="H4109" t="str">
            <v>Public School</v>
          </cell>
          <cell r="I4109" t="str">
            <v>Grants Management</v>
          </cell>
        </row>
        <row r="4110">
          <cell r="D4110" t="str">
            <v>500101060023</v>
          </cell>
          <cell r="E4110" t="str">
            <v>FELIX FESTA CHARACTER MIDDLE SCHOOL</v>
          </cell>
          <cell r="F4110" t="str">
            <v>Good Standing</v>
          </cell>
          <cell r="G4110" t="str">
            <v>ROS</v>
          </cell>
          <cell r="H4110" t="str">
            <v>Public School</v>
          </cell>
          <cell r="I4110" t="str">
            <v>Grants Management</v>
          </cell>
        </row>
        <row r="4111">
          <cell r="D4111" t="str">
            <v>500101060024</v>
          </cell>
          <cell r="E4111" t="str">
            <v>FELIX FESTA ACHIEVEMENT MIDDLE SCH</v>
          </cell>
          <cell r="F4111" t="str">
            <v>Local Assistance Plan</v>
          </cell>
          <cell r="G4111" t="str">
            <v>ROS</v>
          </cell>
          <cell r="H4111" t="str">
            <v>Public School</v>
          </cell>
          <cell r="I4111" t="str">
            <v>Grants Management</v>
          </cell>
        </row>
        <row r="4112">
          <cell r="D4112" t="str">
            <v>500108030000</v>
          </cell>
          <cell r="E4112" t="str">
            <v>NANUET UFSD</v>
          </cell>
          <cell r="F4112" t="str">
            <v>Good Standing</v>
          </cell>
          <cell r="G4112" t="str">
            <v>ROS</v>
          </cell>
          <cell r="H4112" t="str">
            <v>LEA</v>
          </cell>
          <cell r="I4112" t="str">
            <v>Grants Management</v>
          </cell>
        </row>
        <row r="4113">
          <cell r="D4113" t="str">
            <v>500108030001</v>
          </cell>
          <cell r="E4113" t="str">
            <v>HIGHVIEW ELEMENTARY SCHOOL</v>
          </cell>
          <cell r="F4113" t="str">
            <v>Good Standing</v>
          </cell>
          <cell r="G4113" t="str">
            <v>ROS</v>
          </cell>
          <cell r="H4113" t="str">
            <v>Public School</v>
          </cell>
          <cell r="I4113" t="str">
            <v>Grants Management</v>
          </cell>
        </row>
        <row r="4114">
          <cell r="D4114" t="str">
            <v>500108030002</v>
          </cell>
          <cell r="E4114" t="str">
            <v>GEORGE W MILLER ELEMENTARY SCHOOL</v>
          </cell>
          <cell r="F4114" t="str">
            <v>Good Standing</v>
          </cell>
          <cell r="G4114" t="str">
            <v>ROS</v>
          </cell>
          <cell r="H4114" t="str">
            <v>Public School</v>
          </cell>
          <cell r="I4114" t="str">
            <v>Grants Management</v>
          </cell>
        </row>
        <row r="4115">
          <cell r="D4115" t="str">
            <v>500108030003</v>
          </cell>
          <cell r="E4115" t="str">
            <v>A MACARTHUR BARR MIDDLE SCH</v>
          </cell>
          <cell r="F4115" t="str">
            <v>Good Standing</v>
          </cell>
          <cell r="G4115" t="str">
            <v>ROS</v>
          </cell>
          <cell r="H4115" t="str">
            <v>Public School</v>
          </cell>
          <cell r="I4115" t="str">
            <v>Grants Management</v>
          </cell>
        </row>
        <row r="4116">
          <cell r="D4116" t="str">
            <v>500108030004</v>
          </cell>
          <cell r="E4116" t="str">
            <v>NANUET SENIOR HIGH SCHOOL</v>
          </cell>
          <cell r="F4116" t="str">
            <v>Good Standing</v>
          </cell>
          <cell r="G4116" t="str">
            <v>ROS</v>
          </cell>
          <cell r="H4116" t="str">
            <v>Public School</v>
          </cell>
          <cell r="I4116" t="str">
            <v>Grants Management</v>
          </cell>
        </row>
        <row r="4117">
          <cell r="D4117" t="str">
            <v>500201060000</v>
          </cell>
          <cell r="E4117" t="str">
            <v>HAVERSTRAW-STONY POINT CSD (NORTH RO</v>
          </cell>
          <cell r="F4117" t="str">
            <v>Good Standing</v>
          </cell>
          <cell r="G4117" t="str">
            <v>ROS</v>
          </cell>
          <cell r="H4117" t="str">
            <v>LEA</v>
          </cell>
          <cell r="I4117" t="str">
            <v>Grants Management</v>
          </cell>
        </row>
        <row r="4118">
          <cell r="D4118" t="str">
            <v>500201060001</v>
          </cell>
          <cell r="E4118" t="str">
            <v>WILLOW GROVE ELEMENTARY SCHOOL</v>
          </cell>
          <cell r="F4118" t="str">
            <v>Good Standing</v>
          </cell>
          <cell r="G4118" t="str">
            <v>ROS</v>
          </cell>
          <cell r="H4118" t="str">
            <v>Public School</v>
          </cell>
          <cell r="I4118" t="str">
            <v>Grants Management</v>
          </cell>
        </row>
        <row r="4119">
          <cell r="D4119" t="str">
            <v>500201060004</v>
          </cell>
          <cell r="E4119" t="str">
            <v>STONY POINT ELEMENTARY SCHOOL</v>
          </cell>
          <cell r="F4119" t="str">
            <v>Good Standing</v>
          </cell>
          <cell r="G4119" t="str">
            <v>ROS</v>
          </cell>
          <cell r="H4119" t="str">
            <v>Public School</v>
          </cell>
          <cell r="I4119" t="str">
            <v>Grants Management</v>
          </cell>
        </row>
        <row r="4120">
          <cell r="D4120" t="str">
            <v>500201060008</v>
          </cell>
          <cell r="E4120" t="str">
            <v>JAMES A FARLEY ELEMENTARY SCHOOL</v>
          </cell>
          <cell r="F4120" t="str">
            <v>Local Assistance Plan</v>
          </cell>
          <cell r="G4120" t="str">
            <v>ROS</v>
          </cell>
          <cell r="H4120" t="str">
            <v>Public School</v>
          </cell>
          <cell r="I4120" t="str">
            <v>Grants Management</v>
          </cell>
        </row>
        <row r="4121">
          <cell r="D4121" t="str">
            <v>500201060009</v>
          </cell>
          <cell r="E4121" t="str">
            <v>NORTH ROCKLAND HIGH SCHOOL</v>
          </cell>
          <cell r="F4121" t="str">
            <v>Good Standing</v>
          </cell>
          <cell r="G4121" t="str">
            <v>ROS</v>
          </cell>
          <cell r="H4121" t="str">
            <v>Public School</v>
          </cell>
          <cell r="I4121" t="str">
            <v>Grants Management</v>
          </cell>
        </row>
        <row r="4122">
          <cell r="D4122" t="str">
            <v>500201060010</v>
          </cell>
          <cell r="E4122" t="str">
            <v>HAVERSTRAW ELEMENTARY SCHOOL</v>
          </cell>
          <cell r="F4122" t="str">
            <v>Local Assistance Plan</v>
          </cell>
          <cell r="G4122" t="str">
            <v>ROS</v>
          </cell>
          <cell r="H4122" t="str">
            <v>Public School</v>
          </cell>
          <cell r="I4122" t="str">
            <v>Grants Management</v>
          </cell>
        </row>
        <row r="4123">
          <cell r="D4123" t="str">
            <v>500201060011</v>
          </cell>
          <cell r="E4123" t="str">
            <v>THIELLS ELEMENTARY SCHOOL</v>
          </cell>
          <cell r="F4123" t="str">
            <v>Good Standing</v>
          </cell>
          <cell r="G4123" t="str">
            <v>ROS</v>
          </cell>
          <cell r="H4123" t="str">
            <v>Public School</v>
          </cell>
          <cell r="I4123" t="str">
            <v>Grants Management</v>
          </cell>
        </row>
        <row r="4124">
          <cell r="D4124" t="str">
            <v>500201060012</v>
          </cell>
          <cell r="E4124" t="str">
            <v>WEST HAVERSTRAW ELEMENTARY SCHOOL</v>
          </cell>
          <cell r="F4124" t="str">
            <v>Good Standing</v>
          </cell>
          <cell r="G4124" t="str">
            <v>ROS</v>
          </cell>
          <cell r="H4124" t="str">
            <v>Public School</v>
          </cell>
          <cell r="I4124" t="str">
            <v>Grants Management</v>
          </cell>
        </row>
        <row r="4125">
          <cell r="D4125" t="str">
            <v>500201060013</v>
          </cell>
          <cell r="E4125" t="str">
            <v>FIELDSTONE MIDDLE SCHOOL</v>
          </cell>
          <cell r="F4125" t="str">
            <v>Good Standing</v>
          </cell>
          <cell r="G4125" t="str">
            <v>ROS</v>
          </cell>
          <cell r="H4125" t="str">
            <v>Public School</v>
          </cell>
          <cell r="I4125" t="str">
            <v>Grants Management</v>
          </cell>
        </row>
        <row r="4126">
          <cell r="D4126" t="str">
            <v>500301060000</v>
          </cell>
          <cell r="E4126" t="str">
            <v>SOUTH ORANGETOWN CSD</v>
          </cell>
          <cell r="F4126" t="str">
            <v>Good Standing</v>
          </cell>
          <cell r="G4126" t="str">
            <v>ROS</v>
          </cell>
          <cell r="H4126" t="str">
            <v>LEA</v>
          </cell>
          <cell r="I4126" t="str">
            <v>Grants Management</v>
          </cell>
        </row>
        <row r="4127">
          <cell r="D4127" t="str">
            <v>500301060004</v>
          </cell>
          <cell r="E4127" t="str">
            <v>TAPPAN ZEE ES</v>
          </cell>
          <cell r="F4127" t="str">
            <v>Good Standing</v>
          </cell>
          <cell r="G4127" t="str">
            <v>ROS</v>
          </cell>
          <cell r="H4127" t="str">
            <v>Public School</v>
          </cell>
          <cell r="I4127" t="str">
            <v>Grants Management</v>
          </cell>
        </row>
        <row r="4128">
          <cell r="D4128" t="str">
            <v>500301060006</v>
          </cell>
          <cell r="E4128" t="str">
            <v>WILLIAM O SCHAEFER ELEMENTARY SCHOOL</v>
          </cell>
          <cell r="F4128" t="str">
            <v>Good Standing</v>
          </cell>
          <cell r="G4128" t="str">
            <v>ROS</v>
          </cell>
          <cell r="H4128" t="str">
            <v>Public School</v>
          </cell>
          <cell r="I4128" t="str">
            <v>Grants Management</v>
          </cell>
        </row>
        <row r="4129">
          <cell r="D4129" t="str">
            <v>500301060007</v>
          </cell>
          <cell r="E4129" t="str">
            <v>TAPPAN ZEE HIGH SCHOOL</v>
          </cell>
          <cell r="F4129" t="str">
            <v>Good Standing</v>
          </cell>
          <cell r="G4129" t="str">
            <v>ROS</v>
          </cell>
          <cell r="H4129" t="str">
            <v>Public School</v>
          </cell>
          <cell r="I4129" t="str">
            <v>Grants Management</v>
          </cell>
        </row>
        <row r="4130">
          <cell r="D4130" t="str">
            <v>500301060008</v>
          </cell>
          <cell r="E4130" t="str">
            <v>SOUTH ORANGETOWN MIDDLE SCHOOL</v>
          </cell>
          <cell r="F4130" t="str">
            <v>Good Standing</v>
          </cell>
          <cell r="G4130" t="str">
            <v>ROS</v>
          </cell>
          <cell r="H4130" t="str">
            <v>Public School</v>
          </cell>
          <cell r="I4130" t="str">
            <v>Grants Management</v>
          </cell>
        </row>
        <row r="4131">
          <cell r="D4131" t="str">
            <v>500301060009</v>
          </cell>
          <cell r="E4131" t="str">
            <v>COTTAGE LANE ELEMENTARY SCHOOL</v>
          </cell>
          <cell r="F4131" t="str">
            <v>Good Standing</v>
          </cell>
          <cell r="G4131" t="str">
            <v>ROS</v>
          </cell>
          <cell r="H4131" t="str">
            <v>Public School</v>
          </cell>
          <cell r="I4131" t="str">
            <v>Grants Management</v>
          </cell>
        </row>
        <row r="4132">
          <cell r="D4132" t="str">
            <v>500304030000</v>
          </cell>
          <cell r="E4132" t="str">
            <v>NYACK UFSD</v>
          </cell>
          <cell r="F4132" t="str">
            <v>Good Standing</v>
          </cell>
          <cell r="G4132" t="str">
            <v>ROS</v>
          </cell>
          <cell r="H4132" t="str">
            <v>LEA</v>
          </cell>
          <cell r="I4132" t="str">
            <v>Grants Management</v>
          </cell>
        </row>
        <row r="4133">
          <cell r="D4133" t="str">
            <v>500304030002</v>
          </cell>
          <cell r="E4133" t="str">
            <v>LIBERTY ELEMENTARY SCHOOL</v>
          </cell>
          <cell r="F4133" t="str">
            <v>Good Standing</v>
          </cell>
          <cell r="G4133" t="str">
            <v>ROS</v>
          </cell>
          <cell r="H4133" t="str">
            <v>Public School</v>
          </cell>
          <cell r="I4133" t="str">
            <v>Grants Management</v>
          </cell>
        </row>
        <row r="4134">
          <cell r="D4134" t="str">
            <v>500304030004</v>
          </cell>
          <cell r="E4134" t="str">
            <v>UPPER NYACK SCHOOL</v>
          </cell>
          <cell r="F4134" t="str">
            <v>Good Standing</v>
          </cell>
          <cell r="G4134" t="str">
            <v>ROS</v>
          </cell>
          <cell r="H4134" t="str">
            <v>Public School</v>
          </cell>
          <cell r="I4134" t="str">
            <v>Grants Management</v>
          </cell>
        </row>
        <row r="4135">
          <cell r="D4135" t="str">
            <v>500304030005</v>
          </cell>
          <cell r="E4135" t="str">
            <v>VALLEY COTTAGE SCHOOL</v>
          </cell>
          <cell r="F4135" t="str">
            <v>Good Standing</v>
          </cell>
          <cell r="G4135" t="str">
            <v>ROS</v>
          </cell>
          <cell r="H4135" t="str">
            <v>Public School</v>
          </cell>
          <cell r="I4135" t="str">
            <v>Grants Management</v>
          </cell>
        </row>
        <row r="4136">
          <cell r="D4136" t="str">
            <v>500304030006</v>
          </cell>
          <cell r="E4136" t="str">
            <v>NYACK SENIOR HIGH SCHOOL</v>
          </cell>
          <cell r="F4136" t="str">
            <v>Good Standing</v>
          </cell>
          <cell r="G4136" t="str">
            <v>ROS</v>
          </cell>
          <cell r="H4136" t="str">
            <v>Public School</v>
          </cell>
          <cell r="I4136" t="str">
            <v>Grants Management</v>
          </cell>
        </row>
        <row r="4137">
          <cell r="D4137" t="str">
            <v>500304030007</v>
          </cell>
          <cell r="E4137" t="str">
            <v>NYACK MIDDLE SCHOOL</v>
          </cell>
          <cell r="F4137" t="str">
            <v>Good Standing</v>
          </cell>
          <cell r="G4137" t="str">
            <v>ROS</v>
          </cell>
          <cell r="H4137" t="str">
            <v>Public School</v>
          </cell>
          <cell r="I4137" t="str">
            <v>Grants Management</v>
          </cell>
        </row>
        <row r="4138">
          <cell r="D4138" t="str">
            <v>500308030000</v>
          </cell>
          <cell r="E4138" t="str">
            <v>PEARL RIVER UFSD</v>
          </cell>
          <cell r="F4138" t="str">
            <v>Good Standing</v>
          </cell>
          <cell r="G4138" t="str">
            <v>ROS</v>
          </cell>
          <cell r="H4138" t="str">
            <v>LEA</v>
          </cell>
          <cell r="I4138" t="str">
            <v>Grants Management</v>
          </cell>
        </row>
        <row r="4139">
          <cell r="D4139" t="str">
            <v>500308030003</v>
          </cell>
          <cell r="E4139" t="str">
            <v>EVANS PARK SCHOOL</v>
          </cell>
          <cell r="F4139" t="str">
            <v>Good Standing</v>
          </cell>
          <cell r="G4139" t="str">
            <v>ROS</v>
          </cell>
          <cell r="H4139" t="str">
            <v>Public School</v>
          </cell>
          <cell r="I4139" t="str">
            <v>Grants Management</v>
          </cell>
        </row>
        <row r="4140">
          <cell r="D4140" t="str">
            <v>500308030008</v>
          </cell>
          <cell r="E4140" t="str">
            <v>PEARL RIVER HIGH SCHOOL</v>
          </cell>
          <cell r="F4140" t="str">
            <v>Good Standing</v>
          </cell>
          <cell r="G4140" t="str">
            <v>ROS</v>
          </cell>
          <cell r="H4140" t="str">
            <v>Public School</v>
          </cell>
          <cell r="I4140" t="str">
            <v>Grants Management</v>
          </cell>
        </row>
        <row r="4141">
          <cell r="D4141" t="str">
            <v>500308030009</v>
          </cell>
          <cell r="E4141" t="str">
            <v>PEARL RIVER MIDDLE SCHOOL</v>
          </cell>
          <cell r="F4141" t="str">
            <v>Good Standing</v>
          </cell>
          <cell r="G4141" t="str">
            <v>ROS</v>
          </cell>
          <cell r="H4141" t="str">
            <v>Public School</v>
          </cell>
          <cell r="I4141" t="str">
            <v>Grants Management</v>
          </cell>
        </row>
        <row r="4142">
          <cell r="D4142" t="str">
            <v>500308030010</v>
          </cell>
          <cell r="E4142" t="str">
            <v>FRANKLIN AVENUE SCHOOL</v>
          </cell>
          <cell r="F4142" t="str">
            <v>Good Standing</v>
          </cell>
          <cell r="G4142" t="str">
            <v>ROS</v>
          </cell>
          <cell r="H4142" t="str">
            <v>Public School</v>
          </cell>
          <cell r="I4142" t="str">
            <v>Grants Management</v>
          </cell>
        </row>
        <row r="4143">
          <cell r="D4143" t="str">
            <v>500308030011</v>
          </cell>
          <cell r="E4143" t="str">
            <v>LINCOLN AVENUE SCHOOL</v>
          </cell>
          <cell r="F4143" t="str">
            <v>Good Standing</v>
          </cell>
          <cell r="G4143" t="str">
            <v>ROS</v>
          </cell>
          <cell r="H4143" t="str">
            <v>Public School</v>
          </cell>
          <cell r="I4143" t="str">
            <v>Grants Management</v>
          </cell>
        </row>
        <row r="4144">
          <cell r="D4144" t="str">
            <v>500401060000</v>
          </cell>
          <cell r="E4144" t="str">
            <v>RAMAPO CSD (SUFFERN)</v>
          </cell>
          <cell r="F4144" t="str">
            <v>Good Standing</v>
          </cell>
          <cell r="G4144" t="str">
            <v>ROS</v>
          </cell>
          <cell r="H4144" t="str">
            <v>LEA</v>
          </cell>
          <cell r="I4144" t="str">
            <v>Grants Management</v>
          </cell>
        </row>
        <row r="4145">
          <cell r="D4145" t="str">
            <v>500401060001</v>
          </cell>
          <cell r="E4145" t="str">
            <v>CHERRY LANE ELEMENTARY SCHOOL</v>
          </cell>
          <cell r="F4145" t="str">
            <v>Good Standing</v>
          </cell>
          <cell r="G4145" t="str">
            <v>ROS</v>
          </cell>
          <cell r="H4145" t="str">
            <v>Public School</v>
          </cell>
          <cell r="I4145" t="str">
            <v>Grants Management</v>
          </cell>
        </row>
        <row r="4146">
          <cell r="D4146" t="str">
            <v>500401060002</v>
          </cell>
          <cell r="E4146" t="str">
            <v>RICHARD P CONNOR ELEMENTARY SCHOOL</v>
          </cell>
          <cell r="F4146" t="str">
            <v>Good Standing</v>
          </cell>
          <cell r="G4146" t="str">
            <v>ROS</v>
          </cell>
          <cell r="H4146" t="str">
            <v>Public School</v>
          </cell>
          <cell r="I4146" t="str">
            <v>Grants Management</v>
          </cell>
        </row>
        <row r="4147">
          <cell r="D4147" t="str">
            <v>500401060004</v>
          </cell>
          <cell r="E4147" t="str">
            <v>SLOATSBURG ELEMENTARY SCHOOL</v>
          </cell>
          <cell r="F4147" t="str">
            <v>Good Standing</v>
          </cell>
          <cell r="G4147" t="str">
            <v>ROS</v>
          </cell>
          <cell r="H4147" t="str">
            <v>Public School</v>
          </cell>
          <cell r="I4147" t="str">
            <v>Grants Management</v>
          </cell>
        </row>
        <row r="4148">
          <cell r="D4148" t="str">
            <v>500401060009</v>
          </cell>
          <cell r="E4148" t="str">
            <v>SUFFERN SENIOR HIGH SCHOOL</v>
          </cell>
          <cell r="F4148" t="str">
            <v>Good Standing</v>
          </cell>
          <cell r="G4148" t="str">
            <v>ROS</v>
          </cell>
          <cell r="H4148" t="str">
            <v>Public School</v>
          </cell>
          <cell r="I4148" t="str">
            <v>Grants Management</v>
          </cell>
        </row>
        <row r="4149">
          <cell r="D4149" t="str">
            <v>500401060010</v>
          </cell>
          <cell r="E4149" t="str">
            <v>MONTEBELLO ROAD SCHOOL</v>
          </cell>
          <cell r="F4149" t="str">
            <v>Good Standing</v>
          </cell>
          <cell r="G4149" t="str">
            <v>ROS</v>
          </cell>
          <cell r="H4149" t="str">
            <v>Public School</v>
          </cell>
          <cell r="I4149" t="str">
            <v>Grants Management</v>
          </cell>
        </row>
        <row r="4150">
          <cell r="D4150" t="str">
            <v>500401060011</v>
          </cell>
          <cell r="E4150" t="str">
            <v>SUFFERN MIDDLE SCHOOL</v>
          </cell>
          <cell r="F4150" t="str">
            <v>Good Standing</v>
          </cell>
          <cell r="G4150" t="str">
            <v>ROS</v>
          </cell>
          <cell r="H4150" t="str">
            <v>Public School</v>
          </cell>
          <cell r="I4150" t="str">
            <v>Grants Management</v>
          </cell>
        </row>
        <row r="4151">
          <cell r="D4151" t="str">
            <v>500401060012</v>
          </cell>
          <cell r="E4151" t="str">
            <v>VIOLA ELEMENTARY SCHOOL</v>
          </cell>
          <cell r="F4151" t="str">
            <v>Good Standing</v>
          </cell>
          <cell r="G4151" t="str">
            <v>ROS</v>
          </cell>
          <cell r="H4151" t="str">
            <v>Public School</v>
          </cell>
          <cell r="I4151" t="str">
            <v>Grants Management</v>
          </cell>
        </row>
        <row r="4152">
          <cell r="D4152" t="str">
            <v>500402060000</v>
          </cell>
          <cell r="E4152" t="str">
            <v>EAST RAMAPO CSD (SPRING VALLEY)</v>
          </cell>
          <cell r="F4152" t="str">
            <v>Focus District</v>
          </cell>
          <cell r="G4152" t="str">
            <v>ROS</v>
          </cell>
          <cell r="H4152" t="str">
            <v>LEA</v>
          </cell>
          <cell r="I4152" t="str">
            <v>Laura Miller</v>
          </cell>
        </row>
        <row r="4153">
          <cell r="D4153" t="str">
            <v>500402060001</v>
          </cell>
          <cell r="E4153" t="str">
            <v>FLEETWOOD ELEMENTARY SCHOOL</v>
          </cell>
          <cell r="F4153" t="str">
            <v>Good Standing</v>
          </cell>
          <cell r="G4153" t="str">
            <v>ROS</v>
          </cell>
          <cell r="H4153" t="str">
            <v>Public School</v>
          </cell>
          <cell r="I4153" t="str">
            <v>Grants Management</v>
          </cell>
        </row>
        <row r="4154">
          <cell r="D4154" t="str">
            <v>500402060002</v>
          </cell>
          <cell r="E4154" t="str">
            <v>GRANDVIEW ELEMENTARY SCHOOL</v>
          </cell>
          <cell r="F4154" t="str">
            <v>Local Assistance Plan</v>
          </cell>
          <cell r="G4154" t="str">
            <v>ROS</v>
          </cell>
          <cell r="H4154" t="str">
            <v>Public School</v>
          </cell>
          <cell r="I4154" t="str">
            <v>Grants Management</v>
          </cell>
        </row>
        <row r="4155">
          <cell r="D4155" t="str">
            <v>500402060003</v>
          </cell>
          <cell r="E4155" t="str">
            <v>HEMPSTEAD ELEMENTARY SCHOOL</v>
          </cell>
          <cell r="F4155" t="str">
            <v>Good Standing</v>
          </cell>
          <cell r="G4155" t="str">
            <v>ROS</v>
          </cell>
          <cell r="H4155" t="str">
            <v>Public School</v>
          </cell>
          <cell r="I4155" t="str">
            <v>Grants Management</v>
          </cell>
        </row>
        <row r="4156">
          <cell r="D4156" t="str">
            <v>500402060004</v>
          </cell>
          <cell r="E4156" t="str">
            <v>KAKIAT ELEMENTARY SCHOOL</v>
          </cell>
          <cell r="F4156" t="str">
            <v>Good Standing</v>
          </cell>
          <cell r="G4156" t="str">
            <v>ROS</v>
          </cell>
          <cell r="H4156" t="str">
            <v>Public School</v>
          </cell>
          <cell r="I4156" t="str">
            <v>Grants Management</v>
          </cell>
        </row>
        <row r="4157">
          <cell r="D4157" t="str">
            <v>500402060005</v>
          </cell>
          <cell r="E4157" t="str">
            <v>MARGETTS ELEMENTARY SCHOOL</v>
          </cell>
          <cell r="F4157" t="str">
            <v>Good Standing</v>
          </cell>
          <cell r="G4157" t="str">
            <v>ROS</v>
          </cell>
          <cell r="H4157" t="str">
            <v>Public School</v>
          </cell>
          <cell r="I4157" t="str">
            <v>Grants Management</v>
          </cell>
        </row>
        <row r="4158">
          <cell r="D4158" t="str">
            <v>500402060006</v>
          </cell>
          <cell r="E4158" t="str">
            <v>EAST RAMAPO EARLY CHLD CTR AT KAKIAT</v>
          </cell>
          <cell r="F4158" t="str">
            <v>Good Standing</v>
          </cell>
          <cell r="G4158" t="str">
            <v>ROS</v>
          </cell>
          <cell r="H4158" t="str">
            <v>Public School</v>
          </cell>
          <cell r="I4158" t="str">
            <v>Grants Management</v>
          </cell>
        </row>
        <row r="4159">
          <cell r="D4159" t="str">
            <v>500402060010</v>
          </cell>
          <cell r="E4159" t="str">
            <v>SUMMIT PARK ELEMENTARY SCHOOL</v>
          </cell>
          <cell r="F4159" t="str">
            <v>Good Standing</v>
          </cell>
          <cell r="G4159" t="str">
            <v>ROS</v>
          </cell>
          <cell r="H4159" t="str">
            <v>Public School</v>
          </cell>
          <cell r="I4159" t="str">
            <v>Grants Management</v>
          </cell>
        </row>
        <row r="4160">
          <cell r="D4160" t="str">
            <v>500402060013</v>
          </cell>
          <cell r="E4160" t="str">
            <v>CHESTNUT RIDGE MIDDLE SCHOOL</v>
          </cell>
          <cell r="F4160" t="str">
            <v>Local Assistance Plan</v>
          </cell>
          <cell r="G4160" t="str">
            <v>ROS</v>
          </cell>
          <cell r="H4160" t="str">
            <v>Public School</v>
          </cell>
          <cell r="I4160" t="str">
            <v>Grants Management</v>
          </cell>
        </row>
        <row r="4161">
          <cell r="D4161" t="str">
            <v>500402060014</v>
          </cell>
          <cell r="E4161" t="str">
            <v>SPRING VALLEY HIGH SCHOOL</v>
          </cell>
          <cell r="F4161" t="str">
            <v>Focus</v>
          </cell>
          <cell r="G4161" t="str">
            <v>ROS</v>
          </cell>
          <cell r="H4161" t="str">
            <v>Public School</v>
          </cell>
          <cell r="I4161" t="str">
            <v>Grants Management</v>
          </cell>
        </row>
        <row r="4162">
          <cell r="D4162" t="str">
            <v>500402060015</v>
          </cell>
          <cell r="E4162" t="str">
            <v>POMONA MIDDLE SCHOOL</v>
          </cell>
          <cell r="F4162" t="str">
            <v>Local Assistance Plan</v>
          </cell>
          <cell r="G4162" t="str">
            <v>ROS</v>
          </cell>
          <cell r="H4162" t="str">
            <v>Public School</v>
          </cell>
          <cell r="I4162" t="str">
            <v>Grants Management</v>
          </cell>
        </row>
        <row r="4163">
          <cell r="D4163" t="str">
            <v>500402060016</v>
          </cell>
          <cell r="E4163" t="str">
            <v>ELMWOOD ELEMENTARY SCHOOL</v>
          </cell>
          <cell r="F4163" t="str">
            <v>Local Assistance Plan</v>
          </cell>
          <cell r="G4163" t="str">
            <v>ROS</v>
          </cell>
          <cell r="H4163" t="str">
            <v>Public School</v>
          </cell>
          <cell r="I4163" t="str">
            <v>Grants Management</v>
          </cell>
        </row>
        <row r="4164">
          <cell r="D4164" t="str">
            <v>500402060018</v>
          </cell>
          <cell r="E4164" t="str">
            <v>RAMAPO HIGH SCHOOL</v>
          </cell>
          <cell r="F4164" t="str">
            <v>Good Standing</v>
          </cell>
          <cell r="G4164" t="str">
            <v>ROS</v>
          </cell>
          <cell r="H4164" t="str">
            <v>Public School</v>
          </cell>
          <cell r="I4164" t="str">
            <v>Grants Management</v>
          </cell>
        </row>
        <row r="4165">
          <cell r="D4165" t="str">
            <v>500402060019</v>
          </cell>
          <cell r="E4165" t="str">
            <v>LIME KILN ELEMENTARY SCHOOL</v>
          </cell>
          <cell r="F4165" t="str">
            <v>Local Assistance Plan</v>
          </cell>
          <cell r="G4165" t="str">
            <v>ROS</v>
          </cell>
          <cell r="H4165" t="str">
            <v>Public School</v>
          </cell>
          <cell r="I4165" t="str">
            <v>Grants Management</v>
          </cell>
        </row>
        <row r="4166">
          <cell r="D4166" t="str">
            <v>500402060023</v>
          </cell>
          <cell r="E4166" t="str">
            <v>ELDORADO ELEMENTARY SCHOOL</v>
          </cell>
          <cell r="F4166" t="str">
            <v>Good Standing</v>
          </cell>
          <cell r="G4166" t="str">
            <v>ROS</v>
          </cell>
          <cell r="H4166" t="str">
            <v>Public School</v>
          </cell>
          <cell r="I4166" t="str">
            <v>Grants Management</v>
          </cell>
        </row>
        <row r="4167">
          <cell r="D4167" t="str">
            <v>510101040000</v>
          </cell>
          <cell r="E4167" t="str">
            <v>BRASHER FALLS CSD</v>
          </cell>
          <cell r="F4167" t="str">
            <v>Good Standing</v>
          </cell>
          <cell r="G4167" t="str">
            <v>ROS</v>
          </cell>
          <cell r="H4167" t="str">
            <v>LEA</v>
          </cell>
          <cell r="I4167" t="str">
            <v>Grants Management</v>
          </cell>
        </row>
        <row r="4168">
          <cell r="D4168" t="str">
            <v>510101040001</v>
          </cell>
          <cell r="E4168" t="str">
            <v>ST LAWRENCE MIDDLE SCHOOL</v>
          </cell>
          <cell r="F4168" t="str">
            <v>Good Standing</v>
          </cell>
          <cell r="G4168" t="str">
            <v>ROS</v>
          </cell>
          <cell r="H4168" t="str">
            <v>Public School</v>
          </cell>
          <cell r="I4168" t="str">
            <v>Grants Management</v>
          </cell>
        </row>
        <row r="4169">
          <cell r="D4169" t="str">
            <v>510101040002</v>
          </cell>
          <cell r="E4169" t="str">
            <v>ST LAWRENCE ELEMENTARY SCHOOL</v>
          </cell>
          <cell r="F4169" t="str">
            <v>Good Standing</v>
          </cell>
          <cell r="G4169" t="str">
            <v>ROS</v>
          </cell>
          <cell r="H4169" t="str">
            <v>Public School</v>
          </cell>
          <cell r="I4169" t="str">
            <v>Grants Management</v>
          </cell>
        </row>
        <row r="4170">
          <cell r="D4170" t="str">
            <v>510101040003</v>
          </cell>
          <cell r="E4170" t="str">
            <v>ST LAWRENCE HIGH SCHOOL</v>
          </cell>
          <cell r="F4170" t="str">
            <v>Good Standing</v>
          </cell>
          <cell r="G4170" t="str">
            <v>ROS</v>
          </cell>
          <cell r="H4170" t="str">
            <v>Public School</v>
          </cell>
          <cell r="I4170" t="str">
            <v>Grants Management</v>
          </cell>
        </row>
        <row r="4171">
          <cell r="D4171" t="str">
            <v>510201060000</v>
          </cell>
          <cell r="E4171" t="str">
            <v>CANTON CSD</v>
          </cell>
          <cell r="F4171" t="str">
            <v>Good Standing</v>
          </cell>
          <cell r="G4171" t="str">
            <v>ROS</v>
          </cell>
          <cell r="H4171" t="str">
            <v>LEA</v>
          </cell>
          <cell r="I4171" t="str">
            <v>Grants Management</v>
          </cell>
        </row>
        <row r="4172">
          <cell r="D4172" t="str">
            <v>510201060001</v>
          </cell>
          <cell r="E4172" t="str">
            <v>F S BANFORD ELEMENTARY SCHOOL</v>
          </cell>
          <cell r="F4172" t="str">
            <v>Good Standing</v>
          </cell>
          <cell r="G4172" t="str">
            <v>ROS</v>
          </cell>
          <cell r="H4172" t="str">
            <v>Public School</v>
          </cell>
          <cell r="I4172" t="str">
            <v>Grants Management</v>
          </cell>
        </row>
        <row r="4173">
          <cell r="D4173" t="str">
            <v>510201060003</v>
          </cell>
          <cell r="E4173" t="str">
            <v>H C WILLIAMS SENIOR HIGH SCH</v>
          </cell>
          <cell r="F4173" t="str">
            <v>Good Standing</v>
          </cell>
          <cell r="G4173" t="str">
            <v>ROS</v>
          </cell>
          <cell r="H4173" t="str">
            <v>Public School</v>
          </cell>
          <cell r="I4173" t="str">
            <v>Grants Management</v>
          </cell>
        </row>
        <row r="4174">
          <cell r="D4174" t="str">
            <v>510201060004</v>
          </cell>
          <cell r="E4174" t="str">
            <v>J M MCKENNEY MIDDLE SCHOOL</v>
          </cell>
          <cell r="F4174" t="str">
            <v>Good Standing</v>
          </cell>
          <cell r="G4174" t="str">
            <v>ROS</v>
          </cell>
          <cell r="H4174" t="str">
            <v>Public School</v>
          </cell>
          <cell r="I4174" t="str">
            <v>Grants Management</v>
          </cell>
        </row>
        <row r="4175">
          <cell r="D4175" t="str">
            <v>510401040000</v>
          </cell>
          <cell r="E4175" t="str">
            <v>CLIFTON-FINE CSD</v>
          </cell>
          <cell r="F4175" t="str">
            <v>Good Standing</v>
          </cell>
          <cell r="G4175" t="str">
            <v>ROS</v>
          </cell>
          <cell r="H4175" t="str">
            <v>LEA</v>
          </cell>
          <cell r="I4175" t="str">
            <v>Grants Management</v>
          </cell>
        </row>
        <row r="4176">
          <cell r="D4176" t="str">
            <v>510401040001</v>
          </cell>
          <cell r="E4176" t="str">
            <v>CLIFTON-FINE JUNIOR-SENIOR HIGH SCH</v>
          </cell>
          <cell r="F4176" t="str">
            <v>Good Standing</v>
          </cell>
          <cell r="G4176" t="str">
            <v>ROS</v>
          </cell>
          <cell r="H4176" t="str">
            <v>Public School</v>
          </cell>
          <cell r="I4176" t="str">
            <v>Grants Management</v>
          </cell>
        </row>
        <row r="4177">
          <cell r="D4177" t="str">
            <v>510401040002</v>
          </cell>
          <cell r="E4177" t="str">
            <v>CLIFTON-FINE ELEMENTARY SCHOOL</v>
          </cell>
          <cell r="F4177" t="str">
            <v>Good Standing</v>
          </cell>
          <cell r="G4177" t="str">
            <v>ROS</v>
          </cell>
          <cell r="H4177" t="str">
            <v>Public School</v>
          </cell>
          <cell r="I4177" t="str">
            <v>Grants Management</v>
          </cell>
        </row>
        <row r="4178">
          <cell r="D4178" t="str">
            <v>510501040000</v>
          </cell>
          <cell r="E4178" t="str">
            <v>COLTON-PIERREPONT CSD</v>
          </cell>
          <cell r="F4178" t="str">
            <v>Good Standing</v>
          </cell>
          <cell r="G4178" t="str">
            <v>ROS</v>
          </cell>
          <cell r="H4178" t="str">
            <v>LEA</v>
          </cell>
          <cell r="I4178" t="str">
            <v>Grants Management</v>
          </cell>
        </row>
        <row r="4179">
          <cell r="D4179" t="str">
            <v>510501040001</v>
          </cell>
          <cell r="E4179" t="str">
            <v>COLTON-PIERREPONT CENTRAL SCHOOL</v>
          </cell>
          <cell r="F4179" t="str">
            <v>Good Standing</v>
          </cell>
          <cell r="G4179" t="str">
            <v>ROS</v>
          </cell>
          <cell r="H4179" t="str">
            <v>Public School</v>
          </cell>
          <cell r="I4179" t="str">
            <v>Grants Management</v>
          </cell>
        </row>
        <row r="4180">
          <cell r="D4180" t="str">
            <v>511101060000</v>
          </cell>
          <cell r="E4180" t="str">
            <v>GOUVERNEUR CSD</v>
          </cell>
          <cell r="F4180" t="str">
            <v>Good Standing</v>
          </cell>
          <cell r="G4180" t="str">
            <v>ROS</v>
          </cell>
          <cell r="H4180" t="str">
            <v>LEA</v>
          </cell>
          <cell r="I4180" t="str">
            <v>Grants Management</v>
          </cell>
        </row>
        <row r="4181">
          <cell r="D4181" t="str">
            <v>511101060005</v>
          </cell>
          <cell r="E4181" t="str">
            <v>GOUVERNEUR JUNIOR-SENIOR HIGH SCHOOL</v>
          </cell>
          <cell r="F4181" t="str">
            <v>Good Standing</v>
          </cell>
          <cell r="G4181" t="str">
            <v>ROS</v>
          </cell>
          <cell r="H4181" t="str">
            <v>Public School</v>
          </cell>
          <cell r="I4181" t="str">
            <v>Grants Management</v>
          </cell>
        </row>
        <row r="4182">
          <cell r="D4182" t="str">
            <v>511101060006</v>
          </cell>
          <cell r="E4182" t="str">
            <v>EAST SIDE ELEMENTARY SCHOOL</v>
          </cell>
          <cell r="F4182" t="str">
            <v>Local Assistance Plan</v>
          </cell>
          <cell r="G4182" t="str">
            <v>ROS</v>
          </cell>
          <cell r="H4182" t="str">
            <v>Public School</v>
          </cell>
          <cell r="I4182" t="str">
            <v>Grants Management</v>
          </cell>
        </row>
        <row r="4183">
          <cell r="D4183" t="str">
            <v>511101060007</v>
          </cell>
          <cell r="E4183" t="str">
            <v>WEST SIDE ELEMENTARY SCHOOL</v>
          </cell>
          <cell r="F4183" t="str">
            <v>Local Assistance Plan</v>
          </cell>
          <cell r="G4183" t="str">
            <v>ROS</v>
          </cell>
          <cell r="H4183" t="str">
            <v>Public School</v>
          </cell>
          <cell r="I4183" t="str">
            <v>Grants Management</v>
          </cell>
        </row>
        <row r="4184">
          <cell r="D4184" t="str">
            <v>511201040000</v>
          </cell>
          <cell r="E4184" t="str">
            <v>HAMMOND CSD</v>
          </cell>
          <cell r="F4184" t="str">
            <v>Good Standing</v>
          </cell>
          <cell r="G4184" t="str">
            <v>ROS</v>
          </cell>
          <cell r="H4184" t="str">
            <v>LEA</v>
          </cell>
          <cell r="I4184" t="str">
            <v>Grants Management</v>
          </cell>
        </row>
        <row r="4185">
          <cell r="D4185" t="str">
            <v>511201040001</v>
          </cell>
          <cell r="E4185" t="str">
            <v>HAMMOND CENTRAL SCHOOL</v>
          </cell>
          <cell r="F4185" t="str">
            <v>Local Assistance Plan</v>
          </cell>
          <cell r="G4185" t="str">
            <v>ROS</v>
          </cell>
          <cell r="H4185" t="str">
            <v>Public School</v>
          </cell>
          <cell r="I4185" t="str">
            <v>Grants Management</v>
          </cell>
        </row>
        <row r="4186">
          <cell r="D4186" t="str">
            <v>511301040000</v>
          </cell>
          <cell r="E4186" t="str">
            <v>HERMON-DEKALB CSD</v>
          </cell>
          <cell r="F4186" t="str">
            <v>Good Standing</v>
          </cell>
          <cell r="G4186" t="str">
            <v>ROS</v>
          </cell>
          <cell r="H4186" t="str">
            <v>LEA</v>
          </cell>
          <cell r="I4186" t="str">
            <v>Grants Management</v>
          </cell>
        </row>
        <row r="4187">
          <cell r="D4187" t="str">
            <v>511301040002</v>
          </cell>
          <cell r="E4187" t="str">
            <v>HERMON-DEKALB CENTRAL SCHOOL</v>
          </cell>
          <cell r="F4187" t="str">
            <v>Good Standing</v>
          </cell>
          <cell r="G4187" t="str">
            <v>ROS</v>
          </cell>
          <cell r="H4187" t="str">
            <v>Public School</v>
          </cell>
          <cell r="I4187" t="str">
            <v>Grants Management</v>
          </cell>
        </row>
        <row r="4188">
          <cell r="D4188" t="str">
            <v>511602040000</v>
          </cell>
          <cell r="E4188" t="str">
            <v>LISBON CSD</v>
          </cell>
          <cell r="F4188" t="str">
            <v>Good Standing</v>
          </cell>
          <cell r="G4188" t="str">
            <v>ROS</v>
          </cell>
          <cell r="H4188" t="str">
            <v>LEA</v>
          </cell>
          <cell r="I4188" t="str">
            <v>Grants Management</v>
          </cell>
        </row>
        <row r="4189">
          <cell r="D4189" t="str">
            <v>511602040002</v>
          </cell>
          <cell r="E4189" t="str">
            <v>LISBON CENTRAL SCHOOL</v>
          </cell>
          <cell r="F4189" t="str">
            <v>Good Standing</v>
          </cell>
          <cell r="G4189" t="str">
            <v>ROS</v>
          </cell>
          <cell r="H4189" t="str">
            <v>Public School</v>
          </cell>
          <cell r="I4189" t="str">
            <v>Grants Management</v>
          </cell>
        </row>
        <row r="4190">
          <cell r="D4190" t="str">
            <v>511901040000</v>
          </cell>
          <cell r="E4190" t="str">
            <v>MADRID-WADDINGTON CSD</v>
          </cell>
          <cell r="F4190" t="str">
            <v>Good Standing</v>
          </cell>
          <cell r="G4190" t="str">
            <v>ROS</v>
          </cell>
          <cell r="H4190" t="str">
            <v>LEA</v>
          </cell>
          <cell r="I4190" t="str">
            <v>Grants Management</v>
          </cell>
        </row>
        <row r="4191">
          <cell r="D4191" t="str">
            <v>511901040001</v>
          </cell>
          <cell r="E4191" t="str">
            <v>MADRID-WADDINGTON JUNIOR-SENIOR HS</v>
          </cell>
          <cell r="F4191" t="str">
            <v>Good Standing</v>
          </cell>
          <cell r="G4191" t="str">
            <v>ROS</v>
          </cell>
          <cell r="H4191" t="str">
            <v>Public School</v>
          </cell>
          <cell r="I4191" t="str">
            <v>Grants Management</v>
          </cell>
        </row>
        <row r="4192">
          <cell r="D4192" t="str">
            <v>511901040004</v>
          </cell>
          <cell r="E4192" t="str">
            <v>MADRID-WADDINGTON ELEMENTARY SCHOOL</v>
          </cell>
          <cell r="F4192" t="str">
            <v>Good Standing</v>
          </cell>
          <cell r="G4192" t="str">
            <v>ROS</v>
          </cell>
          <cell r="H4192" t="str">
            <v>Public School</v>
          </cell>
          <cell r="I4192" t="str">
            <v>Grants Management</v>
          </cell>
        </row>
        <row r="4193">
          <cell r="D4193" t="str">
            <v>512001060000</v>
          </cell>
          <cell r="E4193" t="str">
            <v>MASSENA CSD</v>
          </cell>
          <cell r="F4193" t="str">
            <v>Good Standing</v>
          </cell>
          <cell r="G4193" t="str">
            <v>ROS</v>
          </cell>
          <cell r="H4193" t="str">
            <v>LEA</v>
          </cell>
          <cell r="I4193" t="str">
            <v>Grants Management</v>
          </cell>
        </row>
        <row r="4194">
          <cell r="D4194" t="str">
            <v>512001060001</v>
          </cell>
          <cell r="E4194" t="str">
            <v>JEFFERSON ELEMENTARY SCHOOL</v>
          </cell>
          <cell r="F4194" t="str">
            <v>Good Standing</v>
          </cell>
          <cell r="G4194" t="str">
            <v>ROS</v>
          </cell>
          <cell r="H4194" t="str">
            <v>Public School</v>
          </cell>
          <cell r="I4194" t="str">
            <v>Grants Management</v>
          </cell>
        </row>
        <row r="4195">
          <cell r="D4195" t="str">
            <v>512001060004</v>
          </cell>
          <cell r="E4195" t="str">
            <v>MADISON ELEMENTARY SCHOOL</v>
          </cell>
          <cell r="F4195" t="str">
            <v>Good Standing</v>
          </cell>
          <cell r="G4195" t="str">
            <v>ROS</v>
          </cell>
          <cell r="H4195" t="str">
            <v>Public School</v>
          </cell>
          <cell r="I4195" t="str">
            <v>Grants Management</v>
          </cell>
        </row>
        <row r="4196">
          <cell r="D4196" t="str">
            <v>512001060005</v>
          </cell>
          <cell r="E4196" t="str">
            <v>NIGHTENGALE ELEMENTARY SCHOOL</v>
          </cell>
          <cell r="F4196" t="str">
            <v>Good Standing</v>
          </cell>
          <cell r="G4196" t="str">
            <v>ROS</v>
          </cell>
          <cell r="H4196" t="str">
            <v>Public School</v>
          </cell>
          <cell r="I4196" t="str">
            <v>Grants Management</v>
          </cell>
        </row>
        <row r="4197">
          <cell r="D4197" t="str">
            <v>512001060008</v>
          </cell>
          <cell r="E4197" t="str">
            <v>MASSENA SENIOR HIGH SCHOOL</v>
          </cell>
          <cell r="F4197" t="str">
            <v>Good Standing</v>
          </cell>
          <cell r="G4197" t="str">
            <v>ROS</v>
          </cell>
          <cell r="H4197" t="str">
            <v>Public School</v>
          </cell>
          <cell r="I4197" t="str">
            <v>Grants Management</v>
          </cell>
        </row>
        <row r="4198">
          <cell r="D4198" t="str">
            <v>512001060009</v>
          </cell>
          <cell r="E4198" t="str">
            <v>J WILLIAM LEARY JUNIOR HIGH SCHOOL</v>
          </cell>
          <cell r="F4198" t="str">
            <v>Good Standing</v>
          </cell>
          <cell r="G4198" t="str">
            <v>ROS</v>
          </cell>
          <cell r="H4198" t="str">
            <v>Public School</v>
          </cell>
          <cell r="I4198" t="str">
            <v>Grants Management</v>
          </cell>
        </row>
        <row r="4199">
          <cell r="D4199" t="str">
            <v>512101040000</v>
          </cell>
          <cell r="E4199" t="str">
            <v>MORRISTOWN CSD</v>
          </cell>
          <cell r="F4199" t="str">
            <v>Good Standing</v>
          </cell>
          <cell r="G4199" t="str">
            <v>ROS</v>
          </cell>
          <cell r="H4199" t="str">
            <v>LEA</v>
          </cell>
          <cell r="I4199" t="str">
            <v>Grants Management</v>
          </cell>
        </row>
        <row r="4200">
          <cell r="D4200" t="str">
            <v>512101040001</v>
          </cell>
          <cell r="E4200" t="str">
            <v>MORRISTOWN CENTRAL SCHOOL</v>
          </cell>
          <cell r="F4200" t="str">
            <v>Local Assistance Plan</v>
          </cell>
          <cell r="G4200" t="str">
            <v>ROS</v>
          </cell>
          <cell r="H4200" t="str">
            <v>Public School</v>
          </cell>
          <cell r="I4200" t="str">
            <v>Grants Management</v>
          </cell>
        </row>
        <row r="4201">
          <cell r="D4201" t="str">
            <v>512201040000</v>
          </cell>
          <cell r="E4201" t="str">
            <v>NORWOOD-NORFOLK CSD</v>
          </cell>
          <cell r="F4201" t="str">
            <v>Focus District</v>
          </cell>
          <cell r="G4201" t="str">
            <v>ROS</v>
          </cell>
          <cell r="H4201" t="str">
            <v>LEA</v>
          </cell>
          <cell r="I4201" t="str">
            <v>Laura Miller</v>
          </cell>
        </row>
        <row r="4202">
          <cell r="D4202" t="str">
            <v>512201040001</v>
          </cell>
          <cell r="E4202" t="str">
            <v>NORWOOD-NORFOLK SCHOOL</v>
          </cell>
          <cell r="F4202" t="str">
            <v>Focus</v>
          </cell>
          <cell r="G4202" t="str">
            <v>ROS</v>
          </cell>
          <cell r="H4202" t="str">
            <v>Public School</v>
          </cell>
          <cell r="I4202" t="str">
            <v>Grants Management</v>
          </cell>
        </row>
        <row r="4203">
          <cell r="D4203" t="str">
            <v>512201040002</v>
          </cell>
          <cell r="E4203" t="str">
            <v>NORWOOD-NORFOLK ELEMENTARY SCHOOL</v>
          </cell>
          <cell r="F4203" t="str">
            <v>Good Standing</v>
          </cell>
          <cell r="G4203" t="str">
            <v>ROS</v>
          </cell>
          <cell r="H4203" t="str">
            <v>Public School</v>
          </cell>
          <cell r="I4203" t="str">
            <v>Grants Management</v>
          </cell>
        </row>
        <row r="4204">
          <cell r="D4204" t="str">
            <v>512201040003</v>
          </cell>
          <cell r="E4204" t="str">
            <v>NORWOOD-NORFOLK MIDDLE SCHOOL</v>
          </cell>
          <cell r="F4204" t="str">
            <v>Good Standing</v>
          </cell>
          <cell r="G4204" t="str">
            <v>ROS</v>
          </cell>
          <cell r="H4204" t="str">
            <v>Public School</v>
          </cell>
          <cell r="I4204" t="str">
            <v>Grants Management</v>
          </cell>
        </row>
        <row r="4205">
          <cell r="D4205" t="str">
            <v>512300010000</v>
          </cell>
          <cell r="E4205" t="str">
            <v>OGDENSBURG CITY SD</v>
          </cell>
          <cell r="F4205" t="str">
            <v>Good Standing</v>
          </cell>
          <cell r="G4205" t="str">
            <v>ROS</v>
          </cell>
          <cell r="H4205" t="str">
            <v>LEA</v>
          </cell>
          <cell r="I4205" t="str">
            <v>Grants Management</v>
          </cell>
        </row>
        <row r="4206">
          <cell r="D4206" t="str">
            <v>512300010002</v>
          </cell>
          <cell r="E4206" t="str">
            <v>JOHN F KENNEDY SCHOOL</v>
          </cell>
          <cell r="F4206" t="str">
            <v>Good Standing</v>
          </cell>
          <cell r="G4206" t="str">
            <v>ROS</v>
          </cell>
          <cell r="H4206" t="str">
            <v>Public School</v>
          </cell>
          <cell r="I4206" t="str">
            <v>Grants Management</v>
          </cell>
        </row>
        <row r="4207">
          <cell r="D4207" t="str">
            <v>512300010004</v>
          </cell>
          <cell r="E4207" t="str">
            <v>MADILL SCHOOL</v>
          </cell>
          <cell r="F4207" t="str">
            <v>Good Standing</v>
          </cell>
          <cell r="G4207" t="str">
            <v>ROS</v>
          </cell>
          <cell r="H4207" t="str">
            <v>Public School</v>
          </cell>
          <cell r="I4207" t="str">
            <v>Grants Management</v>
          </cell>
        </row>
        <row r="4208">
          <cell r="D4208" t="str">
            <v>512300010009</v>
          </cell>
          <cell r="E4208" t="str">
            <v>OGDENSBURG FREE ACADEMY</v>
          </cell>
          <cell r="F4208" t="str">
            <v>Good Standing</v>
          </cell>
          <cell r="G4208" t="str">
            <v>ROS</v>
          </cell>
          <cell r="H4208" t="str">
            <v>Public School</v>
          </cell>
          <cell r="I4208" t="str">
            <v>Grants Management</v>
          </cell>
        </row>
        <row r="4209">
          <cell r="D4209" t="str">
            <v>512404040000</v>
          </cell>
          <cell r="E4209" t="str">
            <v>HEUVELTON CSD</v>
          </cell>
          <cell r="F4209" t="str">
            <v>Good Standing</v>
          </cell>
          <cell r="G4209" t="str">
            <v>ROS</v>
          </cell>
          <cell r="H4209" t="str">
            <v>LEA</v>
          </cell>
          <cell r="I4209" t="str">
            <v>Grants Management</v>
          </cell>
        </row>
        <row r="4210">
          <cell r="D4210" t="str">
            <v>512404040001</v>
          </cell>
          <cell r="E4210" t="str">
            <v>HEUVELTON CENTRAL SCHOOL</v>
          </cell>
          <cell r="F4210" t="str">
            <v>Good Standing</v>
          </cell>
          <cell r="G4210" t="str">
            <v>ROS</v>
          </cell>
          <cell r="H4210" t="str">
            <v>Public School</v>
          </cell>
          <cell r="I4210" t="str">
            <v>Grants Management</v>
          </cell>
        </row>
        <row r="4211">
          <cell r="D4211" t="str">
            <v>512501040000</v>
          </cell>
          <cell r="E4211" t="str">
            <v>PARISHVILLE-HOPKINTON CSD</v>
          </cell>
          <cell r="F4211" t="str">
            <v>Good Standing</v>
          </cell>
          <cell r="G4211" t="str">
            <v>ROS</v>
          </cell>
          <cell r="H4211" t="str">
            <v>LEA</v>
          </cell>
          <cell r="I4211" t="str">
            <v>Grants Management</v>
          </cell>
        </row>
        <row r="4212">
          <cell r="D4212" t="str">
            <v>512501040002</v>
          </cell>
          <cell r="E4212" t="str">
            <v>PARISHVILLE-HOPKINTON ELEM SCH</v>
          </cell>
          <cell r="F4212" t="str">
            <v>Good Standing</v>
          </cell>
          <cell r="G4212" t="str">
            <v>ROS</v>
          </cell>
          <cell r="H4212" t="str">
            <v>Public School</v>
          </cell>
          <cell r="I4212" t="str">
            <v>Grants Management</v>
          </cell>
        </row>
        <row r="4213">
          <cell r="D4213" t="str">
            <v>512501040004</v>
          </cell>
          <cell r="E4213" t="str">
            <v>PARISHVILLE-HOPKINTON JR-SR HS</v>
          </cell>
          <cell r="F4213" t="str">
            <v>Good Standing</v>
          </cell>
          <cell r="G4213" t="str">
            <v>ROS</v>
          </cell>
          <cell r="H4213" t="str">
            <v>Public School</v>
          </cell>
          <cell r="I4213" t="str">
            <v>Grants Management</v>
          </cell>
        </row>
        <row r="4214">
          <cell r="D4214" t="str">
            <v>512902060000</v>
          </cell>
          <cell r="E4214" t="str">
            <v>POTSDAM CSD</v>
          </cell>
          <cell r="F4214" t="str">
            <v>Good Standing</v>
          </cell>
          <cell r="G4214" t="str">
            <v>ROS</v>
          </cell>
          <cell r="H4214" t="str">
            <v>LEA</v>
          </cell>
          <cell r="I4214" t="str">
            <v>Grants Management</v>
          </cell>
        </row>
        <row r="4215">
          <cell r="D4215" t="str">
            <v>512902060002</v>
          </cell>
          <cell r="E4215" t="str">
            <v>LAWRENCE AVENUE ELEMENTARY SCHOOL</v>
          </cell>
          <cell r="F4215" t="str">
            <v>Good Standing</v>
          </cell>
          <cell r="G4215" t="str">
            <v>ROS</v>
          </cell>
          <cell r="H4215" t="str">
            <v>Public School</v>
          </cell>
          <cell r="I4215" t="str">
            <v>Grants Management</v>
          </cell>
        </row>
        <row r="4216">
          <cell r="D4216" t="str">
            <v>512902060003</v>
          </cell>
          <cell r="E4216" t="str">
            <v>POTSDAM SENIOR HIGH SCHOOL</v>
          </cell>
          <cell r="F4216" t="str">
            <v>Good Standing</v>
          </cell>
          <cell r="G4216" t="str">
            <v>ROS</v>
          </cell>
          <cell r="H4216" t="str">
            <v>Public School</v>
          </cell>
          <cell r="I4216" t="str">
            <v>Grants Management</v>
          </cell>
        </row>
        <row r="4217">
          <cell r="D4217" t="str">
            <v>512902060004</v>
          </cell>
          <cell r="E4217" t="str">
            <v>A A KINGSTON MIDDLE SCHOOL</v>
          </cell>
          <cell r="F4217" t="str">
            <v>Local Assistance Plan</v>
          </cell>
          <cell r="G4217" t="str">
            <v>ROS</v>
          </cell>
          <cell r="H4217" t="str">
            <v>Public School</v>
          </cell>
          <cell r="I4217" t="str">
            <v>Grants Management</v>
          </cell>
        </row>
        <row r="4218">
          <cell r="D4218" t="str">
            <v>513102040000</v>
          </cell>
          <cell r="E4218" t="str">
            <v>EDWARDS-KNOX CSD</v>
          </cell>
          <cell r="F4218" t="str">
            <v>Good Standing</v>
          </cell>
          <cell r="G4218" t="str">
            <v>ROS</v>
          </cell>
          <cell r="H4218" t="str">
            <v>LEA</v>
          </cell>
          <cell r="I4218" t="str">
            <v>Grants Management</v>
          </cell>
        </row>
        <row r="4219">
          <cell r="D4219" t="str">
            <v>513102040001</v>
          </cell>
          <cell r="E4219" t="str">
            <v>EDWARDS-KNOX ELEMENTARY SCHOOL</v>
          </cell>
          <cell r="F4219" t="str">
            <v>Good Standing</v>
          </cell>
          <cell r="G4219" t="str">
            <v>ROS</v>
          </cell>
          <cell r="H4219" t="str">
            <v>Public School</v>
          </cell>
          <cell r="I4219" t="str">
            <v>Grants Management</v>
          </cell>
        </row>
        <row r="4220">
          <cell r="D4220" t="str">
            <v>513102040002</v>
          </cell>
          <cell r="E4220" t="str">
            <v>EDWARDS-KNOX JUNIOR-SENIOR HS</v>
          </cell>
          <cell r="F4220" t="str">
            <v>Good Standing</v>
          </cell>
          <cell r="G4220" t="str">
            <v>ROS</v>
          </cell>
          <cell r="H4220" t="str">
            <v>Public School</v>
          </cell>
          <cell r="I4220" t="str">
            <v>Grants Management</v>
          </cell>
        </row>
        <row r="4221">
          <cell r="D4221" t="str">
            <v>520101060000</v>
          </cell>
          <cell r="E4221" t="str">
            <v>BURNT HILLS-BALLSTON LAKE CSD</v>
          </cell>
          <cell r="F4221" t="str">
            <v>Good Standing</v>
          </cell>
          <cell r="G4221" t="str">
            <v>ROS</v>
          </cell>
          <cell r="H4221" t="str">
            <v>LEA</v>
          </cell>
          <cell r="I4221" t="str">
            <v>Grants Management</v>
          </cell>
        </row>
        <row r="4222">
          <cell r="D4222" t="str">
            <v>520101060001</v>
          </cell>
          <cell r="E4222" t="str">
            <v>FRANCIS L STEVENS ELEMENTARY SCHOOL</v>
          </cell>
          <cell r="F4222" t="str">
            <v>Good Standing</v>
          </cell>
          <cell r="G4222" t="str">
            <v>ROS</v>
          </cell>
          <cell r="H4222" t="str">
            <v>Public School</v>
          </cell>
          <cell r="I4222" t="str">
            <v>Grants Management</v>
          </cell>
        </row>
        <row r="4223">
          <cell r="D4223" t="str">
            <v>520101060002</v>
          </cell>
          <cell r="E4223" t="str">
            <v>CHARLTON HTS ELEMENTARY SCHOOL</v>
          </cell>
          <cell r="F4223" t="str">
            <v>Good Standing</v>
          </cell>
          <cell r="G4223" t="str">
            <v>ROS</v>
          </cell>
          <cell r="H4223" t="str">
            <v>Public School</v>
          </cell>
          <cell r="I4223" t="str">
            <v>Grants Management</v>
          </cell>
        </row>
        <row r="4224">
          <cell r="D4224" t="str">
            <v>520101060004</v>
          </cell>
          <cell r="E4224" t="str">
            <v>PASHLEY ELEMENTARY SCHOOL</v>
          </cell>
          <cell r="F4224" t="str">
            <v>Good Standing</v>
          </cell>
          <cell r="G4224" t="str">
            <v>ROS</v>
          </cell>
          <cell r="H4224" t="str">
            <v>Public School</v>
          </cell>
          <cell r="I4224" t="str">
            <v>Grants Management</v>
          </cell>
        </row>
        <row r="4225">
          <cell r="D4225" t="str">
            <v>520101060005</v>
          </cell>
          <cell r="E4225" t="str">
            <v>RICHARD H O'ROURKE MIDDLE SCHOOL</v>
          </cell>
          <cell r="F4225" t="str">
            <v>Good Standing</v>
          </cell>
          <cell r="G4225" t="str">
            <v>ROS</v>
          </cell>
          <cell r="H4225" t="str">
            <v>Public School</v>
          </cell>
          <cell r="I4225" t="str">
            <v>Grants Management</v>
          </cell>
        </row>
        <row r="4226">
          <cell r="D4226" t="str">
            <v>520101060006</v>
          </cell>
          <cell r="E4226" t="str">
            <v>BURNT HILLS-BALLSTON LAKE SR HS</v>
          </cell>
          <cell r="F4226" t="str">
            <v>Good Standing</v>
          </cell>
          <cell r="G4226" t="str">
            <v>ROS</v>
          </cell>
          <cell r="H4226" t="str">
            <v>Public School</v>
          </cell>
          <cell r="I4226" t="str">
            <v>Grants Management</v>
          </cell>
        </row>
        <row r="4227">
          <cell r="D4227" t="str">
            <v>520302060000</v>
          </cell>
          <cell r="E4227" t="str">
            <v>SHENENDEHOWA CSD</v>
          </cell>
          <cell r="F4227" t="str">
            <v>Good Standing</v>
          </cell>
          <cell r="G4227" t="str">
            <v>ROS</v>
          </cell>
          <cell r="H4227" t="str">
            <v>LEA</v>
          </cell>
          <cell r="I4227" t="str">
            <v>Grants Management</v>
          </cell>
        </row>
        <row r="4228">
          <cell r="D4228" t="str">
            <v>520302060001</v>
          </cell>
          <cell r="E4228" t="str">
            <v>SHENENDEHOWA HIGH SCHOOL</v>
          </cell>
          <cell r="F4228" t="str">
            <v>Good Standing</v>
          </cell>
          <cell r="G4228" t="str">
            <v>ROS</v>
          </cell>
          <cell r="H4228" t="str">
            <v>Public School</v>
          </cell>
          <cell r="I4228" t="str">
            <v>Grants Management</v>
          </cell>
        </row>
        <row r="4229">
          <cell r="D4229" t="str">
            <v>520302060002</v>
          </cell>
          <cell r="E4229" t="str">
            <v>SKANO ELEMENTARY SCHOOL</v>
          </cell>
          <cell r="F4229" t="str">
            <v>Good Standing</v>
          </cell>
          <cell r="G4229" t="str">
            <v>ROS</v>
          </cell>
          <cell r="H4229" t="str">
            <v>Public School</v>
          </cell>
          <cell r="I4229" t="str">
            <v>Grants Management</v>
          </cell>
        </row>
        <row r="4230">
          <cell r="D4230" t="str">
            <v>520302060003</v>
          </cell>
          <cell r="E4230" t="str">
            <v>ARONGEN ELEMENTARY SCHOOL</v>
          </cell>
          <cell r="F4230" t="str">
            <v>Good Standing</v>
          </cell>
          <cell r="G4230" t="str">
            <v>ROS</v>
          </cell>
          <cell r="H4230" t="str">
            <v>Public School</v>
          </cell>
          <cell r="I4230" t="str">
            <v>Grants Management</v>
          </cell>
        </row>
        <row r="4231">
          <cell r="D4231" t="str">
            <v>520302060004</v>
          </cell>
          <cell r="E4231" t="str">
            <v>OKTE ELEMENTARY SCHOOL</v>
          </cell>
          <cell r="F4231" t="str">
            <v>Good Standing</v>
          </cell>
          <cell r="G4231" t="str">
            <v>ROS</v>
          </cell>
          <cell r="H4231" t="str">
            <v>Public School</v>
          </cell>
          <cell r="I4231" t="str">
            <v>Grants Management</v>
          </cell>
        </row>
        <row r="4232">
          <cell r="D4232" t="str">
            <v>520302060005</v>
          </cell>
          <cell r="E4232" t="str">
            <v>TESAGO ELEMENTARY SCHOOL</v>
          </cell>
          <cell r="F4232" t="str">
            <v>Good Standing</v>
          </cell>
          <cell r="G4232" t="str">
            <v>ROS</v>
          </cell>
          <cell r="H4232" t="str">
            <v>Public School</v>
          </cell>
          <cell r="I4232" t="str">
            <v>Grants Management</v>
          </cell>
        </row>
        <row r="4233">
          <cell r="D4233" t="str">
            <v>520302060006</v>
          </cell>
          <cell r="E4233" t="str">
            <v>ORENDA ELEMENTARY SCHOOL</v>
          </cell>
          <cell r="F4233" t="str">
            <v>Local Assistance Plan</v>
          </cell>
          <cell r="G4233" t="str">
            <v>ROS</v>
          </cell>
          <cell r="H4233" t="str">
            <v>Public School</v>
          </cell>
          <cell r="I4233" t="str">
            <v>Grants Management</v>
          </cell>
        </row>
        <row r="4234">
          <cell r="D4234" t="str">
            <v>520302060007</v>
          </cell>
          <cell r="E4234" t="str">
            <v>KARIGON ELEMENTARY SCHOOL</v>
          </cell>
          <cell r="F4234" t="str">
            <v>Good Standing</v>
          </cell>
          <cell r="G4234" t="str">
            <v>ROS</v>
          </cell>
          <cell r="H4234" t="str">
            <v>Public School</v>
          </cell>
          <cell r="I4234" t="str">
            <v>Grants Management</v>
          </cell>
        </row>
        <row r="4235">
          <cell r="D4235" t="str">
            <v>520302060008</v>
          </cell>
          <cell r="E4235" t="str">
            <v>KODA MIDDLE SCHOOL</v>
          </cell>
          <cell r="F4235" t="str">
            <v>Good Standing</v>
          </cell>
          <cell r="G4235" t="str">
            <v>ROS</v>
          </cell>
          <cell r="H4235" t="str">
            <v>Public School</v>
          </cell>
          <cell r="I4235" t="str">
            <v>Grants Management</v>
          </cell>
        </row>
        <row r="4236">
          <cell r="D4236" t="str">
            <v>520302060009</v>
          </cell>
          <cell r="E4236" t="str">
            <v>GOWANA MIDDLE SCHOOL</v>
          </cell>
          <cell r="F4236" t="str">
            <v>Good Standing</v>
          </cell>
          <cell r="G4236" t="str">
            <v>ROS</v>
          </cell>
          <cell r="H4236" t="str">
            <v>Public School</v>
          </cell>
          <cell r="I4236" t="str">
            <v>Grants Management</v>
          </cell>
        </row>
        <row r="4237">
          <cell r="D4237" t="str">
            <v>520302060010</v>
          </cell>
          <cell r="E4237" t="str">
            <v>CHANGO ELEMENTARY SCHOOL</v>
          </cell>
          <cell r="F4237" t="str">
            <v>Good Standing</v>
          </cell>
          <cell r="G4237" t="str">
            <v>ROS</v>
          </cell>
          <cell r="H4237" t="str">
            <v>Public School</v>
          </cell>
          <cell r="I4237" t="str">
            <v>Grants Management</v>
          </cell>
        </row>
        <row r="4238">
          <cell r="D4238" t="str">
            <v>520302060011</v>
          </cell>
          <cell r="E4238" t="str">
            <v>ACADIA MIDDLE SCHOOL</v>
          </cell>
          <cell r="F4238" t="str">
            <v>Good Standing</v>
          </cell>
          <cell r="G4238" t="str">
            <v>ROS</v>
          </cell>
          <cell r="H4238" t="str">
            <v>Public School</v>
          </cell>
          <cell r="I4238" t="str">
            <v>Grants Management</v>
          </cell>
        </row>
        <row r="4239">
          <cell r="D4239" t="str">
            <v>520302060013</v>
          </cell>
          <cell r="E4239" t="str">
            <v>SHATEKON ELEMENTARY SCHOOL</v>
          </cell>
          <cell r="F4239" t="str">
            <v>Good Standing</v>
          </cell>
          <cell r="G4239" t="str">
            <v>ROS</v>
          </cell>
          <cell r="H4239" t="str">
            <v>Public School</v>
          </cell>
          <cell r="I4239" t="str">
            <v>Grants Management</v>
          </cell>
        </row>
        <row r="4240">
          <cell r="D4240" t="str">
            <v>520401040000</v>
          </cell>
          <cell r="E4240" t="str">
            <v>CORINTH CSD</v>
          </cell>
          <cell r="F4240" t="str">
            <v>Good Standing</v>
          </cell>
          <cell r="G4240" t="str">
            <v>ROS</v>
          </cell>
          <cell r="H4240" t="str">
            <v>LEA</v>
          </cell>
          <cell r="I4240" t="str">
            <v>Grants Management</v>
          </cell>
        </row>
        <row r="4241">
          <cell r="D4241" t="str">
            <v>520401040007</v>
          </cell>
          <cell r="E4241" t="str">
            <v>CORINTH HIGH SCHOOL</v>
          </cell>
          <cell r="F4241" t="str">
            <v>Local Assistance Plan</v>
          </cell>
          <cell r="G4241" t="str">
            <v>ROS</v>
          </cell>
          <cell r="H4241" t="str">
            <v>Public School</v>
          </cell>
          <cell r="I4241" t="str">
            <v>Grants Management</v>
          </cell>
        </row>
        <row r="4242">
          <cell r="D4242" t="str">
            <v>520401040008</v>
          </cell>
          <cell r="E4242" t="str">
            <v>CORINTH MIDDLE SCHOOL</v>
          </cell>
          <cell r="F4242" t="str">
            <v>Local Assistance Plan</v>
          </cell>
          <cell r="G4242" t="str">
            <v>ROS</v>
          </cell>
          <cell r="H4242" t="str">
            <v>Public School</v>
          </cell>
          <cell r="I4242" t="str">
            <v>Grants Management</v>
          </cell>
        </row>
        <row r="4243">
          <cell r="D4243" t="str">
            <v>520401040009</v>
          </cell>
          <cell r="E4243" t="str">
            <v>CORINTH ELEMENTARY SCHOOL</v>
          </cell>
          <cell r="F4243" t="str">
            <v>Good Standing</v>
          </cell>
          <cell r="G4243" t="str">
            <v>ROS</v>
          </cell>
          <cell r="H4243" t="str">
            <v>Public School</v>
          </cell>
          <cell r="I4243" t="str">
            <v>Grants Management</v>
          </cell>
        </row>
        <row r="4244">
          <cell r="D4244" t="str">
            <v>520601080000</v>
          </cell>
          <cell r="E4244" t="str">
            <v>EDINBURG COMMON SD</v>
          </cell>
          <cell r="F4244" t="str">
            <v>Good Standing</v>
          </cell>
          <cell r="G4244" t="str">
            <v>ROS</v>
          </cell>
          <cell r="H4244" t="str">
            <v>LEA</v>
          </cell>
          <cell r="I4244" t="str">
            <v>Grants Management</v>
          </cell>
        </row>
        <row r="4245">
          <cell r="D4245" t="str">
            <v>520601080001</v>
          </cell>
          <cell r="E4245" t="str">
            <v>EDINBURG COMMON SCHOOL</v>
          </cell>
          <cell r="F4245" t="str">
            <v>Good Standing</v>
          </cell>
          <cell r="G4245" t="str">
            <v>ROS</v>
          </cell>
          <cell r="H4245" t="str">
            <v>Public School</v>
          </cell>
          <cell r="I4245" t="str">
            <v>Grants Management</v>
          </cell>
        </row>
        <row r="4246">
          <cell r="D4246" t="str">
            <v>520701040000</v>
          </cell>
          <cell r="E4246" t="str">
            <v>GALWAY CSD</v>
          </cell>
          <cell r="F4246" t="str">
            <v>Good Standing</v>
          </cell>
          <cell r="G4246" t="str">
            <v>ROS</v>
          </cell>
          <cell r="H4246" t="str">
            <v>LEA</v>
          </cell>
          <cell r="I4246" t="str">
            <v>Grants Management</v>
          </cell>
        </row>
        <row r="4247">
          <cell r="D4247" t="str">
            <v>520701040001</v>
          </cell>
          <cell r="E4247" t="str">
            <v>JOSEPH HENRY ELEMENTARY SCHOOL</v>
          </cell>
          <cell r="F4247" t="str">
            <v>Good Standing</v>
          </cell>
          <cell r="G4247" t="str">
            <v>ROS</v>
          </cell>
          <cell r="H4247" t="str">
            <v>Public School</v>
          </cell>
          <cell r="I4247" t="str">
            <v>Grants Management</v>
          </cell>
        </row>
        <row r="4248">
          <cell r="D4248" t="str">
            <v>520701040002</v>
          </cell>
          <cell r="E4248" t="str">
            <v>GALWAY JR/SR HIGH SCHOOL</v>
          </cell>
          <cell r="F4248" t="str">
            <v>Good Standing</v>
          </cell>
          <cell r="G4248" t="str">
            <v>ROS</v>
          </cell>
          <cell r="H4248" t="str">
            <v>Public School</v>
          </cell>
          <cell r="I4248" t="str">
            <v>Grants Management</v>
          </cell>
        </row>
        <row r="4249">
          <cell r="D4249" t="str">
            <v>521200050000</v>
          </cell>
          <cell r="E4249" t="str">
            <v>MECHANICVILLE CITY SD</v>
          </cell>
          <cell r="F4249" t="str">
            <v>Good Standing</v>
          </cell>
          <cell r="G4249" t="str">
            <v>ROS</v>
          </cell>
          <cell r="H4249" t="str">
            <v>LEA</v>
          </cell>
          <cell r="I4249" t="str">
            <v>Grants Management</v>
          </cell>
        </row>
        <row r="4250">
          <cell r="D4250" t="str">
            <v>521200050001</v>
          </cell>
          <cell r="E4250" t="str">
            <v>MECHANICVILLE ELEMENTARY SCHOOL</v>
          </cell>
          <cell r="F4250" t="str">
            <v>Good Standing</v>
          </cell>
          <cell r="G4250" t="str">
            <v>ROS</v>
          </cell>
          <cell r="H4250" t="str">
            <v>Public School</v>
          </cell>
          <cell r="I4250" t="str">
            <v>Grants Management</v>
          </cell>
        </row>
        <row r="4251">
          <cell r="D4251" t="str">
            <v>521200050003</v>
          </cell>
          <cell r="E4251" t="str">
            <v>MECHANICVILLE JR/SR HIGH SCHOOL</v>
          </cell>
          <cell r="F4251" t="str">
            <v>Good Standing</v>
          </cell>
          <cell r="G4251" t="str">
            <v>ROS</v>
          </cell>
          <cell r="H4251" t="str">
            <v>Public School</v>
          </cell>
          <cell r="I4251" t="str">
            <v>Grants Management</v>
          </cell>
        </row>
        <row r="4252">
          <cell r="D4252" t="str">
            <v>521301060000</v>
          </cell>
          <cell r="E4252" t="str">
            <v>BALLSTON SPA CSD</v>
          </cell>
          <cell r="F4252" t="str">
            <v>Good Standing</v>
          </cell>
          <cell r="G4252" t="str">
            <v>ROS</v>
          </cell>
          <cell r="H4252" t="str">
            <v>LEA</v>
          </cell>
          <cell r="I4252" t="str">
            <v>Grants Management</v>
          </cell>
        </row>
        <row r="4253">
          <cell r="D4253" t="str">
            <v>521301060001</v>
          </cell>
          <cell r="E4253" t="str">
            <v>BALLSTON SPA SENIOR HIGH SCHOOL</v>
          </cell>
          <cell r="F4253" t="str">
            <v>Good Standing</v>
          </cell>
          <cell r="G4253" t="str">
            <v>ROS</v>
          </cell>
          <cell r="H4253" t="str">
            <v>Public School</v>
          </cell>
          <cell r="I4253" t="str">
            <v>Grants Management</v>
          </cell>
        </row>
        <row r="4254">
          <cell r="D4254" t="str">
            <v>521301060002</v>
          </cell>
          <cell r="E4254" t="str">
            <v>MALTA AVENUE ELEMENTARY SCHOOL</v>
          </cell>
          <cell r="F4254" t="str">
            <v>Good Standing</v>
          </cell>
          <cell r="G4254" t="str">
            <v>ROS</v>
          </cell>
          <cell r="H4254" t="str">
            <v>Public School</v>
          </cell>
          <cell r="I4254" t="str">
            <v>Grants Management</v>
          </cell>
        </row>
        <row r="4255">
          <cell r="D4255" t="str">
            <v>521301060003</v>
          </cell>
          <cell r="E4255" t="str">
            <v>GORDON CREEK ELEMENTARY SCHOOL</v>
          </cell>
          <cell r="F4255" t="str">
            <v>Good Standing</v>
          </cell>
          <cell r="G4255" t="str">
            <v>ROS</v>
          </cell>
          <cell r="H4255" t="str">
            <v>Public School</v>
          </cell>
          <cell r="I4255" t="str">
            <v>Grants Management</v>
          </cell>
        </row>
        <row r="4256">
          <cell r="D4256" t="str">
            <v>521301060005</v>
          </cell>
          <cell r="E4256" t="str">
            <v>BALLSTON SPA MIDDLE SCHOOL</v>
          </cell>
          <cell r="F4256" t="str">
            <v>Good Standing</v>
          </cell>
          <cell r="G4256" t="str">
            <v>ROS</v>
          </cell>
          <cell r="H4256" t="str">
            <v>Public School</v>
          </cell>
          <cell r="I4256" t="str">
            <v>Grants Management</v>
          </cell>
        </row>
        <row r="4257">
          <cell r="D4257" t="str">
            <v>521301060006</v>
          </cell>
          <cell r="E4257" t="str">
            <v>WOOD ROAD ELEMENTARY SCHOOL</v>
          </cell>
          <cell r="F4257" t="str">
            <v>Good Standing</v>
          </cell>
          <cell r="G4257" t="str">
            <v>ROS</v>
          </cell>
          <cell r="H4257" t="str">
            <v>Public School</v>
          </cell>
          <cell r="I4257" t="str">
            <v>Grants Management</v>
          </cell>
        </row>
        <row r="4258">
          <cell r="D4258" t="str">
            <v>521301060008</v>
          </cell>
          <cell r="E4258" t="str">
            <v>MILTON TERRACE NORTH ELEMENTARY SCHO</v>
          </cell>
          <cell r="F4258" t="str">
            <v>Good Standing</v>
          </cell>
          <cell r="G4258" t="str">
            <v>ROS</v>
          </cell>
          <cell r="H4258" t="str">
            <v>Public School</v>
          </cell>
          <cell r="I4258" t="str">
            <v>Grants Management</v>
          </cell>
        </row>
        <row r="4259">
          <cell r="D4259" t="str">
            <v>521401040000</v>
          </cell>
          <cell r="E4259" t="str">
            <v>SOUTH GLENS FALLS CSD</v>
          </cell>
          <cell r="F4259" t="str">
            <v>Good Standing</v>
          </cell>
          <cell r="G4259" t="str">
            <v>ROS</v>
          </cell>
          <cell r="H4259" t="str">
            <v>LEA</v>
          </cell>
          <cell r="I4259" t="str">
            <v>Grants Management</v>
          </cell>
        </row>
        <row r="4260">
          <cell r="D4260" t="str">
            <v>521401040002</v>
          </cell>
          <cell r="E4260" t="str">
            <v>OLIVER W WINCH MIDDLE SCHOOL</v>
          </cell>
          <cell r="F4260" t="str">
            <v>Good Standing</v>
          </cell>
          <cell r="G4260" t="str">
            <v>ROS</v>
          </cell>
          <cell r="H4260" t="str">
            <v>Public School</v>
          </cell>
          <cell r="I4260" t="str">
            <v>Grants Management</v>
          </cell>
        </row>
        <row r="4261">
          <cell r="D4261" t="str">
            <v>521401040003</v>
          </cell>
          <cell r="E4261" t="str">
            <v>HARRISON AVENUE ELEMENTARY SCHOOL</v>
          </cell>
          <cell r="F4261" t="str">
            <v>Good Standing</v>
          </cell>
          <cell r="G4261" t="str">
            <v>ROS</v>
          </cell>
          <cell r="H4261" t="str">
            <v>Public School</v>
          </cell>
          <cell r="I4261" t="str">
            <v>Grants Management</v>
          </cell>
        </row>
        <row r="4262">
          <cell r="D4262" t="str">
            <v>521401040007</v>
          </cell>
          <cell r="E4262" t="str">
            <v>SOUTH GLENS FALLS SENIOR HIGH SCHOOL</v>
          </cell>
          <cell r="F4262" t="str">
            <v>Good Standing</v>
          </cell>
          <cell r="G4262" t="str">
            <v>ROS</v>
          </cell>
          <cell r="H4262" t="str">
            <v>Public School</v>
          </cell>
          <cell r="I4262" t="str">
            <v>Grants Management</v>
          </cell>
        </row>
        <row r="4263">
          <cell r="D4263" t="str">
            <v>521401040008</v>
          </cell>
          <cell r="E4263" t="str">
            <v>MOREAU ELEMENTARY SCHOOL</v>
          </cell>
          <cell r="F4263" t="str">
            <v>Good Standing</v>
          </cell>
          <cell r="G4263" t="str">
            <v>ROS</v>
          </cell>
          <cell r="H4263" t="str">
            <v>Public School</v>
          </cell>
          <cell r="I4263" t="str">
            <v>Grants Management</v>
          </cell>
        </row>
        <row r="4264">
          <cell r="D4264" t="str">
            <v>521401040009</v>
          </cell>
          <cell r="E4264" t="str">
            <v>BALLARD ELEMENTARY SCHOOL</v>
          </cell>
          <cell r="F4264" t="str">
            <v>Good Standing</v>
          </cell>
          <cell r="G4264" t="str">
            <v>ROS</v>
          </cell>
          <cell r="H4264" t="str">
            <v>Public School</v>
          </cell>
          <cell r="I4264" t="str">
            <v>Grants Management</v>
          </cell>
        </row>
        <row r="4265">
          <cell r="D4265" t="str">
            <v>521401040010</v>
          </cell>
          <cell r="E4265" t="str">
            <v>TANGLEWOOD ELEMENTARY SCHOOL</v>
          </cell>
          <cell r="F4265" t="str">
            <v>Good Standing</v>
          </cell>
          <cell r="G4265" t="str">
            <v>ROS</v>
          </cell>
          <cell r="H4265" t="str">
            <v>Public School</v>
          </cell>
          <cell r="I4265" t="str">
            <v>Grants Management</v>
          </cell>
        </row>
        <row r="4266">
          <cell r="D4266" t="str">
            <v>521701040000</v>
          </cell>
          <cell r="E4266" t="str">
            <v>SCHUYLERVILLE CSD</v>
          </cell>
          <cell r="F4266" t="str">
            <v>Good Standing</v>
          </cell>
          <cell r="G4266" t="str">
            <v>ROS</v>
          </cell>
          <cell r="H4266" t="str">
            <v>LEA</v>
          </cell>
          <cell r="I4266" t="str">
            <v>Grants Management</v>
          </cell>
        </row>
        <row r="4267">
          <cell r="D4267" t="str">
            <v>521701040002</v>
          </cell>
          <cell r="E4267" t="str">
            <v>SCHUYLERVILLE HIGH SCHOOL</v>
          </cell>
          <cell r="F4267" t="str">
            <v>Good Standing</v>
          </cell>
          <cell r="G4267" t="str">
            <v>ROS</v>
          </cell>
          <cell r="H4267" t="str">
            <v>Public School</v>
          </cell>
          <cell r="I4267" t="str">
            <v>Grants Management</v>
          </cell>
        </row>
        <row r="4268">
          <cell r="D4268" t="str">
            <v>521701040003</v>
          </cell>
          <cell r="E4268" t="str">
            <v>SCHUYLERVILLE ELEMENTARY SCHOOL</v>
          </cell>
          <cell r="F4268" t="str">
            <v>Good Standing</v>
          </cell>
          <cell r="G4268" t="str">
            <v>ROS</v>
          </cell>
          <cell r="H4268" t="str">
            <v>Public School</v>
          </cell>
          <cell r="I4268" t="str">
            <v>Grants Management</v>
          </cell>
        </row>
        <row r="4269">
          <cell r="D4269" t="str">
            <v>521701040005</v>
          </cell>
          <cell r="E4269" t="str">
            <v>SCHUYLERVILLE MIDDLE SCHOOL</v>
          </cell>
          <cell r="F4269" t="str">
            <v>Good Standing</v>
          </cell>
          <cell r="G4269" t="str">
            <v>ROS</v>
          </cell>
          <cell r="H4269" t="str">
            <v>Public School</v>
          </cell>
          <cell r="I4269" t="str">
            <v>Grants Management</v>
          </cell>
        </row>
        <row r="4270">
          <cell r="D4270" t="str">
            <v>521800010000</v>
          </cell>
          <cell r="E4270" t="str">
            <v>SARATOGA SPRINGS CITY SD</v>
          </cell>
          <cell r="F4270" t="str">
            <v>Good Standing</v>
          </cell>
          <cell r="G4270" t="str">
            <v>ROS</v>
          </cell>
          <cell r="H4270" t="str">
            <v>LEA</v>
          </cell>
          <cell r="I4270" t="str">
            <v>Grants Management</v>
          </cell>
        </row>
        <row r="4271">
          <cell r="D4271" t="str">
            <v>521800010006</v>
          </cell>
          <cell r="E4271" t="str">
            <v>DOROTHY NOLAN ELEMENTARY SCHOOL</v>
          </cell>
          <cell r="F4271" t="str">
            <v>Good Standing</v>
          </cell>
          <cell r="G4271" t="str">
            <v>ROS</v>
          </cell>
          <cell r="H4271" t="str">
            <v>Public School</v>
          </cell>
          <cell r="I4271" t="str">
            <v>Grants Management</v>
          </cell>
        </row>
        <row r="4272">
          <cell r="D4272" t="str">
            <v>521800010007</v>
          </cell>
          <cell r="E4272" t="str">
            <v>GREENFIELD ELEMENTARY SCHOOL</v>
          </cell>
          <cell r="F4272" t="str">
            <v>Good Standing</v>
          </cell>
          <cell r="G4272" t="str">
            <v>ROS</v>
          </cell>
          <cell r="H4272" t="str">
            <v>Public School</v>
          </cell>
          <cell r="I4272" t="str">
            <v>Grants Management</v>
          </cell>
        </row>
        <row r="4273">
          <cell r="D4273" t="str">
            <v>521800010008</v>
          </cell>
          <cell r="E4273" t="str">
            <v>CAROLINE STREET ELEMENTARY SCHOOL</v>
          </cell>
          <cell r="F4273" t="str">
            <v>Local Assistance Plan</v>
          </cell>
          <cell r="G4273" t="str">
            <v>ROS</v>
          </cell>
          <cell r="H4273" t="str">
            <v>Public School</v>
          </cell>
          <cell r="I4273" t="str">
            <v>Grants Management</v>
          </cell>
        </row>
        <row r="4274">
          <cell r="D4274" t="str">
            <v>521800010009</v>
          </cell>
          <cell r="E4274" t="str">
            <v>DIV STREET ELEMENTARY SCHOOL</v>
          </cell>
          <cell r="F4274" t="str">
            <v>Good Standing</v>
          </cell>
          <cell r="G4274" t="str">
            <v>ROS</v>
          </cell>
          <cell r="H4274" t="str">
            <v>Public School</v>
          </cell>
          <cell r="I4274" t="str">
            <v>Grants Management</v>
          </cell>
        </row>
        <row r="4275">
          <cell r="D4275" t="str">
            <v>521800010010</v>
          </cell>
          <cell r="E4275" t="str">
            <v>SARATOGA SPRINGS HIGH SCHOOL</v>
          </cell>
          <cell r="F4275" t="str">
            <v>Good Standing</v>
          </cell>
          <cell r="G4275" t="str">
            <v>ROS</v>
          </cell>
          <cell r="H4275" t="str">
            <v>Public School</v>
          </cell>
          <cell r="I4275" t="str">
            <v>Grants Management</v>
          </cell>
        </row>
        <row r="4276">
          <cell r="D4276" t="str">
            <v>521800010012</v>
          </cell>
          <cell r="E4276" t="str">
            <v>LAKE AVENUE ELEMENTARY SCHOOL</v>
          </cell>
          <cell r="F4276" t="str">
            <v>Good Standing</v>
          </cell>
          <cell r="G4276" t="str">
            <v>ROS</v>
          </cell>
          <cell r="H4276" t="str">
            <v>Public School</v>
          </cell>
          <cell r="I4276" t="str">
            <v>Grants Management</v>
          </cell>
        </row>
        <row r="4277">
          <cell r="D4277" t="str">
            <v>521800010014</v>
          </cell>
          <cell r="E4277" t="str">
            <v>GEYSER ROAD ELEMENTARY SCHOOL</v>
          </cell>
          <cell r="F4277" t="str">
            <v>Good Standing</v>
          </cell>
          <cell r="G4277" t="str">
            <v>ROS</v>
          </cell>
          <cell r="H4277" t="str">
            <v>Public School</v>
          </cell>
          <cell r="I4277" t="str">
            <v>Grants Management</v>
          </cell>
        </row>
        <row r="4278">
          <cell r="D4278" t="str">
            <v>521800010015</v>
          </cell>
          <cell r="E4278" t="str">
            <v>MAPLE AVENUE MIDDLE SCHOOL</v>
          </cell>
          <cell r="F4278" t="str">
            <v>Good Standing</v>
          </cell>
          <cell r="G4278" t="str">
            <v>ROS</v>
          </cell>
          <cell r="H4278" t="str">
            <v>Public School</v>
          </cell>
          <cell r="I4278" t="str">
            <v>Grants Management</v>
          </cell>
        </row>
        <row r="4279">
          <cell r="D4279" t="str">
            <v>522001040000</v>
          </cell>
          <cell r="E4279" t="str">
            <v>STILLWATER CSD</v>
          </cell>
          <cell r="F4279" t="str">
            <v>Good Standing</v>
          </cell>
          <cell r="G4279" t="str">
            <v>ROS</v>
          </cell>
          <cell r="H4279" t="str">
            <v>LEA</v>
          </cell>
          <cell r="I4279" t="str">
            <v>Grants Management</v>
          </cell>
        </row>
        <row r="4280">
          <cell r="D4280" t="str">
            <v>522001040002</v>
          </cell>
          <cell r="E4280" t="str">
            <v>STILLWATER ELEMENTARY SCHOOL</v>
          </cell>
          <cell r="F4280" t="str">
            <v>Good Standing</v>
          </cell>
          <cell r="G4280" t="str">
            <v>ROS</v>
          </cell>
          <cell r="H4280" t="str">
            <v>Public School</v>
          </cell>
          <cell r="I4280" t="str">
            <v>Grants Management</v>
          </cell>
        </row>
        <row r="4281">
          <cell r="D4281" t="str">
            <v>522001040003</v>
          </cell>
          <cell r="E4281" t="str">
            <v>STILLWATER MIDDLE SCHOOL HIGH SCHOOL</v>
          </cell>
          <cell r="F4281" t="str">
            <v>Good Standing</v>
          </cell>
          <cell r="G4281" t="str">
            <v>ROS</v>
          </cell>
          <cell r="H4281" t="str">
            <v>Public School</v>
          </cell>
          <cell r="I4281" t="str">
            <v>Grants Management</v>
          </cell>
        </row>
        <row r="4282">
          <cell r="D4282" t="str">
            <v>522101030000</v>
          </cell>
          <cell r="E4282" t="str">
            <v>WATERFORD-HALFMOON UFSD</v>
          </cell>
          <cell r="F4282" t="str">
            <v>Good Standing</v>
          </cell>
          <cell r="G4282" t="str">
            <v>ROS</v>
          </cell>
          <cell r="H4282" t="str">
            <v>LEA</v>
          </cell>
          <cell r="I4282" t="str">
            <v>Grants Management</v>
          </cell>
        </row>
        <row r="4283">
          <cell r="D4283" t="str">
            <v>522101030004</v>
          </cell>
          <cell r="E4283" t="str">
            <v>WATERFORD-HALFMOON JUNIOR-SENIOR</v>
          </cell>
          <cell r="F4283" t="str">
            <v>Good Standing</v>
          </cell>
          <cell r="G4283" t="str">
            <v>ROS</v>
          </cell>
          <cell r="H4283" t="str">
            <v>Public School</v>
          </cell>
          <cell r="I4283" t="str">
            <v>Grants Management</v>
          </cell>
        </row>
        <row r="4284">
          <cell r="D4284" t="str">
            <v>522101030005</v>
          </cell>
          <cell r="E4284" t="str">
            <v>WATERFORD-HALFMOON ELEMENTARY</v>
          </cell>
          <cell r="F4284" t="str">
            <v>Good Standing</v>
          </cell>
          <cell r="G4284" t="str">
            <v>ROS</v>
          </cell>
          <cell r="H4284" t="str">
            <v>Public School</v>
          </cell>
          <cell r="I4284" t="str">
            <v>Grants Management</v>
          </cell>
        </row>
        <row r="4285">
          <cell r="D4285" t="str">
            <v>530101040000</v>
          </cell>
          <cell r="E4285" t="str">
            <v>DUANESBURG CSD</v>
          </cell>
          <cell r="F4285" t="str">
            <v>Good Standing</v>
          </cell>
          <cell r="G4285" t="str">
            <v>ROS</v>
          </cell>
          <cell r="H4285" t="str">
            <v>LEA</v>
          </cell>
          <cell r="I4285" t="str">
            <v>Grants Management</v>
          </cell>
        </row>
        <row r="4286">
          <cell r="D4286" t="str">
            <v>530101040001</v>
          </cell>
          <cell r="E4286" t="str">
            <v>DUANESBURG HIGH SCHOOL</v>
          </cell>
          <cell r="F4286" t="str">
            <v>Good Standing</v>
          </cell>
          <cell r="G4286" t="str">
            <v>ROS</v>
          </cell>
          <cell r="H4286" t="str">
            <v>Public School</v>
          </cell>
          <cell r="I4286" t="str">
            <v>Grants Management</v>
          </cell>
        </row>
        <row r="4287">
          <cell r="D4287" t="str">
            <v>530101040002</v>
          </cell>
          <cell r="E4287" t="str">
            <v>DUANESBURG ELEMENTARY SCHOOL</v>
          </cell>
          <cell r="F4287" t="str">
            <v>Good Standing</v>
          </cell>
          <cell r="G4287" t="str">
            <v>ROS</v>
          </cell>
          <cell r="H4287" t="str">
            <v>Public School</v>
          </cell>
          <cell r="I4287" t="str">
            <v>Grants Management</v>
          </cell>
        </row>
        <row r="4288">
          <cell r="D4288" t="str">
            <v>530101040003</v>
          </cell>
          <cell r="E4288" t="str">
            <v>DUANESBURG MIDDLE SCHOOL</v>
          </cell>
          <cell r="F4288" t="str">
            <v>Good Standing</v>
          </cell>
          <cell r="G4288" t="str">
            <v>ROS</v>
          </cell>
          <cell r="H4288" t="str">
            <v>Public School</v>
          </cell>
          <cell r="I4288" t="str">
            <v>Grants Management</v>
          </cell>
        </row>
        <row r="4289">
          <cell r="D4289" t="str">
            <v>530202060000</v>
          </cell>
          <cell r="E4289" t="str">
            <v>SCOTIA-GLENVILLE CSD</v>
          </cell>
          <cell r="F4289" t="str">
            <v>Good Standing</v>
          </cell>
          <cell r="G4289" t="str">
            <v>ROS</v>
          </cell>
          <cell r="H4289" t="str">
            <v>LEA</v>
          </cell>
          <cell r="I4289" t="str">
            <v>Grants Management</v>
          </cell>
        </row>
        <row r="4290">
          <cell r="D4290" t="str">
            <v>530202060001</v>
          </cell>
          <cell r="E4290" t="str">
            <v>GLEN-WORDEN ELEMENTARY SCHOOL</v>
          </cell>
          <cell r="F4290" t="str">
            <v>Good Standing</v>
          </cell>
          <cell r="G4290" t="str">
            <v>ROS</v>
          </cell>
          <cell r="H4290" t="str">
            <v>Public School</v>
          </cell>
          <cell r="I4290" t="str">
            <v>Grants Management</v>
          </cell>
        </row>
        <row r="4291">
          <cell r="D4291" t="str">
            <v>530202060002</v>
          </cell>
          <cell r="E4291" t="str">
            <v>GLENDAAL SCHOOL</v>
          </cell>
          <cell r="F4291" t="str">
            <v>Good Standing</v>
          </cell>
          <cell r="G4291" t="str">
            <v>ROS</v>
          </cell>
          <cell r="H4291" t="str">
            <v>Public School</v>
          </cell>
          <cell r="I4291" t="str">
            <v>Grants Management</v>
          </cell>
        </row>
        <row r="4292">
          <cell r="D4292" t="str">
            <v>530202060003</v>
          </cell>
          <cell r="E4292" t="str">
            <v>LINCOLN SCHOOL</v>
          </cell>
          <cell r="F4292" t="str">
            <v>Good Standing</v>
          </cell>
          <cell r="G4292" t="str">
            <v>ROS</v>
          </cell>
          <cell r="H4292" t="str">
            <v>Public School</v>
          </cell>
          <cell r="I4292" t="str">
            <v>Grants Management</v>
          </cell>
        </row>
        <row r="4293">
          <cell r="D4293" t="str">
            <v>530202060005</v>
          </cell>
          <cell r="E4293" t="str">
            <v>SACANDAGA SCHOOL</v>
          </cell>
          <cell r="F4293" t="str">
            <v>Good Standing</v>
          </cell>
          <cell r="G4293" t="str">
            <v>ROS</v>
          </cell>
          <cell r="H4293" t="str">
            <v>Public School</v>
          </cell>
          <cell r="I4293" t="str">
            <v>Grants Management</v>
          </cell>
        </row>
        <row r="4294">
          <cell r="D4294" t="str">
            <v>530202060006</v>
          </cell>
          <cell r="E4294" t="str">
            <v>SCOTIA-GLENVILLE SENIOR HIGH SCHOOL</v>
          </cell>
          <cell r="F4294" t="str">
            <v>Good Standing</v>
          </cell>
          <cell r="G4294" t="str">
            <v>ROS</v>
          </cell>
          <cell r="H4294" t="str">
            <v>Public School</v>
          </cell>
          <cell r="I4294" t="str">
            <v>Grants Management</v>
          </cell>
        </row>
        <row r="4295">
          <cell r="D4295" t="str">
            <v>530202060007</v>
          </cell>
          <cell r="E4295" t="str">
            <v>SCOTIA-GLENVILLE MIDDLE SCHOOL</v>
          </cell>
          <cell r="F4295" t="str">
            <v>Good Standing</v>
          </cell>
          <cell r="G4295" t="str">
            <v>ROS</v>
          </cell>
          <cell r="H4295" t="str">
            <v>Public School</v>
          </cell>
          <cell r="I4295" t="str">
            <v>Grants Management</v>
          </cell>
        </row>
        <row r="4296">
          <cell r="D4296" t="str">
            <v>530301060000</v>
          </cell>
          <cell r="E4296" t="str">
            <v>NISKAYUNA CSD</v>
          </cell>
          <cell r="F4296" t="str">
            <v>Good Standing</v>
          </cell>
          <cell r="G4296" t="str">
            <v>ROS</v>
          </cell>
          <cell r="H4296" t="str">
            <v>LEA</v>
          </cell>
          <cell r="I4296" t="str">
            <v>Grants Management</v>
          </cell>
        </row>
        <row r="4297">
          <cell r="D4297" t="str">
            <v>530301060001</v>
          </cell>
          <cell r="E4297" t="str">
            <v>BIRCHWOOD ELEMENTARY SCHOOL</v>
          </cell>
          <cell r="F4297" t="str">
            <v>Good Standing</v>
          </cell>
          <cell r="G4297" t="str">
            <v>ROS</v>
          </cell>
          <cell r="H4297" t="str">
            <v>Public School</v>
          </cell>
          <cell r="I4297" t="str">
            <v>Grants Management</v>
          </cell>
        </row>
        <row r="4298">
          <cell r="D4298" t="str">
            <v>530301060002</v>
          </cell>
          <cell r="E4298" t="str">
            <v>CRAIG ELEMENTARY SCHOOL</v>
          </cell>
          <cell r="F4298" t="str">
            <v>Good Standing</v>
          </cell>
          <cell r="G4298" t="str">
            <v>ROS</v>
          </cell>
          <cell r="H4298" t="str">
            <v>Public School</v>
          </cell>
          <cell r="I4298" t="str">
            <v>Grants Management</v>
          </cell>
        </row>
        <row r="4299">
          <cell r="D4299" t="str">
            <v>530301060003</v>
          </cell>
          <cell r="E4299" t="str">
            <v>GLENCLIFF SCHOOL</v>
          </cell>
          <cell r="F4299" t="str">
            <v>Good Standing</v>
          </cell>
          <cell r="G4299" t="str">
            <v>ROS</v>
          </cell>
          <cell r="H4299" t="str">
            <v>Public School</v>
          </cell>
          <cell r="I4299" t="str">
            <v>Grants Management</v>
          </cell>
        </row>
        <row r="4300">
          <cell r="D4300" t="str">
            <v>530301060004</v>
          </cell>
          <cell r="E4300" t="str">
            <v>HILLSIDE SCHOOL</v>
          </cell>
          <cell r="F4300" t="str">
            <v>Good Standing</v>
          </cell>
          <cell r="G4300" t="str">
            <v>ROS</v>
          </cell>
          <cell r="H4300" t="str">
            <v>Public School</v>
          </cell>
          <cell r="I4300" t="str">
            <v>Grants Management</v>
          </cell>
        </row>
        <row r="4301">
          <cell r="D4301" t="str">
            <v>530301060005</v>
          </cell>
          <cell r="E4301" t="str">
            <v>ROSENDALE SCHOOL</v>
          </cell>
          <cell r="F4301" t="str">
            <v>Good Standing</v>
          </cell>
          <cell r="G4301" t="str">
            <v>ROS</v>
          </cell>
          <cell r="H4301" t="str">
            <v>Public School</v>
          </cell>
          <cell r="I4301" t="str">
            <v>Grants Management</v>
          </cell>
        </row>
        <row r="4302">
          <cell r="D4302" t="str">
            <v>530301060006</v>
          </cell>
          <cell r="E4302" t="str">
            <v>VAN ANTWERP MIDDLE SCHOOL</v>
          </cell>
          <cell r="F4302" t="str">
            <v>Good Standing</v>
          </cell>
          <cell r="G4302" t="str">
            <v>ROS</v>
          </cell>
          <cell r="H4302" t="str">
            <v>Public School</v>
          </cell>
          <cell r="I4302" t="str">
            <v>Grants Management</v>
          </cell>
        </row>
        <row r="4303">
          <cell r="D4303" t="str">
            <v>530301060007</v>
          </cell>
          <cell r="E4303" t="str">
            <v>NISKAYUNA HIGH SCHOOL</v>
          </cell>
          <cell r="F4303" t="str">
            <v>Good Standing</v>
          </cell>
          <cell r="G4303" t="str">
            <v>ROS</v>
          </cell>
          <cell r="H4303" t="str">
            <v>Public School</v>
          </cell>
          <cell r="I4303" t="str">
            <v>Grants Management</v>
          </cell>
        </row>
        <row r="4304">
          <cell r="D4304" t="str">
            <v>530301060008</v>
          </cell>
          <cell r="E4304" t="str">
            <v>IROQUOIS MIDDLE SCHOOL</v>
          </cell>
          <cell r="F4304" t="str">
            <v>Good Standing</v>
          </cell>
          <cell r="G4304" t="str">
            <v>ROS</v>
          </cell>
          <cell r="H4304" t="str">
            <v>Public School</v>
          </cell>
          <cell r="I4304" t="str">
            <v>Grants Management</v>
          </cell>
        </row>
        <row r="4305">
          <cell r="D4305" t="str">
            <v>530501060000</v>
          </cell>
          <cell r="E4305" t="str">
            <v>SCHALMONT CSD</v>
          </cell>
          <cell r="F4305" t="str">
            <v>Good Standing</v>
          </cell>
          <cell r="G4305" t="str">
            <v>ROS</v>
          </cell>
          <cell r="H4305" t="str">
            <v>LEA</v>
          </cell>
          <cell r="I4305" t="str">
            <v>Grants Management</v>
          </cell>
        </row>
        <row r="4306">
          <cell r="D4306" t="str">
            <v>530501060003</v>
          </cell>
          <cell r="E4306" t="str">
            <v>JEFFERSON ELEMENTARY SCHOOL</v>
          </cell>
          <cell r="F4306" t="str">
            <v>Good Standing</v>
          </cell>
          <cell r="G4306" t="str">
            <v>ROS</v>
          </cell>
          <cell r="H4306" t="str">
            <v>Public School</v>
          </cell>
          <cell r="I4306" t="str">
            <v>Grants Management</v>
          </cell>
        </row>
        <row r="4307">
          <cell r="D4307" t="str">
            <v>530501060004</v>
          </cell>
          <cell r="E4307" t="str">
            <v>SCHALMONT MIDDLE SCHOOL</v>
          </cell>
          <cell r="F4307" t="str">
            <v>Good Standing</v>
          </cell>
          <cell r="G4307" t="str">
            <v>ROS</v>
          </cell>
          <cell r="H4307" t="str">
            <v>Public School</v>
          </cell>
          <cell r="I4307" t="str">
            <v>Grants Management</v>
          </cell>
        </row>
        <row r="4308">
          <cell r="D4308" t="str">
            <v>530501060006</v>
          </cell>
          <cell r="E4308" t="str">
            <v>SCHALMONT HIGH SCHOOL</v>
          </cell>
          <cell r="F4308" t="str">
            <v>Good Standing</v>
          </cell>
          <cell r="G4308" t="str">
            <v>ROS</v>
          </cell>
          <cell r="H4308" t="str">
            <v>Public School</v>
          </cell>
          <cell r="I4308" t="str">
            <v>Grants Management</v>
          </cell>
        </row>
        <row r="4309">
          <cell r="D4309" t="str">
            <v>530515060000</v>
          </cell>
          <cell r="E4309" t="str">
            <v>ROTTERDAM-MOHONASEN CSD</v>
          </cell>
          <cell r="F4309" t="str">
            <v>Good Standing</v>
          </cell>
          <cell r="G4309" t="str">
            <v>ROS</v>
          </cell>
          <cell r="H4309" t="str">
            <v>LEA</v>
          </cell>
          <cell r="I4309" t="str">
            <v>Grants Management</v>
          </cell>
        </row>
        <row r="4310">
          <cell r="D4310" t="str">
            <v>530515060001</v>
          </cell>
          <cell r="E4310" t="str">
            <v>HERMAN L BRADT ELEMENTARY SCHOOL</v>
          </cell>
          <cell r="F4310" t="str">
            <v>Good Standing</v>
          </cell>
          <cell r="G4310" t="str">
            <v>ROS</v>
          </cell>
          <cell r="H4310" t="str">
            <v>Public School</v>
          </cell>
          <cell r="I4310" t="str">
            <v>Grants Management</v>
          </cell>
        </row>
        <row r="4311">
          <cell r="D4311" t="str">
            <v>530515060003</v>
          </cell>
          <cell r="E4311" t="str">
            <v>DRAPER MIDDLE SCHOOL</v>
          </cell>
          <cell r="F4311" t="str">
            <v>Good Standing</v>
          </cell>
          <cell r="G4311" t="str">
            <v>ROS</v>
          </cell>
          <cell r="H4311" t="str">
            <v>Public School</v>
          </cell>
          <cell r="I4311" t="str">
            <v>Grants Management</v>
          </cell>
        </row>
        <row r="4312">
          <cell r="D4312" t="str">
            <v>530515060004</v>
          </cell>
          <cell r="E4312" t="str">
            <v>MOHONASEN SENIOR HIGH SCHOOL</v>
          </cell>
          <cell r="F4312" t="str">
            <v>Good Standing</v>
          </cell>
          <cell r="G4312" t="str">
            <v>ROS</v>
          </cell>
          <cell r="H4312" t="str">
            <v>Public School</v>
          </cell>
          <cell r="I4312" t="str">
            <v>Grants Management</v>
          </cell>
        </row>
        <row r="4313">
          <cell r="D4313" t="str">
            <v>530515060005</v>
          </cell>
          <cell r="E4313" t="str">
            <v>PINEWOOD ELEMENTARY SCHOOL</v>
          </cell>
          <cell r="F4313" t="str">
            <v>Good Standing</v>
          </cell>
          <cell r="G4313" t="str">
            <v>ROS</v>
          </cell>
          <cell r="H4313" t="str">
            <v>Public School</v>
          </cell>
          <cell r="I4313" t="str">
            <v>Grants Management</v>
          </cell>
        </row>
        <row r="4314">
          <cell r="D4314" t="str">
            <v>530600010000</v>
          </cell>
          <cell r="E4314" t="str">
            <v>SCHENECTADY CITY SD</v>
          </cell>
          <cell r="F4314" t="str">
            <v>Focus District</v>
          </cell>
          <cell r="G4314" t="str">
            <v>ROS</v>
          </cell>
          <cell r="H4314" t="str">
            <v>LEA</v>
          </cell>
          <cell r="I4314" t="str">
            <v>Ann Defiglio</v>
          </cell>
        </row>
        <row r="4315">
          <cell r="D4315" t="str">
            <v>530600010003</v>
          </cell>
          <cell r="E4315" t="str">
            <v>ELMER AVENUE SCHOOL</v>
          </cell>
          <cell r="F4315" t="str">
            <v>Focus</v>
          </cell>
          <cell r="G4315" t="str">
            <v>ROS</v>
          </cell>
          <cell r="H4315" t="str">
            <v>Public School</v>
          </cell>
          <cell r="I4315" t="str">
            <v>Grants Management</v>
          </cell>
        </row>
        <row r="4316">
          <cell r="D4316" t="str">
            <v>530600010006</v>
          </cell>
          <cell r="E4316" t="str">
            <v>FULTON EARLY CHILDHOOD CENTER</v>
          </cell>
          <cell r="F4316" t="str">
            <v>Focus</v>
          </cell>
          <cell r="G4316" t="str">
            <v>ROS</v>
          </cell>
          <cell r="H4316" t="str">
            <v>Public School</v>
          </cell>
          <cell r="I4316" t="str">
            <v>Grants Management</v>
          </cell>
        </row>
        <row r="4317">
          <cell r="D4317" t="str">
            <v>530600010008</v>
          </cell>
          <cell r="E4317" t="str">
            <v>MARTIN LUTHER KING SCHOOL</v>
          </cell>
          <cell r="F4317" t="str">
            <v>Focus</v>
          </cell>
          <cell r="G4317" t="str">
            <v>ROS</v>
          </cell>
          <cell r="H4317" t="str">
            <v>Public School</v>
          </cell>
          <cell r="I4317" t="str">
            <v>Grants Management</v>
          </cell>
        </row>
        <row r="4318">
          <cell r="D4318" t="str">
            <v>530600010009</v>
          </cell>
          <cell r="E4318" t="str">
            <v>HAMILTON ELEMENTARY SCHOOL</v>
          </cell>
          <cell r="F4318" t="str">
            <v>Priority</v>
          </cell>
          <cell r="G4318" t="str">
            <v>ROS</v>
          </cell>
          <cell r="H4318" t="str">
            <v>Public School</v>
          </cell>
          <cell r="I4318" t="str">
            <v>Grants Management</v>
          </cell>
        </row>
        <row r="4319">
          <cell r="D4319" t="str">
            <v>530600010010</v>
          </cell>
          <cell r="E4319" t="str">
            <v>HOWE EARLY CHILDHOOD ED CTR</v>
          </cell>
          <cell r="F4319" t="str">
            <v>Focus</v>
          </cell>
          <cell r="G4319" t="str">
            <v>ROS</v>
          </cell>
          <cell r="H4319" t="str">
            <v>Public School</v>
          </cell>
          <cell r="I4319" t="str">
            <v>Grants Management</v>
          </cell>
        </row>
        <row r="4320">
          <cell r="D4320" t="str">
            <v>530600010011</v>
          </cell>
          <cell r="E4320" t="str">
            <v>LINCOLN SCHOOL</v>
          </cell>
          <cell r="F4320" t="str">
            <v>Priority</v>
          </cell>
          <cell r="G4320" t="str">
            <v>ROS</v>
          </cell>
          <cell r="H4320" t="str">
            <v>Public School</v>
          </cell>
          <cell r="I4320" t="str">
            <v>Grants Management</v>
          </cell>
        </row>
        <row r="4321">
          <cell r="D4321" t="str">
            <v>530600010013</v>
          </cell>
          <cell r="E4321" t="str">
            <v>PAIGE SCHOOL</v>
          </cell>
          <cell r="F4321" t="str">
            <v>Focus</v>
          </cell>
          <cell r="G4321" t="str">
            <v>ROS</v>
          </cell>
          <cell r="H4321" t="str">
            <v>Public School</v>
          </cell>
          <cell r="I4321" t="str">
            <v>Grants Management</v>
          </cell>
        </row>
        <row r="4322">
          <cell r="D4322" t="str">
            <v>530600010014</v>
          </cell>
          <cell r="E4322" t="str">
            <v>PLEASANT VALLEY SCHOOL</v>
          </cell>
          <cell r="F4322" t="str">
            <v>Focus</v>
          </cell>
          <cell r="G4322" t="str">
            <v>ROS</v>
          </cell>
          <cell r="H4322" t="str">
            <v>Public School</v>
          </cell>
          <cell r="I4322" t="str">
            <v>Grants Management</v>
          </cell>
        </row>
        <row r="4323">
          <cell r="D4323" t="str">
            <v>530600010017</v>
          </cell>
          <cell r="E4323" t="str">
            <v>YATES SCHOOL</v>
          </cell>
          <cell r="F4323" t="str">
            <v>Focus</v>
          </cell>
          <cell r="G4323" t="str">
            <v>ROS</v>
          </cell>
          <cell r="H4323" t="str">
            <v>Public School</v>
          </cell>
          <cell r="I4323" t="str">
            <v>Grants Management</v>
          </cell>
        </row>
        <row r="4324">
          <cell r="D4324" t="str">
            <v>530600010018</v>
          </cell>
          <cell r="E4324" t="str">
            <v>JESSIE T ZOLLER SCHOOL</v>
          </cell>
          <cell r="F4324" t="str">
            <v>Focus</v>
          </cell>
          <cell r="G4324" t="str">
            <v>ROS</v>
          </cell>
          <cell r="H4324" t="str">
            <v>Public School</v>
          </cell>
          <cell r="I4324" t="str">
            <v>Grants Management</v>
          </cell>
        </row>
        <row r="4325">
          <cell r="D4325" t="str">
            <v>530600010024</v>
          </cell>
          <cell r="E4325" t="str">
            <v>MONT PLEASANT MIDDLE SCHOOL</v>
          </cell>
          <cell r="F4325" t="str">
            <v>Focus</v>
          </cell>
          <cell r="G4325" t="str">
            <v>ROS</v>
          </cell>
          <cell r="H4325" t="str">
            <v>Public School</v>
          </cell>
          <cell r="I4325" t="str">
            <v>Grants Management</v>
          </cell>
        </row>
        <row r="4326">
          <cell r="D4326" t="str">
            <v>530600010025</v>
          </cell>
          <cell r="E4326" t="str">
            <v>SCHENECTADY HIGH SCHOOL</v>
          </cell>
          <cell r="F4326" t="str">
            <v>Local Assistance Plan</v>
          </cell>
          <cell r="G4326" t="str">
            <v>ROS</v>
          </cell>
          <cell r="H4326" t="str">
            <v>Public School</v>
          </cell>
          <cell r="I4326" t="str">
            <v>Grants Management</v>
          </cell>
        </row>
        <row r="4327">
          <cell r="D4327" t="str">
            <v>530600010026</v>
          </cell>
          <cell r="E4327" t="str">
            <v>VAN CORLAER SCHOOL</v>
          </cell>
          <cell r="F4327" t="str">
            <v>Focus</v>
          </cell>
          <cell r="G4327" t="str">
            <v>ROS</v>
          </cell>
          <cell r="H4327" t="str">
            <v>Public School</v>
          </cell>
          <cell r="I4327" t="str">
            <v>Grants Management</v>
          </cell>
        </row>
        <row r="4328">
          <cell r="D4328" t="str">
            <v>530600010029</v>
          </cell>
          <cell r="E4328" t="str">
            <v>WOODLAWN SCHOOL</v>
          </cell>
          <cell r="F4328" t="str">
            <v>Focus</v>
          </cell>
          <cell r="G4328" t="str">
            <v>ROS</v>
          </cell>
          <cell r="H4328" t="str">
            <v>Public School</v>
          </cell>
          <cell r="I4328" t="str">
            <v>Grants Management</v>
          </cell>
        </row>
        <row r="4329">
          <cell r="D4329" t="str">
            <v>530600010030</v>
          </cell>
          <cell r="E4329" t="str">
            <v>WILLIAM C KEANE ELEMENTARY SCHOOL</v>
          </cell>
          <cell r="F4329" t="str">
            <v>Focus</v>
          </cell>
          <cell r="G4329" t="str">
            <v>ROS</v>
          </cell>
          <cell r="H4329" t="str">
            <v>Public School</v>
          </cell>
          <cell r="I4329" t="str">
            <v>Grants Management</v>
          </cell>
        </row>
        <row r="4330">
          <cell r="D4330" t="str">
            <v>530600010031</v>
          </cell>
          <cell r="E4330" t="str">
            <v>FRANKLIN D ROOSEVELT ELEMENTARY SCH</v>
          </cell>
          <cell r="F4330" t="str">
            <v>Focus</v>
          </cell>
          <cell r="G4330" t="str">
            <v>ROS</v>
          </cell>
          <cell r="H4330" t="str">
            <v>Public School</v>
          </cell>
          <cell r="I4330" t="str">
            <v>Grants Management</v>
          </cell>
        </row>
        <row r="4331">
          <cell r="D4331" t="str">
            <v>530600010034</v>
          </cell>
          <cell r="E4331" t="str">
            <v>CENTRAL PARK INTERNATIONAL MAGNET</v>
          </cell>
          <cell r="F4331" t="str">
            <v>Focus</v>
          </cell>
          <cell r="G4331" t="str">
            <v>ROS</v>
          </cell>
          <cell r="H4331" t="str">
            <v>Public School</v>
          </cell>
          <cell r="I4331" t="str">
            <v>Grants Management</v>
          </cell>
        </row>
        <row r="4332">
          <cell r="D4332" t="str">
            <v>540801040000</v>
          </cell>
          <cell r="E4332" t="str">
            <v>GILBOA-CONESVILLE CSD</v>
          </cell>
          <cell r="F4332" t="str">
            <v>Good Standing</v>
          </cell>
          <cell r="G4332" t="str">
            <v>ROS</v>
          </cell>
          <cell r="H4332" t="str">
            <v>LEA</v>
          </cell>
          <cell r="I4332" t="str">
            <v>Grants Management</v>
          </cell>
        </row>
        <row r="4333">
          <cell r="D4333" t="str">
            <v>540801040001</v>
          </cell>
          <cell r="E4333" t="str">
            <v>GILBOA-CONESVILLE CENTRAL SCHOOL</v>
          </cell>
          <cell r="F4333" t="str">
            <v>Good Standing</v>
          </cell>
          <cell r="G4333" t="str">
            <v>ROS</v>
          </cell>
          <cell r="H4333" t="str">
            <v>Public School</v>
          </cell>
          <cell r="I4333" t="str">
            <v>Grants Management</v>
          </cell>
        </row>
        <row r="4334">
          <cell r="D4334" t="str">
            <v>540901040000</v>
          </cell>
          <cell r="E4334" t="str">
            <v>JEFFERSON CSD</v>
          </cell>
          <cell r="F4334" t="str">
            <v>Good Standing</v>
          </cell>
          <cell r="G4334" t="str">
            <v>ROS</v>
          </cell>
          <cell r="H4334" t="str">
            <v>LEA</v>
          </cell>
          <cell r="I4334" t="str">
            <v>Grants Management</v>
          </cell>
        </row>
        <row r="4335">
          <cell r="D4335" t="str">
            <v>540901040001</v>
          </cell>
          <cell r="E4335" t="str">
            <v>JEFFERSON CENTRAL SCHOOL</v>
          </cell>
          <cell r="F4335" t="str">
            <v>Good Standing</v>
          </cell>
          <cell r="G4335" t="str">
            <v>ROS</v>
          </cell>
          <cell r="H4335" t="str">
            <v>Public School</v>
          </cell>
          <cell r="I4335" t="str">
            <v>Grants Management</v>
          </cell>
        </row>
        <row r="4336">
          <cell r="D4336" t="str">
            <v>541001040000</v>
          </cell>
          <cell r="E4336" t="str">
            <v>MIDDLEBURGH CSD</v>
          </cell>
          <cell r="F4336" t="str">
            <v>Good Standing</v>
          </cell>
          <cell r="G4336" t="str">
            <v>ROS</v>
          </cell>
          <cell r="H4336" t="str">
            <v>LEA</v>
          </cell>
          <cell r="I4336" t="str">
            <v>Grants Management</v>
          </cell>
        </row>
        <row r="4337">
          <cell r="D4337" t="str">
            <v>541001040001</v>
          </cell>
          <cell r="E4337" t="str">
            <v>MIDDLEBURGH HIGH SCHOOL</v>
          </cell>
          <cell r="F4337" t="str">
            <v>Good Standing</v>
          </cell>
          <cell r="G4337" t="str">
            <v>ROS</v>
          </cell>
          <cell r="H4337" t="str">
            <v>Public School</v>
          </cell>
          <cell r="I4337" t="str">
            <v>Grants Management</v>
          </cell>
        </row>
        <row r="4338">
          <cell r="D4338" t="str">
            <v>541001040002</v>
          </cell>
          <cell r="E4338" t="str">
            <v>MIDDLEBURGH ELEMENTARY SCHOOL</v>
          </cell>
          <cell r="F4338" t="str">
            <v>Good Standing</v>
          </cell>
          <cell r="G4338" t="str">
            <v>ROS</v>
          </cell>
          <cell r="H4338" t="str">
            <v>Public School</v>
          </cell>
          <cell r="I4338" t="str">
            <v>Grants Management</v>
          </cell>
        </row>
        <row r="4339">
          <cell r="D4339" t="str">
            <v>541102060000</v>
          </cell>
          <cell r="E4339" t="str">
            <v>COBLESKILL-RICHMONDVILLE CSD</v>
          </cell>
          <cell r="F4339" t="str">
            <v>Focus District</v>
          </cell>
          <cell r="G4339" t="str">
            <v>ROS</v>
          </cell>
          <cell r="H4339" t="str">
            <v>LEA</v>
          </cell>
          <cell r="I4339" t="str">
            <v>Paula M. Palmieri</v>
          </cell>
        </row>
        <row r="4340">
          <cell r="D4340" t="str">
            <v>541102060001</v>
          </cell>
          <cell r="E4340" t="str">
            <v>GEORGE D RYDER ELEMENTARY SCHOOL</v>
          </cell>
          <cell r="F4340" t="str">
            <v>Good Standing</v>
          </cell>
          <cell r="G4340" t="str">
            <v>ROS</v>
          </cell>
          <cell r="H4340" t="str">
            <v>Public School</v>
          </cell>
          <cell r="I4340" t="str">
            <v>Grants Management</v>
          </cell>
        </row>
        <row r="4341">
          <cell r="D4341" t="str">
            <v>541102060002</v>
          </cell>
          <cell r="E4341" t="str">
            <v>COBLESKILL-RICHMONDVILLE HIGH SCHOOL</v>
          </cell>
          <cell r="F4341" t="str">
            <v>Good Standing</v>
          </cell>
          <cell r="G4341" t="str">
            <v>ROS</v>
          </cell>
          <cell r="H4341" t="str">
            <v>Public School</v>
          </cell>
          <cell r="I4341" t="str">
            <v>Grants Management</v>
          </cell>
        </row>
        <row r="4342">
          <cell r="D4342" t="str">
            <v>541102060004</v>
          </cell>
          <cell r="E4342" t="str">
            <v>WILLIAM H GOLDING MIDDLE SCHOOL</v>
          </cell>
          <cell r="F4342" t="str">
            <v>Focus</v>
          </cell>
          <cell r="G4342" t="str">
            <v>ROS</v>
          </cell>
          <cell r="H4342" t="str">
            <v>Public School</v>
          </cell>
          <cell r="I4342" t="str">
            <v>Grants Management</v>
          </cell>
        </row>
        <row r="4343">
          <cell r="D4343" t="str">
            <v>541102060005</v>
          </cell>
          <cell r="E4343" t="str">
            <v>JOSEPH B RADEZ ELEMENTARY SCHOOL</v>
          </cell>
          <cell r="F4343" t="str">
            <v>Good Standing</v>
          </cell>
          <cell r="G4343" t="str">
            <v>ROS</v>
          </cell>
          <cell r="H4343" t="str">
            <v>Public School</v>
          </cell>
          <cell r="I4343" t="str">
            <v>Grants Management</v>
          </cell>
        </row>
        <row r="4344">
          <cell r="D4344" t="str">
            <v>541201040000</v>
          </cell>
          <cell r="E4344" t="str">
            <v>SCHOHARIE CSD</v>
          </cell>
          <cell r="F4344" t="str">
            <v>Good Standing</v>
          </cell>
          <cell r="G4344" t="str">
            <v>ROS</v>
          </cell>
          <cell r="H4344" t="str">
            <v>LEA</v>
          </cell>
          <cell r="I4344" t="str">
            <v>Grants Management</v>
          </cell>
        </row>
        <row r="4345">
          <cell r="D4345" t="str">
            <v>541201040002</v>
          </cell>
          <cell r="E4345" t="str">
            <v>SCHOHARIE ELEMENTARY SCHOOL</v>
          </cell>
          <cell r="F4345" t="str">
            <v>Good Standing</v>
          </cell>
          <cell r="G4345" t="str">
            <v>ROS</v>
          </cell>
          <cell r="H4345" t="str">
            <v>Public School</v>
          </cell>
          <cell r="I4345" t="str">
            <v>Grants Management</v>
          </cell>
        </row>
        <row r="4346">
          <cell r="D4346" t="str">
            <v>541201040003</v>
          </cell>
          <cell r="E4346" t="str">
            <v>SCHOHARIE HIGH SCHOOL</v>
          </cell>
          <cell r="F4346" t="str">
            <v>Good Standing</v>
          </cell>
          <cell r="G4346" t="str">
            <v>ROS</v>
          </cell>
          <cell r="H4346" t="str">
            <v>Public School</v>
          </cell>
          <cell r="I4346" t="str">
            <v>Grants Management</v>
          </cell>
        </row>
        <row r="4347">
          <cell r="D4347" t="str">
            <v>541401040000</v>
          </cell>
          <cell r="E4347" t="str">
            <v>SHARON SPRINGS CSD</v>
          </cell>
          <cell r="F4347" t="str">
            <v>Good Standing</v>
          </cell>
          <cell r="G4347" t="str">
            <v>ROS</v>
          </cell>
          <cell r="H4347" t="str">
            <v>LEA</v>
          </cell>
          <cell r="I4347" t="str">
            <v>Grants Management</v>
          </cell>
        </row>
        <row r="4348">
          <cell r="D4348" t="str">
            <v>541401040001</v>
          </cell>
          <cell r="E4348" t="str">
            <v>SHARON SPRINGS CENTRAL SCHOOL</v>
          </cell>
          <cell r="F4348" t="str">
            <v>Good Standing</v>
          </cell>
          <cell r="G4348" t="str">
            <v>ROS</v>
          </cell>
          <cell r="H4348" t="str">
            <v>Public School</v>
          </cell>
          <cell r="I4348" t="str">
            <v>Grants Management</v>
          </cell>
        </row>
        <row r="4349">
          <cell r="D4349" t="str">
            <v>550101040000</v>
          </cell>
          <cell r="E4349" t="str">
            <v>ODESSA-MONTOUR CSD</v>
          </cell>
          <cell r="F4349" t="str">
            <v>Good Standing</v>
          </cell>
          <cell r="G4349" t="str">
            <v>ROS</v>
          </cell>
          <cell r="H4349" t="str">
            <v>LEA</v>
          </cell>
          <cell r="I4349" t="str">
            <v>Grants Management</v>
          </cell>
        </row>
        <row r="4350">
          <cell r="D4350" t="str">
            <v>550101040001</v>
          </cell>
          <cell r="E4350" t="str">
            <v>B C CATE ELEMENTARY SCHOOL</v>
          </cell>
          <cell r="F4350" t="str">
            <v>Good Standing</v>
          </cell>
          <cell r="G4350" t="str">
            <v>ROS</v>
          </cell>
          <cell r="H4350" t="str">
            <v>Public School</v>
          </cell>
          <cell r="I4350" t="str">
            <v>Grants Management</v>
          </cell>
        </row>
        <row r="4351">
          <cell r="D4351" t="str">
            <v>550101040002</v>
          </cell>
          <cell r="E4351" t="str">
            <v>HOWARD A HANLON ELEMENTARY SCHOOL</v>
          </cell>
          <cell r="F4351" t="str">
            <v>Good Standing</v>
          </cell>
          <cell r="G4351" t="str">
            <v>ROS</v>
          </cell>
          <cell r="H4351" t="str">
            <v>Public School</v>
          </cell>
          <cell r="I4351" t="str">
            <v>Grants Management</v>
          </cell>
        </row>
        <row r="4352">
          <cell r="D4352" t="str">
            <v>550101040003</v>
          </cell>
          <cell r="E4352" t="str">
            <v>ODESSA-MONTOUR JR/SR HIGH SCHOOL</v>
          </cell>
          <cell r="F4352" t="str">
            <v>Good Standing</v>
          </cell>
          <cell r="G4352" t="str">
            <v>ROS</v>
          </cell>
          <cell r="H4352" t="str">
            <v>Public School</v>
          </cell>
          <cell r="I4352" t="str">
            <v>Grants Management</v>
          </cell>
        </row>
        <row r="4353">
          <cell r="D4353" t="str">
            <v>550301060000</v>
          </cell>
          <cell r="E4353" t="str">
            <v>WATKINS GLEN CSD</v>
          </cell>
          <cell r="F4353" t="str">
            <v>Good Standing</v>
          </cell>
          <cell r="G4353" t="str">
            <v>ROS</v>
          </cell>
          <cell r="H4353" t="str">
            <v>LEA</v>
          </cell>
          <cell r="I4353" t="str">
            <v>Grants Management</v>
          </cell>
        </row>
        <row r="4354">
          <cell r="D4354" t="str">
            <v>550301060002</v>
          </cell>
          <cell r="E4354" t="str">
            <v>WATKINS GLEN ELEMENTARY SCHOOL</v>
          </cell>
          <cell r="F4354" t="str">
            <v>Good Standing</v>
          </cell>
          <cell r="G4354" t="str">
            <v>ROS</v>
          </cell>
          <cell r="H4354" t="str">
            <v>Public School</v>
          </cell>
          <cell r="I4354" t="str">
            <v>Grants Management</v>
          </cell>
        </row>
        <row r="4355">
          <cell r="D4355" t="str">
            <v>550301060004</v>
          </cell>
          <cell r="E4355" t="str">
            <v>WATKINS GLEN CENTRAL HIGH SCHOOL</v>
          </cell>
          <cell r="F4355" t="str">
            <v>Good Standing</v>
          </cell>
          <cell r="G4355" t="str">
            <v>ROS</v>
          </cell>
          <cell r="H4355" t="str">
            <v>Public School</v>
          </cell>
          <cell r="I4355" t="str">
            <v>Grants Management</v>
          </cell>
        </row>
        <row r="4356">
          <cell r="D4356" t="str">
            <v>560501040000</v>
          </cell>
          <cell r="E4356" t="str">
            <v>SOUTH SENECA CSD</v>
          </cell>
          <cell r="F4356" t="str">
            <v>Good Standing</v>
          </cell>
          <cell r="G4356" t="str">
            <v>ROS</v>
          </cell>
          <cell r="H4356" t="str">
            <v>LEA</v>
          </cell>
          <cell r="I4356" t="str">
            <v>Grants Management</v>
          </cell>
        </row>
        <row r="4357">
          <cell r="D4357" t="str">
            <v>560501040003</v>
          </cell>
          <cell r="E4357" t="str">
            <v>SOUTH SENECA ELEMENTARY SCHOOL</v>
          </cell>
          <cell r="F4357" t="str">
            <v>Local Assistance Plan</v>
          </cell>
          <cell r="G4357" t="str">
            <v>ROS</v>
          </cell>
          <cell r="H4357" t="str">
            <v>Public School</v>
          </cell>
          <cell r="I4357" t="str">
            <v>Grants Management</v>
          </cell>
        </row>
        <row r="4358">
          <cell r="D4358" t="str">
            <v>560501040004</v>
          </cell>
          <cell r="E4358" t="str">
            <v>SOUTH SENECA MIDDLE/HIGH SCHOOL</v>
          </cell>
          <cell r="F4358" t="str">
            <v>Good Standing</v>
          </cell>
          <cell r="G4358" t="str">
            <v>ROS</v>
          </cell>
          <cell r="H4358" t="str">
            <v>Public School</v>
          </cell>
          <cell r="I4358" t="str">
            <v>Grants Management</v>
          </cell>
        </row>
        <row r="4359">
          <cell r="D4359" t="str">
            <v>560603040000</v>
          </cell>
          <cell r="E4359" t="str">
            <v>ROMULUS CSD</v>
          </cell>
          <cell r="F4359" t="str">
            <v>Good Standing</v>
          </cell>
          <cell r="G4359" t="str">
            <v>ROS</v>
          </cell>
          <cell r="H4359" t="str">
            <v>LEA</v>
          </cell>
          <cell r="I4359" t="str">
            <v>Grants Management</v>
          </cell>
        </row>
        <row r="4360">
          <cell r="D4360" t="str">
            <v>560603040001</v>
          </cell>
          <cell r="E4360" t="str">
            <v>ROMULUS CENTRAL SCHOOL</v>
          </cell>
          <cell r="F4360" t="str">
            <v>Good Standing</v>
          </cell>
          <cell r="G4360" t="str">
            <v>ROS</v>
          </cell>
          <cell r="H4360" t="str">
            <v>Public School</v>
          </cell>
          <cell r="I4360" t="str">
            <v>Grants Management</v>
          </cell>
        </row>
        <row r="4361">
          <cell r="D4361" t="str">
            <v>560701060000</v>
          </cell>
          <cell r="E4361" t="str">
            <v>SENECA FALLS CSD</v>
          </cell>
          <cell r="F4361" t="str">
            <v>Good Standing</v>
          </cell>
          <cell r="G4361" t="str">
            <v>ROS</v>
          </cell>
          <cell r="H4361" t="str">
            <v>LEA</v>
          </cell>
          <cell r="I4361" t="str">
            <v>Grants Management</v>
          </cell>
        </row>
        <row r="4362">
          <cell r="D4362" t="str">
            <v>560701060001</v>
          </cell>
          <cell r="E4362" t="str">
            <v>FRANK M KNIGHT ELEMENTARY SCHOOL</v>
          </cell>
          <cell r="F4362" t="str">
            <v>Good Standing</v>
          </cell>
          <cell r="G4362" t="str">
            <v>ROS</v>
          </cell>
          <cell r="H4362" t="str">
            <v>Public School</v>
          </cell>
          <cell r="I4362" t="str">
            <v>Grants Management</v>
          </cell>
        </row>
        <row r="4363">
          <cell r="D4363" t="str">
            <v>560701060003</v>
          </cell>
          <cell r="E4363" t="str">
            <v>MYNDERSE ACADEMY</v>
          </cell>
          <cell r="F4363" t="str">
            <v>Good Standing</v>
          </cell>
          <cell r="G4363" t="str">
            <v>ROS</v>
          </cell>
          <cell r="H4363" t="str">
            <v>Public School</v>
          </cell>
          <cell r="I4363" t="str">
            <v>Grants Management</v>
          </cell>
        </row>
        <row r="4364">
          <cell r="D4364" t="str">
            <v>560701060004</v>
          </cell>
          <cell r="E4364" t="str">
            <v>ELIZABETH CADY STANTON ELEM SCH</v>
          </cell>
          <cell r="F4364" t="str">
            <v>Good Standing</v>
          </cell>
          <cell r="G4364" t="str">
            <v>ROS</v>
          </cell>
          <cell r="H4364" t="str">
            <v>Public School</v>
          </cell>
          <cell r="I4364" t="str">
            <v>Grants Management</v>
          </cell>
        </row>
        <row r="4365">
          <cell r="D4365" t="str">
            <v>560701060005</v>
          </cell>
          <cell r="E4365" t="str">
            <v>SENECA FALLS MIDDLE SCHOOL</v>
          </cell>
          <cell r="F4365" t="str">
            <v>Good Standing</v>
          </cell>
          <cell r="G4365" t="str">
            <v>ROS</v>
          </cell>
          <cell r="H4365" t="str">
            <v>Public School</v>
          </cell>
          <cell r="I4365" t="str">
            <v>Grants Management</v>
          </cell>
        </row>
        <row r="4366">
          <cell r="D4366" t="str">
            <v>561006060000</v>
          </cell>
          <cell r="E4366" t="str">
            <v>WATERLOO CSD</v>
          </cell>
          <cell r="F4366" t="str">
            <v>Good Standing</v>
          </cell>
          <cell r="G4366" t="str">
            <v>ROS</v>
          </cell>
          <cell r="H4366" t="str">
            <v>LEA</v>
          </cell>
          <cell r="I4366" t="str">
            <v>Grants Management</v>
          </cell>
        </row>
        <row r="4367">
          <cell r="D4367" t="str">
            <v>561006060001</v>
          </cell>
          <cell r="E4367" t="str">
            <v>WATERLOO HIGH SCHOOL</v>
          </cell>
          <cell r="F4367" t="str">
            <v>Good Standing</v>
          </cell>
          <cell r="G4367" t="str">
            <v>ROS</v>
          </cell>
          <cell r="H4367" t="str">
            <v>Public School</v>
          </cell>
          <cell r="I4367" t="str">
            <v>Grants Management</v>
          </cell>
        </row>
        <row r="4368">
          <cell r="D4368" t="str">
            <v>561006060002</v>
          </cell>
          <cell r="E4368" t="str">
            <v>LA FAYETTE SCHOOL</v>
          </cell>
          <cell r="F4368" t="str">
            <v>Local Assistance Plan</v>
          </cell>
          <cell r="G4368" t="str">
            <v>ROS</v>
          </cell>
          <cell r="H4368" t="str">
            <v>Public School</v>
          </cell>
          <cell r="I4368" t="str">
            <v>Grants Management</v>
          </cell>
        </row>
        <row r="4369">
          <cell r="D4369" t="str">
            <v>561006060003</v>
          </cell>
          <cell r="E4369" t="str">
            <v>WATERLOO MIDDLE SCHOOL</v>
          </cell>
          <cell r="F4369" t="str">
            <v>Good Standing</v>
          </cell>
          <cell r="G4369" t="str">
            <v>ROS</v>
          </cell>
          <cell r="H4369" t="str">
            <v>Public School</v>
          </cell>
          <cell r="I4369" t="str">
            <v>Grants Management</v>
          </cell>
        </row>
        <row r="4370">
          <cell r="D4370" t="str">
            <v>561006060004</v>
          </cell>
          <cell r="E4370" t="str">
            <v>SKOI-YASE SCHOOL</v>
          </cell>
          <cell r="F4370" t="str">
            <v>Good Standing</v>
          </cell>
          <cell r="G4370" t="str">
            <v>ROS</v>
          </cell>
          <cell r="H4370" t="str">
            <v>Public School</v>
          </cell>
          <cell r="I4370" t="str">
            <v>Grants Management</v>
          </cell>
        </row>
        <row r="4371">
          <cell r="D4371" t="str">
            <v>570101040000</v>
          </cell>
          <cell r="E4371" t="str">
            <v>ADDISON CSD</v>
          </cell>
          <cell r="F4371" t="str">
            <v>Focus District</v>
          </cell>
          <cell r="G4371" t="str">
            <v>ROS</v>
          </cell>
          <cell r="H4371" t="str">
            <v>LEA</v>
          </cell>
          <cell r="I4371" t="str">
            <v>Audrey Almela</v>
          </cell>
        </row>
        <row r="4372">
          <cell r="D4372" t="str">
            <v>570101040001</v>
          </cell>
          <cell r="E4372" t="str">
            <v>TUSCARORA ELEMENTARY SCHOOL</v>
          </cell>
          <cell r="F4372" t="str">
            <v>Good Standing</v>
          </cell>
          <cell r="G4372" t="str">
            <v>ROS</v>
          </cell>
          <cell r="H4372" t="str">
            <v>Public School</v>
          </cell>
          <cell r="I4372" t="str">
            <v>Grants Management</v>
          </cell>
        </row>
        <row r="4373">
          <cell r="D4373" t="str">
            <v>570101040002</v>
          </cell>
          <cell r="E4373" t="str">
            <v>ADDISON HIGH SCHOOL</v>
          </cell>
          <cell r="F4373" t="str">
            <v>Focus</v>
          </cell>
          <cell r="G4373" t="str">
            <v>ROS</v>
          </cell>
          <cell r="H4373" t="str">
            <v>Public School</v>
          </cell>
          <cell r="I4373" t="str">
            <v>Grants Management</v>
          </cell>
        </row>
        <row r="4374">
          <cell r="D4374" t="str">
            <v>570101040003</v>
          </cell>
          <cell r="E4374" t="str">
            <v>VALLEY ELEMENTARY SCHOOL</v>
          </cell>
          <cell r="F4374" t="str">
            <v>Good Standing</v>
          </cell>
          <cell r="G4374" t="str">
            <v>ROS</v>
          </cell>
          <cell r="H4374" t="str">
            <v>Public School</v>
          </cell>
          <cell r="I4374" t="str">
            <v>Grants Management</v>
          </cell>
        </row>
        <row r="4375">
          <cell r="D4375" t="str">
            <v>570201040000</v>
          </cell>
          <cell r="E4375" t="str">
            <v>AVOCA CSD</v>
          </cell>
          <cell r="F4375" t="str">
            <v>Good Standing</v>
          </cell>
          <cell r="G4375" t="str">
            <v>ROS</v>
          </cell>
          <cell r="H4375" t="str">
            <v>LEA</v>
          </cell>
          <cell r="I4375" t="str">
            <v>Grants Management</v>
          </cell>
        </row>
        <row r="4376">
          <cell r="D4376" t="str">
            <v>570201040002</v>
          </cell>
          <cell r="E4376" t="str">
            <v>AVOCA CENTRAL SCHOOL</v>
          </cell>
          <cell r="F4376" t="str">
            <v>Good Standing</v>
          </cell>
          <cell r="G4376" t="str">
            <v>ROS</v>
          </cell>
          <cell r="H4376" t="str">
            <v>Public School</v>
          </cell>
          <cell r="I4376" t="str">
            <v>Grants Management</v>
          </cell>
        </row>
        <row r="4377">
          <cell r="D4377" t="str">
            <v>570302060000</v>
          </cell>
          <cell r="E4377" t="str">
            <v>BATH CSD</v>
          </cell>
          <cell r="F4377" t="str">
            <v>Good Standing</v>
          </cell>
          <cell r="G4377" t="str">
            <v>ROS</v>
          </cell>
          <cell r="H4377" t="str">
            <v>LEA</v>
          </cell>
          <cell r="I4377" t="str">
            <v>Grants Management</v>
          </cell>
        </row>
        <row r="4378">
          <cell r="D4378" t="str">
            <v>570302060001</v>
          </cell>
          <cell r="E4378" t="str">
            <v>VERNON E WIGHTMAN PRIMARY SCHOOL</v>
          </cell>
          <cell r="F4378" t="str">
            <v>Good Standing</v>
          </cell>
          <cell r="G4378" t="str">
            <v>ROS</v>
          </cell>
          <cell r="H4378" t="str">
            <v>Public School</v>
          </cell>
          <cell r="I4378" t="str">
            <v>Grants Management</v>
          </cell>
        </row>
        <row r="4379">
          <cell r="D4379" t="str">
            <v>570302060003</v>
          </cell>
          <cell r="E4379" t="str">
            <v>HAVERLING SENIOR HIGH SCHOOL</v>
          </cell>
          <cell r="F4379" t="str">
            <v>Good Standing</v>
          </cell>
          <cell r="G4379" t="str">
            <v>ROS</v>
          </cell>
          <cell r="H4379" t="str">
            <v>Public School</v>
          </cell>
          <cell r="I4379" t="str">
            <v>Grants Management</v>
          </cell>
        </row>
        <row r="4380">
          <cell r="D4380" t="str">
            <v>570302060004</v>
          </cell>
          <cell r="E4380" t="str">
            <v>DANA L LYON MIDDLE SCHOOL</v>
          </cell>
          <cell r="F4380" t="str">
            <v>Good Standing</v>
          </cell>
          <cell r="G4380" t="str">
            <v>ROS</v>
          </cell>
          <cell r="H4380" t="str">
            <v>Public School</v>
          </cell>
          <cell r="I4380" t="str">
            <v>Grants Management</v>
          </cell>
        </row>
        <row r="4381">
          <cell r="D4381" t="str">
            <v>570401040000</v>
          </cell>
          <cell r="E4381" t="str">
            <v>BRADFORD CSD</v>
          </cell>
          <cell r="F4381" t="str">
            <v>Good Standing</v>
          </cell>
          <cell r="G4381" t="str">
            <v>ROS</v>
          </cell>
          <cell r="H4381" t="str">
            <v>LEA</v>
          </cell>
          <cell r="I4381" t="str">
            <v>Grants Management</v>
          </cell>
        </row>
        <row r="4382">
          <cell r="D4382" t="str">
            <v>570401040001</v>
          </cell>
          <cell r="E4382" t="str">
            <v>BRADFORD CENTRAL SCHOOL</v>
          </cell>
          <cell r="F4382" t="str">
            <v>Good Standing</v>
          </cell>
          <cell r="G4382" t="str">
            <v>ROS</v>
          </cell>
          <cell r="H4382" t="str">
            <v>Public School</v>
          </cell>
          <cell r="I4382" t="str">
            <v>Grants Management</v>
          </cell>
        </row>
        <row r="4383">
          <cell r="D4383" t="str">
            <v>570603040000</v>
          </cell>
          <cell r="E4383" t="str">
            <v>CAMPBELL-SAVONA CSD</v>
          </cell>
          <cell r="F4383" t="str">
            <v>Good Standing</v>
          </cell>
          <cell r="G4383" t="str">
            <v>ROS</v>
          </cell>
          <cell r="H4383" t="str">
            <v>LEA</v>
          </cell>
          <cell r="I4383" t="str">
            <v>Grants Management</v>
          </cell>
        </row>
        <row r="4384">
          <cell r="D4384" t="str">
            <v>570603040001</v>
          </cell>
          <cell r="E4384" t="str">
            <v>CAMPBELL-SAVONA ELEMENTARY SCHOOL</v>
          </cell>
          <cell r="F4384" t="str">
            <v>Good Standing</v>
          </cell>
          <cell r="G4384" t="str">
            <v>ROS</v>
          </cell>
          <cell r="H4384" t="str">
            <v>Public School</v>
          </cell>
          <cell r="I4384" t="str">
            <v>Grants Management</v>
          </cell>
        </row>
        <row r="4385">
          <cell r="D4385" t="str">
            <v>570603040002</v>
          </cell>
          <cell r="E4385" t="str">
            <v>CAMPBELL-SAVONA JR/SR HIGH SCHOOL</v>
          </cell>
          <cell r="F4385" t="str">
            <v>Good Standing</v>
          </cell>
          <cell r="G4385" t="str">
            <v>ROS</v>
          </cell>
          <cell r="H4385" t="str">
            <v>Public School</v>
          </cell>
          <cell r="I4385" t="str">
            <v>Grants Management</v>
          </cell>
        </row>
        <row r="4386">
          <cell r="D4386" t="str">
            <v>571000010000</v>
          </cell>
          <cell r="E4386" t="str">
            <v>CORNING CITY SD</v>
          </cell>
          <cell r="F4386" t="str">
            <v>Good Standing</v>
          </cell>
          <cell r="G4386" t="str">
            <v>ROS</v>
          </cell>
          <cell r="H4386" t="str">
            <v>LEA</v>
          </cell>
          <cell r="I4386" t="str">
            <v>Grants Management</v>
          </cell>
        </row>
        <row r="4387">
          <cell r="D4387" t="str">
            <v>571000010003</v>
          </cell>
          <cell r="E4387" t="str">
            <v>CALVIN U SMITH ELEMENTARY SCHOOL</v>
          </cell>
          <cell r="F4387" t="str">
            <v>Good Standing</v>
          </cell>
          <cell r="G4387" t="str">
            <v>ROS</v>
          </cell>
          <cell r="H4387" t="str">
            <v>Public School</v>
          </cell>
          <cell r="I4387" t="str">
            <v>Grants Management</v>
          </cell>
        </row>
        <row r="4388">
          <cell r="D4388" t="str">
            <v>571000010005</v>
          </cell>
          <cell r="E4388" t="str">
            <v>ERWIN VALLEY ELEMENTARY SCHOOL</v>
          </cell>
          <cell r="F4388" t="str">
            <v>Good Standing</v>
          </cell>
          <cell r="G4388" t="str">
            <v>ROS</v>
          </cell>
          <cell r="H4388" t="str">
            <v>Public School</v>
          </cell>
          <cell r="I4388" t="str">
            <v>Grants Management</v>
          </cell>
        </row>
        <row r="4389">
          <cell r="D4389" t="str">
            <v>571000010007</v>
          </cell>
          <cell r="E4389" t="str">
            <v>FREDERICK CARDER ELEMENTARY SCHOOL</v>
          </cell>
          <cell r="F4389" t="str">
            <v>Local Assistance Plan</v>
          </cell>
          <cell r="G4389" t="str">
            <v>ROS</v>
          </cell>
          <cell r="H4389" t="str">
            <v>Public School</v>
          </cell>
          <cell r="I4389" t="str">
            <v>Grants Management</v>
          </cell>
        </row>
        <row r="4390">
          <cell r="D4390" t="str">
            <v>571000010008</v>
          </cell>
          <cell r="E4390" t="str">
            <v>HUGH W GREGG ELEMENTARY SCHOOL</v>
          </cell>
          <cell r="F4390" t="str">
            <v>Good Standing</v>
          </cell>
          <cell r="G4390" t="str">
            <v>ROS</v>
          </cell>
          <cell r="H4390" t="str">
            <v>Public School</v>
          </cell>
          <cell r="I4390" t="str">
            <v>Grants Management</v>
          </cell>
        </row>
        <row r="4391">
          <cell r="D4391" t="str">
            <v>571000010012</v>
          </cell>
          <cell r="E4391" t="str">
            <v>WILLIAM E SEVERN ELEMENTARY SCHOOL</v>
          </cell>
          <cell r="F4391" t="str">
            <v>Good Standing</v>
          </cell>
          <cell r="G4391" t="str">
            <v>ROS</v>
          </cell>
          <cell r="H4391" t="str">
            <v>Public School</v>
          </cell>
          <cell r="I4391" t="str">
            <v>Grants Management</v>
          </cell>
        </row>
        <row r="4392">
          <cell r="D4392" t="str">
            <v>571000010013</v>
          </cell>
          <cell r="E4392" t="str">
            <v>WINFIELD STREET ELEMENTARY SCHOOL</v>
          </cell>
          <cell r="F4392" t="str">
            <v>Good Standing</v>
          </cell>
          <cell r="G4392" t="str">
            <v>ROS</v>
          </cell>
          <cell r="H4392" t="str">
            <v>Public School</v>
          </cell>
          <cell r="I4392" t="str">
            <v>Grants Management</v>
          </cell>
        </row>
        <row r="4393">
          <cell r="D4393" t="str">
            <v>571000010019</v>
          </cell>
          <cell r="E4393" t="str">
            <v>CORNING-PAINTED POST HS LRN CTR</v>
          </cell>
          <cell r="F4393" t="str">
            <v>Good Standing</v>
          </cell>
          <cell r="G4393" t="str">
            <v>ROS</v>
          </cell>
          <cell r="H4393" t="str">
            <v>Public School</v>
          </cell>
          <cell r="I4393" t="str">
            <v>Grants Management</v>
          </cell>
        </row>
        <row r="4394">
          <cell r="D4394" t="str">
            <v>571000010020</v>
          </cell>
          <cell r="E4394" t="str">
            <v>CORNING-PAINTED POST MIDDLE SCHOOL</v>
          </cell>
          <cell r="F4394" t="str">
            <v>Good Standing</v>
          </cell>
          <cell r="G4394" t="str">
            <v>ROS</v>
          </cell>
          <cell r="H4394" t="str">
            <v>Public School</v>
          </cell>
          <cell r="I4394" t="str">
            <v>Grants Management</v>
          </cell>
        </row>
        <row r="4395">
          <cell r="D4395" t="str">
            <v>571502060000</v>
          </cell>
          <cell r="E4395" t="str">
            <v>CANISTEO-GREENWOOD CSD</v>
          </cell>
          <cell r="F4395" t="str">
            <v>Former Focus-Good Standing</v>
          </cell>
          <cell r="G4395" t="str">
            <v>ROS</v>
          </cell>
          <cell r="H4395" t="str">
            <v>LEA</v>
          </cell>
          <cell r="I4395" t="str">
            <v>Laura Miller</v>
          </cell>
        </row>
        <row r="4396">
          <cell r="D4396" t="str">
            <v>571502060001</v>
          </cell>
          <cell r="E4396" t="str">
            <v>CANISTEO-GREENWOOD HIGH SCHOOL</v>
          </cell>
          <cell r="F4396" t="str">
            <v>Good Standing</v>
          </cell>
          <cell r="G4396" t="str">
            <v>ROS</v>
          </cell>
          <cell r="H4396" t="str">
            <v>Public School</v>
          </cell>
          <cell r="I4396" t="str">
            <v>Grants Management</v>
          </cell>
        </row>
        <row r="4397">
          <cell r="D4397" t="str">
            <v>571502060002</v>
          </cell>
          <cell r="E4397" t="str">
            <v>CANISTEO-GREENWOOD ELEMENTARY SCHOOL</v>
          </cell>
          <cell r="F4397" t="str">
            <v>Good Standing</v>
          </cell>
          <cell r="G4397" t="str">
            <v>ROS</v>
          </cell>
          <cell r="H4397" t="str">
            <v>Public School</v>
          </cell>
          <cell r="I4397" t="str">
            <v>Grants Management</v>
          </cell>
        </row>
        <row r="4398">
          <cell r="D4398" t="str">
            <v>571800010000</v>
          </cell>
          <cell r="E4398" t="str">
            <v>HORNELL CITY SD</v>
          </cell>
          <cell r="F4398" t="str">
            <v>Good Standing</v>
          </cell>
          <cell r="G4398" t="str">
            <v>ROS</v>
          </cell>
          <cell r="H4398" t="str">
            <v>LEA</v>
          </cell>
          <cell r="I4398" t="str">
            <v>Grants Management</v>
          </cell>
        </row>
        <row r="4399">
          <cell r="D4399" t="str">
            <v>571800010001</v>
          </cell>
          <cell r="E4399" t="str">
            <v>HORNELL INTERMEDIATE SCHOOL</v>
          </cell>
          <cell r="F4399" t="str">
            <v>Local Assistance Plan</v>
          </cell>
          <cell r="G4399" t="str">
            <v>ROS</v>
          </cell>
          <cell r="H4399" t="str">
            <v>Public School</v>
          </cell>
          <cell r="I4399" t="str">
            <v>Grants Management</v>
          </cell>
        </row>
        <row r="4400">
          <cell r="D4400" t="str">
            <v>571800010002</v>
          </cell>
          <cell r="E4400" t="str">
            <v>BRYANT SCHOOL</v>
          </cell>
          <cell r="F4400" t="str">
            <v>Good Standing</v>
          </cell>
          <cell r="G4400" t="str">
            <v>ROS</v>
          </cell>
          <cell r="H4400" t="str">
            <v>Public School</v>
          </cell>
          <cell r="I4400" t="str">
            <v>Grants Management</v>
          </cell>
        </row>
        <row r="4401">
          <cell r="D4401" t="str">
            <v>571800010006</v>
          </cell>
          <cell r="E4401" t="str">
            <v>HORNELL SENIOR HIGH SCHOOL</v>
          </cell>
          <cell r="F4401" t="str">
            <v>Good Standing</v>
          </cell>
          <cell r="G4401" t="str">
            <v>ROS</v>
          </cell>
          <cell r="H4401" t="str">
            <v>Public School</v>
          </cell>
          <cell r="I4401" t="str">
            <v>Grants Management</v>
          </cell>
        </row>
        <row r="4402">
          <cell r="D4402" t="str">
            <v>571800010007</v>
          </cell>
          <cell r="E4402" t="str">
            <v>NORTH HORNELL SCHOOL</v>
          </cell>
          <cell r="F4402" t="str">
            <v>Good Standing</v>
          </cell>
          <cell r="G4402" t="str">
            <v>ROS</v>
          </cell>
          <cell r="H4402" t="str">
            <v>Public School</v>
          </cell>
          <cell r="I4402" t="str">
            <v>Grants Management</v>
          </cell>
        </row>
        <row r="4403">
          <cell r="D4403" t="str">
            <v>571800010008</v>
          </cell>
          <cell r="E4403" t="str">
            <v>HORNELL JUNIOR HIGH SCHOOL</v>
          </cell>
          <cell r="F4403" t="str">
            <v>Good Standing</v>
          </cell>
          <cell r="G4403" t="str">
            <v>ROS</v>
          </cell>
          <cell r="H4403" t="str">
            <v>Public School</v>
          </cell>
          <cell r="I4403" t="str">
            <v>Grants Management</v>
          </cell>
        </row>
        <row r="4404">
          <cell r="D4404" t="str">
            <v>571901040000</v>
          </cell>
          <cell r="E4404" t="str">
            <v>ARKPORT CSD</v>
          </cell>
          <cell r="F4404" t="str">
            <v>Former Focus-Good Standing</v>
          </cell>
          <cell r="G4404" t="str">
            <v>ROS</v>
          </cell>
          <cell r="H4404" t="str">
            <v>LEA</v>
          </cell>
          <cell r="I4404" t="str">
            <v>Laura Miller</v>
          </cell>
        </row>
        <row r="4405">
          <cell r="D4405" t="str">
            <v>571901040004</v>
          </cell>
          <cell r="E4405" t="str">
            <v>ARKPORT CENTRAL SCHOOL</v>
          </cell>
          <cell r="F4405" t="str">
            <v>Good Standing</v>
          </cell>
          <cell r="G4405" t="str">
            <v>ROS</v>
          </cell>
          <cell r="H4405" t="str">
            <v>Public School</v>
          </cell>
          <cell r="I4405" t="str">
            <v>Grants Management</v>
          </cell>
        </row>
        <row r="4406">
          <cell r="D4406" t="str">
            <v>572301040000</v>
          </cell>
          <cell r="E4406" t="str">
            <v>PRATTSBURGH CSD</v>
          </cell>
          <cell r="F4406" t="str">
            <v>Good Standing</v>
          </cell>
          <cell r="G4406" t="str">
            <v>ROS</v>
          </cell>
          <cell r="H4406" t="str">
            <v>LEA</v>
          </cell>
          <cell r="I4406" t="str">
            <v>Grants Management</v>
          </cell>
        </row>
        <row r="4407">
          <cell r="D4407" t="str">
            <v>572301040001</v>
          </cell>
          <cell r="E4407" t="str">
            <v>PRATTSBURGH CENTRAL SCHOOL</v>
          </cell>
          <cell r="F4407" t="str">
            <v>Good Standing</v>
          </cell>
          <cell r="G4407" t="str">
            <v>ROS</v>
          </cell>
          <cell r="H4407" t="str">
            <v>Public School</v>
          </cell>
          <cell r="I4407" t="str">
            <v>Grants Management</v>
          </cell>
        </row>
        <row r="4408">
          <cell r="D4408" t="str">
            <v>572702040000</v>
          </cell>
          <cell r="E4408" t="str">
            <v>JASPER-TROUPSBURG CSD</v>
          </cell>
          <cell r="F4408" t="str">
            <v>Good Standing</v>
          </cell>
          <cell r="G4408" t="str">
            <v>ROS</v>
          </cell>
          <cell r="H4408" t="str">
            <v>LEA</v>
          </cell>
          <cell r="I4408" t="str">
            <v>Grants Management</v>
          </cell>
        </row>
        <row r="4409">
          <cell r="D4409" t="str">
            <v>572702040001</v>
          </cell>
          <cell r="E4409" t="str">
            <v>JASPER-TROUPSBURG ELEMENTARY SCHOOL</v>
          </cell>
          <cell r="F4409" t="str">
            <v>Good Standing</v>
          </cell>
          <cell r="G4409" t="str">
            <v>ROS</v>
          </cell>
          <cell r="H4409" t="str">
            <v>Public School</v>
          </cell>
          <cell r="I4409" t="str">
            <v>Grants Management</v>
          </cell>
        </row>
        <row r="4410">
          <cell r="D4410" t="str">
            <v>572702040002</v>
          </cell>
          <cell r="E4410" t="str">
            <v>JASPER-TROUPSBURG JUNIOR-SENIOR HS</v>
          </cell>
          <cell r="F4410" t="str">
            <v>Good Standing</v>
          </cell>
          <cell r="G4410" t="str">
            <v>ROS</v>
          </cell>
          <cell r="H4410" t="str">
            <v>Public School</v>
          </cell>
          <cell r="I4410" t="str">
            <v>Grants Management</v>
          </cell>
        </row>
        <row r="4411">
          <cell r="D4411" t="str">
            <v>572901040000</v>
          </cell>
          <cell r="E4411" t="str">
            <v>HAMMONDSPORT CSD</v>
          </cell>
          <cell r="F4411" t="str">
            <v>Good Standing</v>
          </cell>
          <cell r="G4411" t="str">
            <v>ROS</v>
          </cell>
          <cell r="H4411" t="str">
            <v>LEA</v>
          </cell>
          <cell r="I4411" t="str">
            <v>Grants Management</v>
          </cell>
        </row>
        <row r="4412">
          <cell r="D4412" t="str">
            <v>572901040002</v>
          </cell>
          <cell r="E4412" t="str">
            <v>GLENN CURTISS MEMORIAL SCHOOL</v>
          </cell>
          <cell r="F4412" t="str">
            <v>Good Standing</v>
          </cell>
          <cell r="G4412" t="str">
            <v>ROS</v>
          </cell>
          <cell r="H4412" t="str">
            <v>Public School</v>
          </cell>
          <cell r="I4412" t="str">
            <v>Grants Management</v>
          </cell>
        </row>
        <row r="4413">
          <cell r="D4413" t="str">
            <v>572901040004</v>
          </cell>
          <cell r="E4413" t="str">
            <v>HAMMONDSPORT JUNIOR-SENIOR HIGH SCH</v>
          </cell>
          <cell r="F4413" t="str">
            <v>Good Standing</v>
          </cell>
          <cell r="G4413" t="str">
            <v>ROS</v>
          </cell>
          <cell r="H4413" t="str">
            <v>Public School</v>
          </cell>
          <cell r="I4413" t="str">
            <v>Grants Management</v>
          </cell>
        </row>
        <row r="4414">
          <cell r="D4414" t="str">
            <v>573002040000</v>
          </cell>
          <cell r="E4414" t="str">
            <v>WAYLAND-COHOCTON CSD</v>
          </cell>
          <cell r="F4414" t="str">
            <v>Good Standing</v>
          </cell>
          <cell r="G4414" t="str">
            <v>ROS</v>
          </cell>
          <cell r="H4414" t="str">
            <v>LEA</v>
          </cell>
          <cell r="I4414" t="str">
            <v>Grants Management</v>
          </cell>
        </row>
        <row r="4415">
          <cell r="D4415" t="str">
            <v>573002040001</v>
          </cell>
          <cell r="E4415" t="str">
            <v>WAYLAND-COHOCTON HIGH SCHOOL</v>
          </cell>
          <cell r="F4415" t="str">
            <v>Good Standing</v>
          </cell>
          <cell r="G4415" t="str">
            <v>ROS</v>
          </cell>
          <cell r="H4415" t="str">
            <v>Public School</v>
          </cell>
          <cell r="I4415" t="str">
            <v>Grants Management</v>
          </cell>
        </row>
        <row r="4416">
          <cell r="D4416" t="str">
            <v>573002040002</v>
          </cell>
          <cell r="E4416" t="str">
            <v>WAYLAND ELEMENTARY SCHOOL</v>
          </cell>
          <cell r="F4416" t="str">
            <v>Good Standing</v>
          </cell>
          <cell r="G4416" t="str">
            <v>ROS</v>
          </cell>
          <cell r="H4416" t="str">
            <v>Public School</v>
          </cell>
          <cell r="I4416" t="str">
            <v>Grants Management</v>
          </cell>
        </row>
        <row r="4417">
          <cell r="D4417" t="str">
            <v>573002040003</v>
          </cell>
          <cell r="E4417" t="str">
            <v>WAYLAND-COHOCTON MIDDLE SCHOOL</v>
          </cell>
          <cell r="F4417" t="str">
            <v>Good Standing</v>
          </cell>
          <cell r="G4417" t="str">
            <v>ROS</v>
          </cell>
          <cell r="H4417" t="str">
            <v>Public School</v>
          </cell>
          <cell r="I4417" t="str">
            <v>Grants Management</v>
          </cell>
        </row>
        <row r="4418">
          <cell r="D4418" t="str">
            <v>573002040004</v>
          </cell>
          <cell r="E4418" t="str">
            <v>COHOCTON ELEMENTARY SCHOOL</v>
          </cell>
          <cell r="F4418" t="str">
            <v>Good Standing</v>
          </cell>
          <cell r="G4418" t="str">
            <v>ROS</v>
          </cell>
          <cell r="H4418" t="str">
            <v>Public School</v>
          </cell>
          <cell r="I4418" t="str">
            <v>Grants Management</v>
          </cell>
        </row>
        <row r="4419">
          <cell r="D4419" t="str">
            <v>580101030000</v>
          </cell>
          <cell r="E4419" t="str">
            <v>BABYLON UFSD</v>
          </cell>
          <cell r="F4419" t="str">
            <v>Good Standing</v>
          </cell>
          <cell r="G4419" t="str">
            <v>ROS</v>
          </cell>
          <cell r="H4419" t="str">
            <v>LEA</v>
          </cell>
          <cell r="I4419" t="str">
            <v>Grants Management</v>
          </cell>
        </row>
        <row r="4420">
          <cell r="D4420" t="str">
            <v>580101030001</v>
          </cell>
          <cell r="E4420" t="str">
            <v>BABYLON MEMORIAL GRADE SCHOOL</v>
          </cell>
          <cell r="F4420" t="str">
            <v>Local Assistance Plan</v>
          </cell>
          <cell r="G4420" t="str">
            <v>ROS</v>
          </cell>
          <cell r="H4420" t="str">
            <v>Public School</v>
          </cell>
          <cell r="I4420" t="str">
            <v>Grants Management</v>
          </cell>
        </row>
        <row r="4421">
          <cell r="D4421" t="str">
            <v>580101030002</v>
          </cell>
          <cell r="E4421" t="str">
            <v>BABYLON JUNIOR-SENIOR HIGH SCHOOL</v>
          </cell>
          <cell r="F4421" t="str">
            <v>Local Assistance Plan</v>
          </cell>
          <cell r="G4421" t="str">
            <v>ROS</v>
          </cell>
          <cell r="H4421" t="str">
            <v>Public School</v>
          </cell>
          <cell r="I4421" t="str">
            <v>Grants Management</v>
          </cell>
        </row>
        <row r="4422">
          <cell r="D4422" t="str">
            <v>580101030003</v>
          </cell>
          <cell r="E4422" t="str">
            <v>BABYLON ELEMENTARY SCHOOL</v>
          </cell>
          <cell r="F4422" t="str">
            <v>Good Standing</v>
          </cell>
          <cell r="G4422" t="str">
            <v>ROS</v>
          </cell>
          <cell r="H4422" t="str">
            <v>Public School</v>
          </cell>
          <cell r="I4422" t="str">
            <v>Grants Management</v>
          </cell>
        </row>
        <row r="4423">
          <cell r="D4423" t="str">
            <v>580102030000</v>
          </cell>
          <cell r="E4423" t="str">
            <v>WEST BABYLON UFSD</v>
          </cell>
          <cell r="F4423" t="str">
            <v>Good Standing</v>
          </cell>
          <cell r="G4423" t="str">
            <v>ROS</v>
          </cell>
          <cell r="H4423" t="str">
            <v>LEA</v>
          </cell>
          <cell r="I4423" t="str">
            <v>Grants Management</v>
          </cell>
        </row>
        <row r="4424">
          <cell r="D4424" t="str">
            <v>580102030001</v>
          </cell>
          <cell r="E4424" t="str">
            <v>FOREST AVENUE SCHOOL</v>
          </cell>
          <cell r="F4424" t="str">
            <v>Good Standing</v>
          </cell>
          <cell r="G4424" t="str">
            <v>ROS</v>
          </cell>
          <cell r="H4424" t="str">
            <v>Public School</v>
          </cell>
          <cell r="I4424" t="str">
            <v>Grants Management</v>
          </cell>
        </row>
        <row r="4425">
          <cell r="D4425" t="str">
            <v>580102030002</v>
          </cell>
          <cell r="E4425" t="str">
            <v>JOHN F KENNEDY SCHOOL</v>
          </cell>
          <cell r="F4425" t="str">
            <v>Good Standing</v>
          </cell>
          <cell r="G4425" t="str">
            <v>ROS</v>
          </cell>
          <cell r="H4425" t="str">
            <v>Public School</v>
          </cell>
          <cell r="I4425" t="str">
            <v>Grants Management</v>
          </cell>
        </row>
        <row r="4426">
          <cell r="D4426" t="str">
            <v>580102030004</v>
          </cell>
          <cell r="E4426" t="str">
            <v>SANTAPOGUE SCHOOL</v>
          </cell>
          <cell r="F4426" t="str">
            <v>Good Standing</v>
          </cell>
          <cell r="G4426" t="str">
            <v>ROS</v>
          </cell>
          <cell r="H4426" t="str">
            <v>Public School</v>
          </cell>
          <cell r="I4426" t="str">
            <v>Grants Management</v>
          </cell>
        </row>
        <row r="4427">
          <cell r="D4427" t="str">
            <v>580102030005</v>
          </cell>
          <cell r="E4427" t="str">
            <v>SOUTH BAY SCHOOL</v>
          </cell>
          <cell r="F4427" t="str">
            <v>Good Standing</v>
          </cell>
          <cell r="G4427" t="str">
            <v>ROS</v>
          </cell>
          <cell r="H4427" t="str">
            <v>Public School</v>
          </cell>
          <cell r="I4427" t="str">
            <v>Grants Management</v>
          </cell>
        </row>
        <row r="4428">
          <cell r="D4428" t="str">
            <v>580102030006</v>
          </cell>
          <cell r="E4428" t="str">
            <v>TOOKER AVENUE SCHOOL</v>
          </cell>
          <cell r="F4428" t="str">
            <v>Good Standing</v>
          </cell>
          <cell r="G4428" t="str">
            <v>ROS</v>
          </cell>
          <cell r="H4428" t="str">
            <v>Public School</v>
          </cell>
          <cell r="I4428" t="str">
            <v>Grants Management</v>
          </cell>
        </row>
        <row r="4429">
          <cell r="D4429" t="str">
            <v>580102030007</v>
          </cell>
          <cell r="E4429" t="str">
            <v>WEST BABYLON JUNIOR HIGH SCHOOL</v>
          </cell>
          <cell r="F4429" t="str">
            <v>Good Standing</v>
          </cell>
          <cell r="G4429" t="str">
            <v>ROS</v>
          </cell>
          <cell r="H4429" t="str">
            <v>Public School</v>
          </cell>
          <cell r="I4429" t="str">
            <v>Grants Management</v>
          </cell>
        </row>
        <row r="4430">
          <cell r="D4430" t="str">
            <v>580102030008</v>
          </cell>
          <cell r="E4430" t="str">
            <v>WEST BABYLON SENIOR HIGH SCHOOL</v>
          </cell>
          <cell r="F4430" t="str">
            <v>Good Standing</v>
          </cell>
          <cell r="G4430" t="str">
            <v>ROS</v>
          </cell>
          <cell r="H4430" t="str">
            <v>Public School</v>
          </cell>
          <cell r="I4430" t="str">
            <v>Grants Management</v>
          </cell>
        </row>
        <row r="4431">
          <cell r="D4431" t="str">
            <v>580103030000</v>
          </cell>
          <cell r="E4431" t="str">
            <v>NORTH BABYLON UFSD</v>
          </cell>
          <cell r="F4431" t="str">
            <v>Good Standing</v>
          </cell>
          <cell r="G4431" t="str">
            <v>ROS</v>
          </cell>
          <cell r="H4431" t="str">
            <v>LEA</v>
          </cell>
          <cell r="I4431" t="str">
            <v>Grants Management</v>
          </cell>
        </row>
        <row r="4432">
          <cell r="D4432" t="str">
            <v>580103030001</v>
          </cell>
          <cell r="E4432" t="str">
            <v>BELMONT ELEMENTARY SCHOOL</v>
          </cell>
          <cell r="F4432" t="str">
            <v>Good Standing</v>
          </cell>
          <cell r="G4432" t="str">
            <v>ROS</v>
          </cell>
          <cell r="H4432" t="str">
            <v>Public School</v>
          </cell>
          <cell r="I4432" t="str">
            <v>Grants Management</v>
          </cell>
        </row>
        <row r="4433">
          <cell r="D4433" t="str">
            <v>580103030002</v>
          </cell>
          <cell r="E4433" t="str">
            <v>ROBERT MOSES MIDDLE SCHOOL</v>
          </cell>
          <cell r="F4433" t="str">
            <v>Good Standing</v>
          </cell>
          <cell r="G4433" t="str">
            <v>ROS</v>
          </cell>
          <cell r="H4433" t="str">
            <v>Public School</v>
          </cell>
          <cell r="I4433" t="str">
            <v>Grants Management</v>
          </cell>
        </row>
        <row r="4434">
          <cell r="D4434" t="str">
            <v>580103030003</v>
          </cell>
          <cell r="E4434" t="str">
            <v>PARLIAMENT PLACE SCHOOL</v>
          </cell>
          <cell r="F4434" t="str">
            <v>Good Standing</v>
          </cell>
          <cell r="G4434" t="str">
            <v>ROS</v>
          </cell>
          <cell r="H4434" t="str">
            <v>Public School</v>
          </cell>
          <cell r="I4434" t="str">
            <v>Grants Management</v>
          </cell>
        </row>
        <row r="4435">
          <cell r="D4435" t="str">
            <v>580103030006</v>
          </cell>
          <cell r="E4435" t="str">
            <v>WOODS ROAD ELEMENTARY SCHOOL</v>
          </cell>
          <cell r="F4435" t="str">
            <v>Good Standing</v>
          </cell>
          <cell r="G4435" t="str">
            <v>ROS</v>
          </cell>
          <cell r="H4435" t="str">
            <v>Public School</v>
          </cell>
          <cell r="I4435" t="str">
            <v>Grants Management</v>
          </cell>
        </row>
        <row r="4436">
          <cell r="D4436" t="str">
            <v>580103030008</v>
          </cell>
          <cell r="E4436" t="str">
            <v>NORTH BABYLON HIGH SCHOOL</v>
          </cell>
          <cell r="F4436" t="str">
            <v>Good Standing</v>
          </cell>
          <cell r="G4436" t="str">
            <v>ROS</v>
          </cell>
          <cell r="H4436" t="str">
            <v>Public School</v>
          </cell>
          <cell r="I4436" t="str">
            <v>Grants Management</v>
          </cell>
        </row>
        <row r="4437">
          <cell r="D4437" t="str">
            <v>580103030009</v>
          </cell>
          <cell r="E4437" t="str">
            <v>MARION G VEDDER ELEMENTARY SCHOOL</v>
          </cell>
          <cell r="F4437" t="str">
            <v>Local Assistance Plan</v>
          </cell>
          <cell r="G4437" t="str">
            <v>ROS</v>
          </cell>
          <cell r="H4437" t="str">
            <v>Public School</v>
          </cell>
          <cell r="I4437" t="str">
            <v>Grants Management</v>
          </cell>
        </row>
        <row r="4438">
          <cell r="D4438" t="str">
            <v>580103030010</v>
          </cell>
          <cell r="E4438" t="str">
            <v>WILLIAM E DELUCA JR ELEMENTARY SCHOO</v>
          </cell>
          <cell r="F4438" t="str">
            <v>Good Standing</v>
          </cell>
          <cell r="G4438" t="str">
            <v>ROS</v>
          </cell>
          <cell r="H4438" t="str">
            <v>Public School</v>
          </cell>
          <cell r="I4438" t="str">
            <v>Grants Management</v>
          </cell>
        </row>
        <row r="4439">
          <cell r="D4439" t="str">
            <v>580104030000</v>
          </cell>
          <cell r="E4439" t="str">
            <v>LINDENHURST UFSD</v>
          </cell>
          <cell r="F4439" t="str">
            <v>Good Standing</v>
          </cell>
          <cell r="G4439" t="str">
            <v>ROS</v>
          </cell>
          <cell r="H4439" t="str">
            <v>LEA</v>
          </cell>
          <cell r="I4439" t="str">
            <v>Grants Management</v>
          </cell>
        </row>
        <row r="4440">
          <cell r="D4440" t="str">
            <v>580104030001</v>
          </cell>
          <cell r="E4440" t="str">
            <v>ALBANY AVENUE SCHOOL</v>
          </cell>
          <cell r="F4440" t="str">
            <v>Good Standing</v>
          </cell>
          <cell r="G4440" t="str">
            <v>ROS</v>
          </cell>
          <cell r="H4440" t="str">
            <v>Public School</v>
          </cell>
          <cell r="I4440" t="str">
            <v>Grants Management</v>
          </cell>
        </row>
        <row r="4441">
          <cell r="D4441" t="str">
            <v>580104030002</v>
          </cell>
          <cell r="E4441" t="str">
            <v>ALLEGHANY AVENUE SCHOOL</v>
          </cell>
          <cell r="F4441" t="str">
            <v>Local Assistance Plan</v>
          </cell>
          <cell r="G4441" t="str">
            <v>ROS</v>
          </cell>
          <cell r="H4441" t="str">
            <v>Public School</v>
          </cell>
          <cell r="I4441" t="str">
            <v>Grants Management</v>
          </cell>
        </row>
        <row r="4442">
          <cell r="D4442" t="str">
            <v>580104030003</v>
          </cell>
          <cell r="E4442" t="str">
            <v>DANIEL STREET SCHOOL</v>
          </cell>
          <cell r="F4442" t="str">
            <v>Good Standing</v>
          </cell>
          <cell r="G4442" t="str">
            <v>ROS</v>
          </cell>
          <cell r="H4442" t="str">
            <v>Public School</v>
          </cell>
          <cell r="I4442" t="str">
            <v>Grants Management</v>
          </cell>
        </row>
        <row r="4443">
          <cell r="D4443" t="str">
            <v>580104030005</v>
          </cell>
          <cell r="E4443" t="str">
            <v>HARDING AVENUE SCHOOL</v>
          </cell>
          <cell r="F4443" t="str">
            <v>Good Standing</v>
          </cell>
          <cell r="G4443" t="str">
            <v>ROS</v>
          </cell>
          <cell r="H4443" t="str">
            <v>Public School</v>
          </cell>
          <cell r="I4443" t="str">
            <v>Grants Management</v>
          </cell>
        </row>
        <row r="4444">
          <cell r="D4444" t="str">
            <v>580104030008</v>
          </cell>
          <cell r="E4444" t="str">
            <v>WILLIAM RALL SCHOOL</v>
          </cell>
          <cell r="F4444" t="str">
            <v>Good Standing</v>
          </cell>
          <cell r="G4444" t="str">
            <v>ROS</v>
          </cell>
          <cell r="H4444" t="str">
            <v>Public School</v>
          </cell>
          <cell r="I4444" t="str">
            <v>Grants Management</v>
          </cell>
        </row>
        <row r="4445">
          <cell r="D4445" t="str">
            <v>580104030009</v>
          </cell>
          <cell r="E4445" t="str">
            <v>WEST GATES AVENUE SCHOOL</v>
          </cell>
          <cell r="F4445" t="str">
            <v>Good Standing</v>
          </cell>
          <cell r="G4445" t="str">
            <v>ROS</v>
          </cell>
          <cell r="H4445" t="str">
            <v>Public School</v>
          </cell>
          <cell r="I4445" t="str">
            <v>Grants Management</v>
          </cell>
        </row>
        <row r="4446">
          <cell r="D4446" t="str">
            <v>580104030010</v>
          </cell>
          <cell r="E4446" t="str">
            <v>LINDENHURST SENIOR HIGH SCHOOL</v>
          </cell>
          <cell r="F4446" t="str">
            <v>Good Standing</v>
          </cell>
          <cell r="G4446" t="str">
            <v>ROS</v>
          </cell>
          <cell r="H4446" t="str">
            <v>Public School</v>
          </cell>
          <cell r="I4446" t="str">
            <v>Grants Management</v>
          </cell>
        </row>
        <row r="4447">
          <cell r="D4447" t="str">
            <v>580104030011</v>
          </cell>
          <cell r="E4447" t="str">
            <v>LINDENHURST MIDDLE SCHOOL</v>
          </cell>
          <cell r="F4447" t="str">
            <v>Good Standing</v>
          </cell>
          <cell r="G4447" t="str">
            <v>ROS</v>
          </cell>
          <cell r="H4447" t="str">
            <v>Public School</v>
          </cell>
          <cell r="I4447" t="str">
            <v>Grants Management</v>
          </cell>
        </row>
        <row r="4448">
          <cell r="D4448" t="str">
            <v>580105030000</v>
          </cell>
          <cell r="E4448" t="str">
            <v>COPIAGUE UFSD</v>
          </cell>
          <cell r="F4448" t="str">
            <v>Good Standing</v>
          </cell>
          <cell r="G4448" t="str">
            <v>ROS</v>
          </cell>
          <cell r="H4448" t="str">
            <v>LEA</v>
          </cell>
          <cell r="I4448" t="str">
            <v>Grants Management</v>
          </cell>
        </row>
        <row r="4449">
          <cell r="D4449" t="str">
            <v>580105030001</v>
          </cell>
          <cell r="E4449" t="str">
            <v>DEAUVILLE GARDENS EAST ELEMENTARY</v>
          </cell>
          <cell r="F4449" t="str">
            <v>Good Standing</v>
          </cell>
          <cell r="G4449" t="str">
            <v>ROS</v>
          </cell>
          <cell r="H4449" t="str">
            <v>Public School</v>
          </cell>
          <cell r="I4449" t="str">
            <v>Grants Management</v>
          </cell>
        </row>
        <row r="4450">
          <cell r="D4450" t="str">
            <v>580105030002</v>
          </cell>
          <cell r="E4450" t="str">
            <v>GREAT NECK ROAD ELEMENTARY SCHOOL</v>
          </cell>
          <cell r="F4450" t="str">
            <v>Good Standing</v>
          </cell>
          <cell r="G4450" t="str">
            <v>ROS</v>
          </cell>
          <cell r="H4450" t="str">
            <v>Public School</v>
          </cell>
          <cell r="I4450" t="str">
            <v>Grants Management</v>
          </cell>
        </row>
        <row r="4451">
          <cell r="D4451" t="str">
            <v>580105030004</v>
          </cell>
          <cell r="E4451" t="str">
            <v>SUSAN E WILEY SCHOOL</v>
          </cell>
          <cell r="F4451" t="str">
            <v>Good Standing</v>
          </cell>
          <cell r="G4451" t="str">
            <v>ROS</v>
          </cell>
          <cell r="H4451" t="str">
            <v>Public School</v>
          </cell>
          <cell r="I4451" t="str">
            <v>Grants Management</v>
          </cell>
        </row>
        <row r="4452">
          <cell r="D4452" t="str">
            <v>580105030005</v>
          </cell>
          <cell r="E4452" t="str">
            <v>WALTER G O'CONNELL COPIAGUE HIGH SCH</v>
          </cell>
          <cell r="F4452" t="str">
            <v>Good Standing</v>
          </cell>
          <cell r="G4452" t="str">
            <v>ROS</v>
          </cell>
          <cell r="H4452" t="str">
            <v>Public School</v>
          </cell>
          <cell r="I4452" t="str">
            <v>Grants Management</v>
          </cell>
        </row>
        <row r="4453">
          <cell r="D4453" t="str">
            <v>580105030006</v>
          </cell>
          <cell r="E4453" t="str">
            <v>COPIAGUE MIDDLE SCHOOL</v>
          </cell>
          <cell r="F4453" t="str">
            <v>Local Assistance Plan</v>
          </cell>
          <cell r="G4453" t="str">
            <v>ROS</v>
          </cell>
          <cell r="H4453" t="str">
            <v>Public School</v>
          </cell>
          <cell r="I4453" t="str">
            <v>Grants Management</v>
          </cell>
        </row>
        <row r="4454">
          <cell r="D4454" t="str">
            <v>580105030007</v>
          </cell>
          <cell r="E4454" t="str">
            <v>DEAUVILLE GARDENS WEST ELEMENTARY</v>
          </cell>
          <cell r="F4454" t="str">
            <v>Good Standing</v>
          </cell>
          <cell r="G4454" t="str">
            <v>ROS</v>
          </cell>
          <cell r="H4454" t="str">
            <v>Public School</v>
          </cell>
          <cell r="I4454" t="str">
            <v>Grants Management</v>
          </cell>
        </row>
        <row r="4455">
          <cell r="D4455" t="str">
            <v>580106030000</v>
          </cell>
          <cell r="E4455" t="str">
            <v>AMITYVILLE UFSD</v>
          </cell>
          <cell r="F4455" t="str">
            <v>Good Standing</v>
          </cell>
          <cell r="G4455" t="str">
            <v>ROS</v>
          </cell>
          <cell r="H4455" t="str">
            <v>LEA</v>
          </cell>
          <cell r="I4455" t="str">
            <v>Grants Management</v>
          </cell>
        </row>
        <row r="4456">
          <cell r="D4456" t="str">
            <v>580106030001</v>
          </cell>
          <cell r="E4456" t="str">
            <v>NORTHEAST SCHOOL</v>
          </cell>
          <cell r="F4456" t="str">
            <v>Good Standing</v>
          </cell>
          <cell r="G4456" t="str">
            <v>ROS</v>
          </cell>
          <cell r="H4456" t="str">
            <v>Public School</v>
          </cell>
          <cell r="I4456" t="str">
            <v>Grants Management</v>
          </cell>
        </row>
        <row r="4457">
          <cell r="D4457" t="str">
            <v>580106030002</v>
          </cell>
          <cell r="E4457" t="str">
            <v>NORTHWEST ELEMENTARY SCHOOL</v>
          </cell>
          <cell r="F4457" t="str">
            <v>Good Standing</v>
          </cell>
          <cell r="G4457" t="str">
            <v>ROS</v>
          </cell>
          <cell r="H4457" t="str">
            <v>Public School</v>
          </cell>
          <cell r="I4457" t="str">
            <v>Grants Management</v>
          </cell>
        </row>
        <row r="4458">
          <cell r="D4458" t="str">
            <v>580106030003</v>
          </cell>
          <cell r="E4458" t="str">
            <v>PARK AVENUE SCHOOL</v>
          </cell>
          <cell r="F4458" t="str">
            <v>Good Standing</v>
          </cell>
          <cell r="G4458" t="str">
            <v>ROS</v>
          </cell>
          <cell r="H4458" t="str">
            <v>Public School</v>
          </cell>
          <cell r="I4458" t="str">
            <v>Grants Management</v>
          </cell>
        </row>
        <row r="4459">
          <cell r="D4459" t="str">
            <v>580106030004</v>
          </cell>
          <cell r="E4459" t="str">
            <v>EDMUND W MILES MIDDLE SCHOOL</v>
          </cell>
          <cell r="F4459" t="str">
            <v>Local Assistance Plan</v>
          </cell>
          <cell r="G4459" t="str">
            <v>ROS</v>
          </cell>
          <cell r="H4459" t="str">
            <v>Public School</v>
          </cell>
          <cell r="I4459" t="str">
            <v>Grants Management</v>
          </cell>
        </row>
        <row r="4460">
          <cell r="D4460" t="str">
            <v>580106030005</v>
          </cell>
          <cell r="E4460" t="str">
            <v>AMITYVILLE MEMORIAL HIGH SCHOOL</v>
          </cell>
          <cell r="F4460" t="str">
            <v>Good Standing</v>
          </cell>
          <cell r="G4460" t="str">
            <v>ROS</v>
          </cell>
          <cell r="H4460" t="str">
            <v>Public School</v>
          </cell>
          <cell r="I4460" t="str">
            <v>Grants Management</v>
          </cell>
        </row>
        <row r="4461">
          <cell r="D4461" t="str">
            <v>580107030000</v>
          </cell>
          <cell r="E4461" t="str">
            <v>DEER PARK UFSD</v>
          </cell>
          <cell r="F4461" t="str">
            <v>Good Standing</v>
          </cell>
          <cell r="G4461" t="str">
            <v>ROS</v>
          </cell>
          <cell r="H4461" t="str">
            <v>LEA</v>
          </cell>
          <cell r="I4461" t="str">
            <v>Grants Management</v>
          </cell>
        </row>
        <row r="4462">
          <cell r="D4462" t="str">
            <v>580107030001</v>
          </cell>
          <cell r="E4462" t="str">
            <v>MAY MOORE PRIMARY SCHOOL</v>
          </cell>
          <cell r="F4462" t="str">
            <v>Good Standing</v>
          </cell>
          <cell r="G4462" t="str">
            <v>ROS</v>
          </cell>
          <cell r="H4462" t="str">
            <v>Public School</v>
          </cell>
          <cell r="I4462" t="str">
            <v>Grants Management</v>
          </cell>
        </row>
        <row r="4463">
          <cell r="D4463" t="str">
            <v>580107030004</v>
          </cell>
          <cell r="E4463" t="str">
            <v>JOHN QUINCY ADAMS PRIMARY SCHOOL</v>
          </cell>
          <cell r="F4463" t="str">
            <v>Good Standing</v>
          </cell>
          <cell r="G4463" t="str">
            <v>ROS</v>
          </cell>
          <cell r="H4463" t="str">
            <v>Public School</v>
          </cell>
          <cell r="I4463" t="str">
            <v>Grants Management</v>
          </cell>
        </row>
        <row r="4464">
          <cell r="D4464" t="str">
            <v>580107030007</v>
          </cell>
          <cell r="E4464" t="str">
            <v>DEER PARK HIGH SCHOOL</v>
          </cell>
          <cell r="F4464" t="str">
            <v>Good Standing</v>
          </cell>
          <cell r="G4464" t="str">
            <v>ROS</v>
          </cell>
          <cell r="H4464" t="str">
            <v>Public School</v>
          </cell>
          <cell r="I4464" t="str">
            <v>Grants Management</v>
          </cell>
        </row>
        <row r="4465">
          <cell r="D4465" t="str">
            <v>580107030008</v>
          </cell>
          <cell r="E4465" t="str">
            <v>JOHN F KENNEDY INTERMEDIATE SCHOOL</v>
          </cell>
          <cell r="F4465" t="str">
            <v>Good Standing</v>
          </cell>
          <cell r="G4465" t="str">
            <v>ROS</v>
          </cell>
          <cell r="H4465" t="str">
            <v>Public School</v>
          </cell>
          <cell r="I4465" t="str">
            <v>Grants Management</v>
          </cell>
        </row>
        <row r="4466">
          <cell r="D4466" t="str">
            <v>580107030009</v>
          </cell>
          <cell r="E4466" t="str">
            <v>ROBERT FROST MIDDLE SCHOOL</v>
          </cell>
          <cell r="F4466" t="str">
            <v>Good Standing</v>
          </cell>
          <cell r="G4466" t="str">
            <v>ROS</v>
          </cell>
          <cell r="H4466" t="str">
            <v>Public School</v>
          </cell>
          <cell r="I4466" t="str">
            <v>Grants Management</v>
          </cell>
        </row>
        <row r="4467">
          <cell r="D4467" t="str">
            <v>580109020000</v>
          </cell>
          <cell r="E4467" t="str">
            <v>WYANDANCH UFSD</v>
          </cell>
          <cell r="F4467" t="str">
            <v>Focus District</v>
          </cell>
          <cell r="G4467" t="str">
            <v>ROS</v>
          </cell>
          <cell r="H4467" t="str">
            <v>LEA</v>
          </cell>
          <cell r="I4467" t="str">
            <v>Sisteria Spann</v>
          </cell>
        </row>
        <row r="4468">
          <cell r="D4468" t="str">
            <v>580109020001</v>
          </cell>
          <cell r="E4468" t="str">
            <v>MARTIN LUTHER KING ELEMENTARY SCHOOL</v>
          </cell>
          <cell r="F4468" t="str">
            <v>Focus</v>
          </cell>
          <cell r="G4468" t="str">
            <v>ROS</v>
          </cell>
          <cell r="H4468" t="str">
            <v>Public School</v>
          </cell>
          <cell r="I4468" t="str">
            <v>Grants Management</v>
          </cell>
        </row>
        <row r="4469">
          <cell r="D4469" t="str">
            <v>580109020003</v>
          </cell>
          <cell r="E4469" t="str">
            <v>WYANDANCH MEMORIAL HIGH SCHOOL</v>
          </cell>
          <cell r="F4469" t="str">
            <v>Good Standing</v>
          </cell>
          <cell r="G4469" t="str">
            <v>ROS</v>
          </cell>
          <cell r="H4469" t="str">
            <v>Public School</v>
          </cell>
          <cell r="I4469" t="str">
            <v>Grants Management</v>
          </cell>
        </row>
        <row r="4470">
          <cell r="D4470" t="str">
            <v>580109020004</v>
          </cell>
          <cell r="E4470" t="str">
            <v>MILTON L OLIVE MIDDLE SCHOOL</v>
          </cell>
          <cell r="F4470" t="str">
            <v>Priority</v>
          </cell>
          <cell r="G4470" t="str">
            <v>ROS</v>
          </cell>
          <cell r="H4470" t="str">
            <v>Public School</v>
          </cell>
          <cell r="I4470" t="str">
            <v>Grants Management</v>
          </cell>
        </row>
        <row r="4471">
          <cell r="D4471" t="str">
            <v>580109020006</v>
          </cell>
          <cell r="E4471" t="str">
            <v>LA FRANCIS HARDIMAN ELEMENTARY SCH</v>
          </cell>
          <cell r="F4471" t="str">
            <v>Focus</v>
          </cell>
          <cell r="G4471" t="str">
            <v>ROS</v>
          </cell>
          <cell r="H4471" t="str">
            <v>Public School</v>
          </cell>
          <cell r="I4471" t="str">
            <v>Grants Management</v>
          </cell>
        </row>
        <row r="4472">
          <cell r="D4472" t="str">
            <v>580201060000</v>
          </cell>
          <cell r="E4472" t="str">
            <v>THREE VILLAGE CSD</v>
          </cell>
          <cell r="F4472" t="str">
            <v>Good Standing</v>
          </cell>
          <cell r="G4472" t="str">
            <v>ROS</v>
          </cell>
          <cell r="H4472" t="str">
            <v>LEA</v>
          </cell>
          <cell r="I4472" t="str">
            <v>Grants Management</v>
          </cell>
        </row>
        <row r="4473">
          <cell r="D4473" t="str">
            <v>580201060003</v>
          </cell>
          <cell r="E4473" t="str">
            <v>ARROWHEAD ELEMENTARY SCHOOL</v>
          </cell>
          <cell r="F4473" t="str">
            <v>Good Standing</v>
          </cell>
          <cell r="G4473" t="str">
            <v>ROS</v>
          </cell>
          <cell r="H4473" t="str">
            <v>Public School</v>
          </cell>
          <cell r="I4473" t="str">
            <v>Grants Management</v>
          </cell>
        </row>
        <row r="4474">
          <cell r="D4474" t="str">
            <v>580201060004</v>
          </cell>
          <cell r="E4474" t="str">
            <v>NASSAKEAG ELEMENTARY SCHOOL</v>
          </cell>
          <cell r="F4474" t="str">
            <v>Good Standing</v>
          </cell>
          <cell r="G4474" t="str">
            <v>ROS</v>
          </cell>
          <cell r="H4474" t="str">
            <v>Public School</v>
          </cell>
          <cell r="I4474" t="str">
            <v>Grants Management</v>
          </cell>
        </row>
        <row r="4475">
          <cell r="D4475" t="str">
            <v>580201060005</v>
          </cell>
          <cell r="E4475" t="str">
            <v>WARD MELVILLE SENIOR HIGH SCHOOL</v>
          </cell>
          <cell r="F4475" t="str">
            <v>Good Standing</v>
          </cell>
          <cell r="G4475" t="str">
            <v>ROS</v>
          </cell>
          <cell r="H4475" t="str">
            <v>Public School</v>
          </cell>
          <cell r="I4475" t="str">
            <v>Grants Management</v>
          </cell>
        </row>
        <row r="4476">
          <cell r="D4476" t="str">
            <v>580201060006</v>
          </cell>
          <cell r="E4476" t="str">
            <v>WILLIAM SIDNEY MT SCHOOL</v>
          </cell>
          <cell r="F4476" t="str">
            <v>Local Assistance Plan</v>
          </cell>
          <cell r="G4476" t="str">
            <v>ROS</v>
          </cell>
          <cell r="H4476" t="str">
            <v>Public School</v>
          </cell>
          <cell r="I4476" t="str">
            <v>Grants Management</v>
          </cell>
        </row>
        <row r="4477">
          <cell r="D4477" t="str">
            <v>580201060007</v>
          </cell>
          <cell r="E4477" t="str">
            <v>SETAUKET ELEMENTARY SCHOOL</v>
          </cell>
          <cell r="F4477" t="str">
            <v>Good Standing</v>
          </cell>
          <cell r="G4477" t="str">
            <v>ROS</v>
          </cell>
          <cell r="H4477" t="str">
            <v>Public School</v>
          </cell>
          <cell r="I4477" t="str">
            <v>Grants Management</v>
          </cell>
        </row>
        <row r="4478">
          <cell r="D4478" t="str">
            <v>580201060008</v>
          </cell>
          <cell r="E4478" t="str">
            <v>MINNESAUKE ELEMENTARY SCHOOL</v>
          </cell>
          <cell r="F4478" t="str">
            <v>Good Standing</v>
          </cell>
          <cell r="G4478" t="str">
            <v>ROS</v>
          </cell>
          <cell r="H4478" t="str">
            <v>Public School</v>
          </cell>
          <cell r="I4478" t="str">
            <v>Grants Management</v>
          </cell>
        </row>
        <row r="4479">
          <cell r="D4479" t="str">
            <v>580201060009</v>
          </cell>
          <cell r="E4479" t="str">
            <v>PAUL J GELINAS JUNIOR HIGH SCHOOL</v>
          </cell>
          <cell r="F4479" t="str">
            <v>Good Standing</v>
          </cell>
          <cell r="G4479" t="str">
            <v>ROS</v>
          </cell>
          <cell r="H4479" t="str">
            <v>Public School</v>
          </cell>
          <cell r="I4479" t="str">
            <v>Grants Management</v>
          </cell>
        </row>
        <row r="4480">
          <cell r="D4480" t="str">
            <v>580201060010</v>
          </cell>
          <cell r="E4480" t="str">
            <v>ROBERT CUSHMAN MURPHY JR HIGH SCHOOL</v>
          </cell>
          <cell r="F4480" t="str">
            <v>Good Standing</v>
          </cell>
          <cell r="G4480" t="str">
            <v>ROS</v>
          </cell>
          <cell r="H4480" t="str">
            <v>Public School</v>
          </cell>
          <cell r="I4480" t="str">
            <v>Grants Management</v>
          </cell>
        </row>
        <row r="4481">
          <cell r="D4481" t="str">
            <v>580203020000</v>
          </cell>
          <cell r="E4481" t="str">
            <v>BROOKHAVEN-COMSEWOGUE UFSD</v>
          </cell>
          <cell r="F4481" t="str">
            <v>Good Standing</v>
          </cell>
          <cell r="G4481" t="str">
            <v>ROS</v>
          </cell>
          <cell r="H4481" t="str">
            <v>LEA</v>
          </cell>
          <cell r="I4481" t="str">
            <v>Grants Management</v>
          </cell>
        </row>
        <row r="4482">
          <cell r="D4482" t="str">
            <v>580203020001</v>
          </cell>
          <cell r="E4482" t="str">
            <v>TERRYVILLE ROAD SCHOOL</v>
          </cell>
          <cell r="F4482" t="str">
            <v>Good Standing</v>
          </cell>
          <cell r="G4482" t="str">
            <v>ROS</v>
          </cell>
          <cell r="H4482" t="str">
            <v>Public School</v>
          </cell>
          <cell r="I4482" t="str">
            <v>Grants Management</v>
          </cell>
        </row>
        <row r="4483">
          <cell r="D4483" t="str">
            <v>580203020002</v>
          </cell>
          <cell r="E4483" t="str">
            <v>NORWOOD AVENUE SCHOOL</v>
          </cell>
          <cell r="F4483" t="str">
            <v>Good Standing</v>
          </cell>
          <cell r="G4483" t="str">
            <v>ROS</v>
          </cell>
          <cell r="H4483" t="str">
            <v>Public School</v>
          </cell>
          <cell r="I4483" t="str">
            <v>Grants Management</v>
          </cell>
        </row>
        <row r="4484">
          <cell r="D4484" t="str">
            <v>580203020004</v>
          </cell>
          <cell r="E4484" t="str">
            <v>JOHN F KENNEDY MIDDLE SCHOOL</v>
          </cell>
          <cell r="F4484" t="str">
            <v>Good Standing</v>
          </cell>
          <cell r="G4484" t="str">
            <v>ROS</v>
          </cell>
          <cell r="H4484" t="str">
            <v>Public School</v>
          </cell>
          <cell r="I4484" t="str">
            <v>Grants Management</v>
          </cell>
        </row>
        <row r="4485">
          <cell r="D4485" t="str">
            <v>580203020005</v>
          </cell>
          <cell r="E4485" t="str">
            <v>CLINTON AVENUE SCHOOL</v>
          </cell>
          <cell r="F4485" t="str">
            <v>Good Standing</v>
          </cell>
          <cell r="G4485" t="str">
            <v>ROS</v>
          </cell>
          <cell r="H4485" t="str">
            <v>Public School</v>
          </cell>
          <cell r="I4485" t="str">
            <v>Grants Management</v>
          </cell>
        </row>
        <row r="4486">
          <cell r="D4486" t="str">
            <v>580203020007</v>
          </cell>
          <cell r="E4486" t="str">
            <v>BOYLE ROAD ELEMENTARY SCHOOL</v>
          </cell>
          <cell r="F4486" t="str">
            <v>Good Standing</v>
          </cell>
          <cell r="G4486" t="str">
            <v>ROS</v>
          </cell>
          <cell r="H4486" t="str">
            <v>Public School</v>
          </cell>
          <cell r="I4486" t="str">
            <v>Grants Management</v>
          </cell>
        </row>
        <row r="4487">
          <cell r="D4487" t="str">
            <v>580203020008</v>
          </cell>
          <cell r="E4487" t="str">
            <v>COMSEWOGUE HIGH SCHOOL</v>
          </cell>
          <cell r="F4487" t="str">
            <v>Good Standing</v>
          </cell>
          <cell r="G4487" t="str">
            <v>ROS</v>
          </cell>
          <cell r="H4487" t="str">
            <v>Public School</v>
          </cell>
          <cell r="I4487" t="str">
            <v>Grants Management</v>
          </cell>
        </row>
        <row r="4488">
          <cell r="D4488" t="str">
            <v>580205060000</v>
          </cell>
          <cell r="E4488" t="str">
            <v>SACHEM CSD</v>
          </cell>
          <cell r="F4488" t="str">
            <v>Good Standing</v>
          </cell>
          <cell r="G4488" t="str">
            <v>ROS</v>
          </cell>
          <cell r="H4488" t="str">
            <v>LEA</v>
          </cell>
          <cell r="I4488" t="str">
            <v>Grants Management</v>
          </cell>
        </row>
        <row r="4489">
          <cell r="D4489" t="str">
            <v>580205060001</v>
          </cell>
          <cell r="E4489" t="str">
            <v>GATELOT AVENUE SCHOOL</v>
          </cell>
          <cell r="F4489" t="str">
            <v>Local Assistance Plan</v>
          </cell>
          <cell r="G4489" t="str">
            <v>ROS</v>
          </cell>
          <cell r="H4489" t="str">
            <v>Public School</v>
          </cell>
          <cell r="I4489" t="str">
            <v>Grants Management</v>
          </cell>
        </row>
        <row r="4490">
          <cell r="D4490" t="str">
            <v>580205060002</v>
          </cell>
          <cell r="E4490" t="str">
            <v>GRUNDY AVENUE SCHOOL</v>
          </cell>
          <cell r="F4490" t="str">
            <v>Good Standing</v>
          </cell>
          <cell r="G4490" t="str">
            <v>ROS</v>
          </cell>
          <cell r="H4490" t="str">
            <v>Public School</v>
          </cell>
          <cell r="I4490" t="str">
            <v>Grants Management</v>
          </cell>
        </row>
        <row r="4491">
          <cell r="D4491" t="str">
            <v>580205060003</v>
          </cell>
          <cell r="E4491" t="str">
            <v>HIAWATHA SCHOOL</v>
          </cell>
          <cell r="F4491" t="str">
            <v>Good Standing</v>
          </cell>
          <cell r="G4491" t="str">
            <v>ROS</v>
          </cell>
          <cell r="H4491" t="str">
            <v>Public School</v>
          </cell>
          <cell r="I4491" t="str">
            <v>Grants Management</v>
          </cell>
        </row>
        <row r="4492">
          <cell r="D4492" t="str">
            <v>580205060004</v>
          </cell>
          <cell r="E4492" t="str">
            <v>LYNWOOD AVENUE SCHOOL</v>
          </cell>
          <cell r="F4492" t="str">
            <v>Local Assistance Plan</v>
          </cell>
          <cell r="G4492" t="str">
            <v>ROS</v>
          </cell>
          <cell r="H4492" t="str">
            <v>Public School</v>
          </cell>
          <cell r="I4492" t="str">
            <v>Grants Management</v>
          </cell>
        </row>
        <row r="4493">
          <cell r="D4493" t="str">
            <v>580205060005</v>
          </cell>
          <cell r="E4493" t="str">
            <v>NOKOMIS SCHOOL</v>
          </cell>
          <cell r="F4493" t="str">
            <v>Good Standing</v>
          </cell>
          <cell r="G4493" t="str">
            <v>ROS</v>
          </cell>
          <cell r="H4493" t="str">
            <v>Public School</v>
          </cell>
          <cell r="I4493" t="str">
            <v>Grants Management</v>
          </cell>
        </row>
        <row r="4494">
          <cell r="D4494" t="str">
            <v>580205060006</v>
          </cell>
          <cell r="E4494" t="str">
            <v>WAVERLY AVENUE SCHOOL</v>
          </cell>
          <cell r="F4494" t="str">
            <v>Good Standing</v>
          </cell>
          <cell r="G4494" t="str">
            <v>ROS</v>
          </cell>
          <cell r="H4494" t="str">
            <v>Public School</v>
          </cell>
          <cell r="I4494" t="str">
            <v>Grants Management</v>
          </cell>
        </row>
        <row r="4495">
          <cell r="D4495" t="str">
            <v>580205060007</v>
          </cell>
          <cell r="E4495" t="str">
            <v>SAGAMORE MIDDLE SCHOOL</v>
          </cell>
          <cell r="F4495" t="str">
            <v>Good Standing</v>
          </cell>
          <cell r="G4495" t="str">
            <v>ROS</v>
          </cell>
          <cell r="H4495" t="str">
            <v>Public School</v>
          </cell>
          <cell r="I4495" t="str">
            <v>Grants Management</v>
          </cell>
        </row>
        <row r="4496">
          <cell r="D4496" t="str">
            <v>580205060011</v>
          </cell>
          <cell r="E4496" t="str">
            <v>SENECA MIDDLE SCHOOL</v>
          </cell>
          <cell r="F4496" t="str">
            <v>Good Standing</v>
          </cell>
          <cell r="G4496" t="str">
            <v>ROS</v>
          </cell>
          <cell r="H4496" t="str">
            <v>Public School</v>
          </cell>
          <cell r="I4496" t="str">
            <v>Grants Management</v>
          </cell>
        </row>
        <row r="4497">
          <cell r="D4497" t="str">
            <v>580205060012</v>
          </cell>
          <cell r="E4497" t="str">
            <v>WENONAH SCHOOL</v>
          </cell>
          <cell r="F4497" t="str">
            <v>Good Standing</v>
          </cell>
          <cell r="G4497" t="str">
            <v>ROS</v>
          </cell>
          <cell r="H4497" t="str">
            <v>Public School</v>
          </cell>
          <cell r="I4497" t="str">
            <v>Grants Management</v>
          </cell>
        </row>
        <row r="4498">
          <cell r="D4498" t="str">
            <v>580205060013</v>
          </cell>
          <cell r="E4498" t="str">
            <v>CAYUGA SCHOOL</v>
          </cell>
          <cell r="F4498" t="str">
            <v>Local Assistance Plan</v>
          </cell>
          <cell r="G4498" t="str">
            <v>ROS</v>
          </cell>
          <cell r="H4498" t="str">
            <v>Public School</v>
          </cell>
          <cell r="I4498" t="str">
            <v>Grants Management</v>
          </cell>
        </row>
        <row r="4499">
          <cell r="D4499" t="str">
            <v>580205060014</v>
          </cell>
          <cell r="E4499" t="str">
            <v>MERRIMAC SCHOOL</v>
          </cell>
          <cell r="F4499" t="str">
            <v>Good Standing</v>
          </cell>
          <cell r="G4499" t="str">
            <v>ROS</v>
          </cell>
          <cell r="H4499" t="str">
            <v>Public School</v>
          </cell>
          <cell r="I4499" t="str">
            <v>Grants Management</v>
          </cell>
        </row>
        <row r="4500">
          <cell r="D4500" t="str">
            <v>580205060015</v>
          </cell>
          <cell r="E4500" t="str">
            <v>CHIPPEWA ELEMENTARY SCHOOL</v>
          </cell>
          <cell r="F4500" t="str">
            <v>Good Standing</v>
          </cell>
          <cell r="G4500" t="str">
            <v>ROS</v>
          </cell>
          <cell r="H4500" t="str">
            <v>Public School</v>
          </cell>
          <cell r="I4500" t="str">
            <v>Grants Management</v>
          </cell>
        </row>
        <row r="4501">
          <cell r="D4501" t="str">
            <v>580205060017</v>
          </cell>
          <cell r="E4501" t="str">
            <v>TECUMSEH ELEMENTARY SCHOOL</v>
          </cell>
          <cell r="F4501" t="str">
            <v>Good Standing</v>
          </cell>
          <cell r="G4501" t="str">
            <v>ROS</v>
          </cell>
          <cell r="H4501" t="str">
            <v>Public School</v>
          </cell>
          <cell r="I4501" t="str">
            <v>Grants Management</v>
          </cell>
        </row>
        <row r="4502">
          <cell r="D4502" t="str">
            <v>580205060018</v>
          </cell>
          <cell r="E4502" t="str">
            <v>TAMARAC ELEMENTARY SCHOOL</v>
          </cell>
          <cell r="F4502" t="str">
            <v>Good Standing</v>
          </cell>
          <cell r="G4502" t="str">
            <v>ROS</v>
          </cell>
          <cell r="H4502" t="str">
            <v>Public School</v>
          </cell>
          <cell r="I4502" t="str">
            <v>Grants Management</v>
          </cell>
        </row>
        <row r="4503">
          <cell r="D4503" t="str">
            <v>580205060019</v>
          </cell>
          <cell r="E4503" t="str">
            <v>SACHEM HIGH SCHOOL NORTH</v>
          </cell>
          <cell r="F4503" t="str">
            <v>Good Standing</v>
          </cell>
          <cell r="G4503" t="str">
            <v>ROS</v>
          </cell>
          <cell r="H4503" t="str">
            <v>Public School</v>
          </cell>
          <cell r="I4503" t="str">
            <v>Grants Management</v>
          </cell>
        </row>
        <row r="4504">
          <cell r="D4504" t="str">
            <v>580205060020</v>
          </cell>
          <cell r="E4504" t="str">
            <v>SACHEM HIGH SCHOOL EAST</v>
          </cell>
          <cell r="F4504" t="str">
            <v>Good Standing</v>
          </cell>
          <cell r="G4504" t="str">
            <v>ROS</v>
          </cell>
          <cell r="H4504" t="str">
            <v>Public School</v>
          </cell>
          <cell r="I4504" t="str">
            <v>Grants Management</v>
          </cell>
        </row>
        <row r="4505">
          <cell r="D4505" t="str">
            <v>580205060021</v>
          </cell>
          <cell r="E4505" t="str">
            <v>SEQUOYA MIDDLE SCHOOL</v>
          </cell>
          <cell r="F4505" t="str">
            <v>Good Standing</v>
          </cell>
          <cell r="G4505" t="str">
            <v>ROS</v>
          </cell>
          <cell r="H4505" t="str">
            <v>Public School</v>
          </cell>
          <cell r="I4505" t="str">
            <v>Grants Management</v>
          </cell>
        </row>
        <row r="4506">
          <cell r="D4506" t="str">
            <v>580205060022</v>
          </cell>
          <cell r="E4506" t="str">
            <v>SAMOSET MIDDLE SCHOOL</v>
          </cell>
          <cell r="F4506" t="str">
            <v>Good Standing</v>
          </cell>
          <cell r="G4506" t="str">
            <v>ROS</v>
          </cell>
          <cell r="H4506" t="str">
            <v>Public School</v>
          </cell>
          <cell r="I4506" t="str">
            <v>Grants Management</v>
          </cell>
        </row>
        <row r="4507">
          <cell r="D4507" t="str">
            <v>580206020000</v>
          </cell>
          <cell r="E4507" t="str">
            <v>PORT JEFFERSON UFSD</v>
          </cell>
          <cell r="F4507" t="str">
            <v>Good Standing</v>
          </cell>
          <cell r="G4507" t="str">
            <v>ROS</v>
          </cell>
          <cell r="H4507" t="str">
            <v>LEA</v>
          </cell>
          <cell r="I4507" t="str">
            <v>Grants Management</v>
          </cell>
        </row>
        <row r="4508">
          <cell r="D4508" t="str">
            <v>580206020002</v>
          </cell>
          <cell r="E4508" t="str">
            <v>PORT JEFFERSON MIDDLE SCHOOL</v>
          </cell>
          <cell r="F4508" t="str">
            <v>Good Standing</v>
          </cell>
          <cell r="G4508" t="str">
            <v>ROS</v>
          </cell>
          <cell r="H4508" t="str">
            <v>Public School</v>
          </cell>
          <cell r="I4508" t="str">
            <v>Grants Management</v>
          </cell>
        </row>
        <row r="4509">
          <cell r="D4509" t="str">
            <v>580206020003</v>
          </cell>
          <cell r="E4509" t="str">
            <v>EARL L VANDERMEULEN HIGH SCHOOL</v>
          </cell>
          <cell r="F4509" t="str">
            <v>Good Standing</v>
          </cell>
          <cell r="G4509" t="str">
            <v>ROS</v>
          </cell>
          <cell r="H4509" t="str">
            <v>Public School</v>
          </cell>
          <cell r="I4509" t="str">
            <v>Grants Management</v>
          </cell>
        </row>
        <row r="4510">
          <cell r="D4510" t="str">
            <v>580206020004</v>
          </cell>
          <cell r="E4510" t="str">
            <v>EDNA LOUISE SPEAR ELEMENTARY SCHOOL</v>
          </cell>
          <cell r="F4510" t="str">
            <v>Good Standing</v>
          </cell>
          <cell r="G4510" t="str">
            <v>ROS</v>
          </cell>
          <cell r="H4510" t="str">
            <v>Public School</v>
          </cell>
          <cell r="I4510" t="str">
            <v>Grants Management</v>
          </cell>
        </row>
        <row r="4511">
          <cell r="D4511" t="str">
            <v>580207020000</v>
          </cell>
          <cell r="E4511" t="str">
            <v>MT SINAI UFSD</v>
          </cell>
          <cell r="F4511" t="str">
            <v>Good Standing</v>
          </cell>
          <cell r="G4511" t="str">
            <v>ROS</v>
          </cell>
          <cell r="H4511" t="str">
            <v>LEA</v>
          </cell>
          <cell r="I4511" t="str">
            <v>Grants Management</v>
          </cell>
        </row>
        <row r="4512">
          <cell r="D4512" t="str">
            <v>580207020001</v>
          </cell>
          <cell r="E4512" t="str">
            <v>MT SINAI ELEMENTARY SCHOOL</v>
          </cell>
          <cell r="F4512" t="str">
            <v>Good Standing</v>
          </cell>
          <cell r="G4512" t="str">
            <v>ROS</v>
          </cell>
          <cell r="H4512" t="str">
            <v>Public School</v>
          </cell>
          <cell r="I4512" t="str">
            <v>Grants Management</v>
          </cell>
        </row>
        <row r="4513">
          <cell r="D4513" t="str">
            <v>580207020002</v>
          </cell>
          <cell r="E4513" t="str">
            <v>MT SINAI MIDDLE SCHOOL</v>
          </cell>
          <cell r="F4513" t="str">
            <v>Good Standing</v>
          </cell>
          <cell r="G4513" t="str">
            <v>ROS</v>
          </cell>
          <cell r="H4513" t="str">
            <v>Public School</v>
          </cell>
          <cell r="I4513" t="str">
            <v>Grants Management</v>
          </cell>
        </row>
        <row r="4514">
          <cell r="D4514" t="str">
            <v>580207020003</v>
          </cell>
          <cell r="E4514" t="str">
            <v>MT SINAI HIGH SCHOOL</v>
          </cell>
          <cell r="F4514" t="str">
            <v>Good Standing</v>
          </cell>
          <cell r="G4514" t="str">
            <v>ROS</v>
          </cell>
          <cell r="H4514" t="str">
            <v>Public School</v>
          </cell>
          <cell r="I4514" t="str">
            <v>Grants Management</v>
          </cell>
        </row>
        <row r="4515">
          <cell r="D4515" t="str">
            <v>580208020000</v>
          </cell>
          <cell r="E4515" t="str">
            <v>MILLER PLACE UFSD</v>
          </cell>
          <cell r="F4515" t="str">
            <v>Good Standing</v>
          </cell>
          <cell r="G4515" t="str">
            <v>ROS</v>
          </cell>
          <cell r="H4515" t="str">
            <v>LEA</v>
          </cell>
          <cell r="I4515" t="str">
            <v>Grants Management</v>
          </cell>
        </row>
        <row r="4516">
          <cell r="D4516" t="str">
            <v>580208020001</v>
          </cell>
          <cell r="E4516" t="str">
            <v>NORTH COUNTRY ROAD SCHOOL</v>
          </cell>
          <cell r="F4516" t="str">
            <v>Local Assistance Plan</v>
          </cell>
          <cell r="G4516" t="str">
            <v>ROS</v>
          </cell>
          <cell r="H4516" t="str">
            <v>Public School</v>
          </cell>
          <cell r="I4516" t="str">
            <v>Grants Management</v>
          </cell>
        </row>
        <row r="4517">
          <cell r="D4517" t="str">
            <v>580208020002</v>
          </cell>
          <cell r="E4517" t="str">
            <v>ANDREW MULLER PRIMARY SCHOOL</v>
          </cell>
          <cell r="F4517" t="str">
            <v>Good Standing</v>
          </cell>
          <cell r="G4517" t="str">
            <v>ROS</v>
          </cell>
          <cell r="H4517" t="str">
            <v>Public School</v>
          </cell>
          <cell r="I4517" t="str">
            <v>Grants Management</v>
          </cell>
        </row>
        <row r="4518">
          <cell r="D4518" t="str">
            <v>580208020003</v>
          </cell>
          <cell r="E4518" t="str">
            <v>MILLER PLACE HIGH SCHOOL</v>
          </cell>
          <cell r="F4518" t="str">
            <v>Good Standing</v>
          </cell>
          <cell r="G4518" t="str">
            <v>ROS</v>
          </cell>
          <cell r="H4518" t="str">
            <v>Public School</v>
          </cell>
          <cell r="I4518" t="str">
            <v>Grants Management</v>
          </cell>
        </row>
        <row r="4519">
          <cell r="D4519" t="str">
            <v>580208020004</v>
          </cell>
          <cell r="E4519" t="str">
            <v>SOUND BEACH SCHOOL</v>
          </cell>
          <cell r="F4519" t="str">
            <v>Good Standing</v>
          </cell>
          <cell r="G4519" t="str">
            <v>ROS</v>
          </cell>
          <cell r="H4519" t="str">
            <v>Public School</v>
          </cell>
          <cell r="I4519" t="str">
            <v>Grants Management</v>
          </cell>
        </row>
        <row r="4520">
          <cell r="D4520" t="str">
            <v>580209020000</v>
          </cell>
          <cell r="E4520" t="str">
            <v>ROCKY POINT UFSD</v>
          </cell>
          <cell r="F4520" t="str">
            <v>Good Standing</v>
          </cell>
          <cell r="G4520" t="str">
            <v>ROS</v>
          </cell>
          <cell r="H4520" t="str">
            <v>LEA</v>
          </cell>
          <cell r="I4520" t="str">
            <v>Grants Management</v>
          </cell>
        </row>
        <row r="4521">
          <cell r="D4521" t="str">
            <v>580209020001</v>
          </cell>
          <cell r="E4521" t="str">
            <v>JOSEPH A EDGAR INTERMEDIATE SCH</v>
          </cell>
          <cell r="F4521" t="str">
            <v>Good Standing</v>
          </cell>
          <cell r="G4521" t="str">
            <v>ROS</v>
          </cell>
          <cell r="H4521" t="str">
            <v>Public School</v>
          </cell>
          <cell r="I4521" t="str">
            <v>Grants Management</v>
          </cell>
        </row>
        <row r="4522">
          <cell r="D4522" t="str">
            <v>580209020002</v>
          </cell>
          <cell r="E4522" t="str">
            <v>ROCKY POINT HIGH SCHOOL</v>
          </cell>
          <cell r="F4522" t="str">
            <v>Good Standing</v>
          </cell>
          <cell r="G4522" t="str">
            <v>ROS</v>
          </cell>
          <cell r="H4522" t="str">
            <v>Public School</v>
          </cell>
          <cell r="I4522" t="str">
            <v>Grants Management</v>
          </cell>
        </row>
        <row r="4523">
          <cell r="D4523" t="str">
            <v>580209020003</v>
          </cell>
          <cell r="E4523" t="str">
            <v>FRANK J CARASITI ELEMENTARY SCHOOL</v>
          </cell>
          <cell r="F4523" t="str">
            <v>Good Standing</v>
          </cell>
          <cell r="G4523" t="str">
            <v>ROS</v>
          </cell>
          <cell r="H4523" t="str">
            <v>Public School</v>
          </cell>
          <cell r="I4523" t="str">
            <v>Grants Management</v>
          </cell>
        </row>
        <row r="4524">
          <cell r="D4524" t="str">
            <v>580209020004</v>
          </cell>
          <cell r="E4524" t="str">
            <v>ROCKY POINT MIDDLE SCHOOL</v>
          </cell>
          <cell r="F4524" t="str">
            <v>Good Standing</v>
          </cell>
          <cell r="G4524" t="str">
            <v>ROS</v>
          </cell>
          <cell r="H4524" t="str">
            <v>Public School</v>
          </cell>
          <cell r="I4524" t="str">
            <v>Grants Management</v>
          </cell>
        </row>
        <row r="4525">
          <cell r="D4525" t="str">
            <v>580211060000</v>
          </cell>
          <cell r="E4525" t="str">
            <v>MIDDLE COUNTRY CSD</v>
          </cell>
          <cell r="F4525" t="str">
            <v>Good Standing</v>
          </cell>
          <cell r="G4525" t="str">
            <v>ROS</v>
          </cell>
          <cell r="H4525" t="str">
            <v>LEA</v>
          </cell>
          <cell r="I4525" t="str">
            <v>Grants Management</v>
          </cell>
        </row>
        <row r="4526">
          <cell r="D4526" t="str">
            <v>580211060002</v>
          </cell>
          <cell r="E4526" t="str">
            <v>HAWKINS PATH SCHOOL</v>
          </cell>
          <cell r="F4526" t="str">
            <v>Good Standing</v>
          </cell>
          <cell r="G4526" t="str">
            <v>ROS</v>
          </cell>
          <cell r="H4526" t="str">
            <v>Public School</v>
          </cell>
          <cell r="I4526" t="str">
            <v>Grants Management</v>
          </cell>
        </row>
        <row r="4527">
          <cell r="D4527" t="str">
            <v>580211060003</v>
          </cell>
          <cell r="E4527" t="str">
            <v>HOLBROOK ROAD SCHOOL</v>
          </cell>
          <cell r="F4527" t="str">
            <v>Good Standing</v>
          </cell>
          <cell r="G4527" t="str">
            <v>ROS</v>
          </cell>
          <cell r="H4527" t="str">
            <v>Public School</v>
          </cell>
          <cell r="I4527" t="str">
            <v>Grants Management</v>
          </cell>
        </row>
        <row r="4528">
          <cell r="D4528" t="str">
            <v>580211060004</v>
          </cell>
          <cell r="E4528" t="str">
            <v>NORTH COLEMAN ROAD SCHOOL</v>
          </cell>
          <cell r="F4528" t="str">
            <v>Good Standing</v>
          </cell>
          <cell r="G4528" t="str">
            <v>ROS</v>
          </cell>
          <cell r="H4528" t="str">
            <v>Public School</v>
          </cell>
          <cell r="I4528" t="str">
            <v>Grants Management</v>
          </cell>
        </row>
        <row r="4529">
          <cell r="D4529" t="str">
            <v>580211060005</v>
          </cell>
          <cell r="E4529" t="str">
            <v>OXHEAD ROAD SCHOOL</v>
          </cell>
          <cell r="F4529" t="str">
            <v>Good Standing</v>
          </cell>
          <cell r="G4529" t="str">
            <v>ROS</v>
          </cell>
          <cell r="H4529" t="str">
            <v>Public School</v>
          </cell>
          <cell r="I4529" t="str">
            <v>Grants Management</v>
          </cell>
        </row>
        <row r="4530">
          <cell r="D4530" t="str">
            <v>580211060006</v>
          </cell>
          <cell r="E4530" t="str">
            <v>BICYCLE PATH KINDERGARTEN-PRE K</v>
          </cell>
          <cell r="F4530" t="str">
            <v>Good Standing</v>
          </cell>
          <cell r="G4530" t="str">
            <v>ROS</v>
          </cell>
          <cell r="H4530" t="str">
            <v>Public School</v>
          </cell>
          <cell r="I4530" t="str">
            <v>Grants Management</v>
          </cell>
        </row>
        <row r="4531">
          <cell r="D4531" t="str">
            <v>580211060007</v>
          </cell>
          <cell r="E4531" t="str">
            <v>EUGENE AUER MEMORIAL SCHOOL</v>
          </cell>
          <cell r="F4531" t="str">
            <v>Good Standing</v>
          </cell>
          <cell r="G4531" t="str">
            <v>ROS</v>
          </cell>
          <cell r="H4531" t="str">
            <v>Public School</v>
          </cell>
          <cell r="I4531" t="str">
            <v>Grants Management</v>
          </cell>
        </row>
        <row r="4532">
          <cell r="D4532" t="str">
            <v>580211060009</v>
          </cell>
          <cell r="E4532" t="str">
            <v>DAWNWOOD MIDDLE SCHOOL</v>
          </cell>
          <cell r="F4532" t="str">
            <v>Good Standing</v>
          </cell>
          <cell r="G4532" t="str">
            <v>ROS</v>
          </cell>
          <cell r="H4532" t="str">
            <v>Public School</v>
          </cell>
          <cell r="I4532" t="str">
            <v>Grants Management</v>
          </cell>
        </row>
        <row r="4533">
          <cell r="D4533" t="str">
            <v>580211060010</v>
          </cell>
          <cell r="E4533" t="str">
            <v>NEWFIELD HIGH SCHOOL</v>
          </cell>
          <cell r="F4533" t="str">
            <v>Good Standing</v>
          </cell>
          <cell r="G4533" t="str">
            <v>ROS</v>
          </cell>
          <cell r="H4533" t="str">
            <v>Public School</v>
          </cell>
          <cell r="I4533" t="str">
            <v>Grants Management</v>
          </cell>
        </row>
        <row r="4534">
          <cell r="D4534" t="str">
            <v>580211060011</v>
          </cell>
          <cell r="E4534" t="str">
            <v>SELDEN MIDDLE SCHOOL</v>
          </cell>
          <cell r="F4534" t="str">
            <v>Good Standing</v>
          </cell>
          <cell r="G4534" t="str">
            <v>ROS</v>
          </cell>
          <cell r="H4534" t="str">
            <v>Public School</v>
          </cell>
          <cell r="I4534" t="str">
            <v>Grants Management</v>
          </cell>
        </row>
        <row r="4535">
          <cell r="D4535" t="str">
            <v>580211060014</v>
          </cell>
          <cell r="E4535" t="str">
            <v>STAGECOACH SCHOOL</v>
          </cell>
          <cell r="F4535" t="str">
            <v>Good Standing</v>
          </cell>
          <cell r="G4535" t="str">
            <v>ROS</v>
          </cell>
          <cell r="H4535" t="str">
            <v>Public School</v>
          </cell>
          <cell r="I4535" t="str">
            <v>Grants Management</v>
          </cell>
        </row>
        <row r="4536">
          <cell r="D4536" t="str">
            <v>580211060015</v>
          </cell>
          <cell r="E4536" t="str">
            <v>JERICHO ELEMENTARY SCHOOL</v>
          </cell>
          <cell r="F4536" t="str">
            <v>Good Standing</v>
          </cell>
          <cell r="G4536" t="str">
            <v>ROS</v>
          </cell>
          <cell r="H4536" t="str">
            <v>Public School</v>
          </cell>
          <cell r="I4536" t="str">
            <v>Grants Management</v>
          </cell>
        </row>
        <row r="4537">
          <cell r="D4537" t="str">
            <v>580211060016</v>
          </cell>
          <cell r="E4537" t="str">
            <v>CENTEREACH HIGH SCHOOL</v>
          </cell>
          <cell r="F4537" t="str">
            <v>Good Standing</v>
          </cell>
          <cell r="G4537" t="str">
            <v>ROS</v>
          </cell>
          <cell r="H4537" t="str">
            <v>Public School</v>
          </cell>
          <cell r="I4537" t="str">
            <v>Grants Management</v>
          </cell>
        </row>
        <row r="4538">
          <cell r="D4538" t="str">
            <v>580211060017</v>
          </cell>
          <cell r="E4538" t="str">
            <v>NEW LANE MEMORIAL ELEMENTARY SCHOOL</v>
          </cell>
          <cell r="F4538" t="str">
            <v>Good Standing</v>
          </cell>
          <cell r="G4538" t="str">
            <v>ROS</v>
          </cell>
          <cell r="H4538" t="str">
            <v>Public School</v>
          </cell>
          <cell r="I4538" t="str">
            <v>Grants Management</v>
          </cell>
        </row>
        <row r="4539">
          <cell r="D4539" t="str">
            <v>580211060018</v>
          </cell>
          <cell r="E4539" t="str">
            <v>UNITY DRIVE KINDERGARTEN-PRE K</v>
          </cell>
          <cell r="F4539" t="str">
            <v>Good Standing</v>
          </cell>
          <cell r="G4539" t="str">
            <v>ROS</v>
          </cell>
          <cell r="H4539" t="str">
            <v>Public School</v>
          </cell>
          <cell r="I4539" t="str">
            <v>Grants Management</v>
          </cell>
        </row>
        <row r="4540">
          <cell r="D4540" t="str">
            <v>580212060000</v>
          </cell>
          <cell r="E4540" t="str">
            <v>LONGWOOD CSD</v>
          </cell>
          <cell r="F4540" t="str">
            <v>Good Standing</v>
          </cell>
          <cell r="G4540" t="str">
            <v>ROS</v>
          </cell>
          <cell r="H4540" t="str">
            <v>LEA</v>
          </cell>
          <cell r="I4540" t="str">
            <v>Grants Management</v>
          </cell>
        </row>
        <row r="4541">
          <cell r="D4541" t="str">
            <v>580212060001</v>
          </cell>
          <cell r="E4541" t="str">
            <v>C E WALTERS SCHOOL</v>
          </cell>
          <cell r="F4541" t="str">
            <v>Good Standing</v>
          </cell>
          <cell r="G4541" t="str">
            <v>ROS</v>
          </cell>
          <cell r="H4541" t="str">
            <v>Public School</v>
          </cell>
          <cell r="I4541" t="str">
            <v>Grants Management</v>
          </cell>
        </row>
        <row r="4542">
          <cell r="D4542" t="str">
            <v>580212060002</v>
          </cell>
          <cell r="E4542" t="str">
            <v>CORAM ELEMENTARY SCHOOL</v>
          </cell>
          <cell r="F4542" t="str">
            <v>Good Standing</v>
          </cell>
          <cell r="G4542" t="str">
            <v>ROS</v>
          </cell>
          <cell r="H4542" t="str">
            <v>Public School</v>
          </cell>
          <cell r="I4542" t="str">
            <v>Grants Management</v>
          </cell>
        </row>
        <row r="4543">
          <cell r="D4543" t="str">
            <v>580212060003</v>
          </cell>
          <cell r="E4543" t="str">
            <v>RIDGE ELEMENTARY SCHOOL</v>
          </cell>
          <cell r="F4543" t="str">
            <v>Good Standing</v>
          </cell>
          <cell r="G4543" t="str">
            <v>ROS</v>
          </cell>
          <cell r="H4543" t="str">
            <v>Public School</v>
          </cell>
          <cell r="I4543" t="str">
            <v>Grants Management</v>
          </cell>
        </row>
        <row r="4544">
          <cell r="D4544" t="str">
            <v>580212060004</v>
          </cell>
          <cell r="E4544" t="str">
            <v>WEST MIDDLE ISLAND SCHOOL</v>
          </cell>
          <cell r="F4544" t="str">
            <v>Good Standing</v>
          </cell>
          <cell r="G4544" t="str">
            <v>ROS</v>
          </cell>
          <cell r="H4544" t="str">
            <v>Public School</v>
          </cell>
          <cell r="I4544" t="str">
            <v>Grants Management</v>
          </cell>
        </row>
        <row r="4545">
          <cell r="D4545" t="str">
            <v>580212060005</v>
          </cell>
          <cell r="E4545" t="str">
            <v>LONGWOOD HIGH SCHOOL</v>
          </cell>
          <cell r="F4545" t="str">
            <v>Good Standing</v>
          </cell>
          <cell r="G4545" t="str">
            <v>ROS</v>
          </cell>
          <cell r="H4545" t="str">
            <v>Public School</v>
          </cell>
          <cell r="I4545" t="str">
            <v>Grants Management</v>
          </cell>
        </row>
        <row r="4546">
          <cell r="D4546" t="str">
            <v>580212060006</v>
          </cell>
          <cell r="E4546" t="str">
            <v>LONGWOOD JUNIOR HIGH SCHOOL</v>
          </cell>
          <cell r="F4546" t="str">
            <v>Good Standing</v>
          </cell>
          <cell r="G4546" t="str">
            <v>ROS</v>
          </cell>
          <cell r="H4546" t="str">
            <v>Public School</v>
          </cell>
          <cell r="I4546" t="str">
            <v>Grants Management</v>
          </cell>
        </row>
        <row r="4547">
          <cell r="D4547" t="str">
            <v>580212060007</v>
          </cell>
          <cell r="E4547" t="str">
            <v>LONGWOOD MIDDLE SCHOOL</v>
          </cell>
          <cell r="F4547" t="str">
            <v>Good Standing</v>
          </cell>
          <cell r="G4547" t="str">
            <v>ROS</v>
          </cell>
          <cell r="H4547" t="str">
            <v>Public School</v>
          </cell>
          <cell r="I4547" t="str">
            <v>Grants Management</v>
          </cell>
        </row>
        <row r="4548">
          <cell r="D4548" t="str">
            <v>580224030000</v>
          </cell>
          <cell r="E4548" t="str">
            <v>PATCHOGUE-MEDFORD UFSD</v>
          </cell>
          <cell r="F4548" t="str">
            <v>Good Standing</v>
          </cell>
          <cell r="G4548" t="str">
            <v>ROS</v>
          </cell>
          <cell r="H4548" t="str">
            <v>LEA</v>
          </cell>
          <cell r="I4548" t="str">
            <v>Grants Management</v>
          </cell>
        </row>
        <row r="4549">
          <cell r="D4549" t="str">
            <v>580224030001</v>
          </cell>
          <cell r="E4549" t="str">
            <v>BARTON ELEMENTARY SCHOOL</v>
          </cell>
          <cell r="F4549" t="str">
            <v>Good Standing</v>
          </cell>
          <cell r="G4549" t="str">
            <v>ROS</v>
          </cell>
          <cell r="H4549" t="str">
            <v>Public School</v>
          </cell>
          <cell r="I4549" t="str">
            <v>Grants Management</v>
          </cell>
        </row>
        <row r="4550">
          <cell r="D4550" t="str">
            <v>580224030002</v>
          </cell>
          <cell r="E4550" t="str">
            <v>TREMONT ELEMENTARY SCHOOL</v>
          </cell>
          <cell r="F4550" t="str">
            <v>Local Assistance Plan</v>
          </cell>
          <cell r="G4550" t="str">
            <v>ROS</v>
          </cell>
          <cell r="H4550" t="str">
            <v>Public School</v>
          </cell>
          <cell r="I4550" t="str">
            <v>Grants Management</v>
          </cell>
        </row>
        <row r="4551">
          <cell r="D4551" t="str">
            <v>580224030003</v>
          </cell>
          <cell r="E4551" t="str">
            <v>BAY ELEMENTARY SCHOOL</v>
          </cell>
          <cell r="F4551" t="str">
            <v>Good Standing</v>
          </cell>
          <cell r="G4551" t="str">
            <v>ROS</v>
          </cell>
          <cell r="H4551" t="str">
            <v>Public School</v>
          </cell>
          <cell r="I4551" t="str">
            <v>Grants Management</v>
          </cell>
        </row>
        <row r="4552">
          <cell r="D4552" t="str">
            <v>580224030004</v>
          </cell>
          <cell r="E4552" t="str">
            <v>MEDFORD ELEMENTARY SCHOOL</v>
          </cell>
          <cell r="F4552" t="str">
            <v>Local Assistance Plan</v>
          </cell>
          <cell r="G4552" t="str">
            <v>ROS</v>
          </cell>
          <cell r="H4552" t="str">
            <v>Public School</v>
          </cell>
          <cell r="I4552" t="str">
            <v>Grants Management</v>
          </cell>
        </row>
        <row r="4553">
          <cell r="D4553" t="str">
            <v>580224030005</v>
          </cell>
          <cell r="E4553" t="str">
            <v>RIVER ELEMENTARY SCHOOL</v>
          </cell>
          <cell r="F4553" t="str">
            <v>Good Standing</v>
          </cell>
          <cell r="G4553" t="str">
            <v>ROS</v>
          </cell>
          <cell r="H4553" t="str">
            <v>Public School</v>
          </cell>
          <cell r="I4553" t="str">
            <v>Grants Management</v>
          </cell>
        </row>
        <row r="4554">
          <cell r="D4554" t="str">
            <v>580224030006</v>
          </cell>
          <cell r="E4554" t="str">
            <v>OREGON MIDDLE SCHOOL</v>
          </cell>
          <cell r="F4554" t="str">
            <v>Good Standing</v>
          </cell>
          <cell r="G4554" t="str">
            <v>ROS</v>
          </cell>
          <cell r="H4554" t="str">
            <v>Public School</v>
          </cell>
          <cell r="I4554" t="str">
            <v>Grants Management</v>
          </cell>
        </row>
        <row r="4555">
          <cell r="D4555" t="str">
            <v>580224030007</v>
          </cell>
          <cell r="E4555" t="str">
            <v>SOUTH OCEAN MIDDLE SCHOOL</v>
          </cell>
          <cell r="F4555" t="str">
            <v>Good Standing</v>
          </cell>
          <cell r="G4555" t="str">
            <v>ROS</v>
          </cell>
          <cell r="H4555" t="str">
            <v>Public School</v>
          </cell>
          <cell r="I4555" t="str">
            <v>Grants Management</v>
          </cell>
        </row>
        <row r="4556">
          <cell r="D4556" t="str">
            <v>580224030008</v>
          </cell>
          <cell r="E4556" t="str">
            <v>PATCHOGUE-MEDFORD HIGH SCHOOL</v>
          </cell>
          <cell r="F4556" t="str">
            <v>Good Standing</v>
          </cell>
          <cell r="G4556" t="str">
            <v>ROS</v>
          </cell>
          <cell r="H4556" t="str">
            <v>Public School</v>
          </cell>
          <cell r="I4556" t="str">
            <v>Grants Management</v>
          </cell>
        </row>
        <row r="4557">
          <cell r="D4557" t="str">
            <v>580224030009</v>
          </cell>
          <cell r="E4557" t="str">
            <v>EAGLE ELEMENTARY SCHOOL</v>
          </cell>
          <cell r="F4557" t="str">
            <v>Good Standing</v>
          </cell>
          <cell r="G4557" t="str">
            <v>ROS</v>
          </cell>
          <cell r="H4557" t="str">
            <v>Public School</v>
          </cell>
          <cell r="I4557" t="str">
            <v>Grants Management</v>
          </cell>
        </row>
        <row r="4558">
          <cell r="D4558" t="str">
            <v>580224030010</v>
          </cell>
          <cell r="E4558" t="str">
            <v>CANAAN ELEMENTARY SCHOOL</v>
          </cell>
          <cell r="F4558" t="str">
            <v>Good Standing</v>
          </cell>
          <cell r="G4558" t="str">
            <v>ROS</v>
          </cell>
          <cell r="H4558" t="str">
            <v>Public School</v>
          </cell>
          <cell r="I4558" t="str">
            <v>Grants Management</v>
          </cell>
        </row>
        <row r="4559">
          <cell r="D4559" t="str">
            <v>580224030011</v>
          </cell>
          <cell r="E4559" t="str">
            <v>SAXTON MIDDLE SCHOOL</v>
          </cell>
          <cell r="F4559" t="str">
            <v>Good Standing</v>
          </cell>
          <cell r="G4559" t="str">
            <v>ROS</v>
          </cell>
          <cell r="H4559" t="str">
            <v>Public School</v>
          </cell>
          <cell r="I4559" t="str">
            <v>Grants Management</v>
          </cell>
        </row>
        <row r="4560">
          <cell r="D4560" t="str">
            <v>580232030000</v>
          </cell>
          <cell r="E4560" t="str">
            <v>WILLIAM FLOYD UFSD</v>
          </cell>
          <cell r="F4560" t="str">
            <v>Good Standing</v>
          </cell>
          <cell r="G4560" t="str">
            <v>ROS</v>
          </cell>
          <cell r="H4560" t="str">
            <v>LEA</v>
          </cell>
          <cell r="I4560" t="str">
            <v>Grants Management</v>
          </cell>
        </row>
        <row r="4561">
          <cell r="D4561" t="str">
            <v>580232030002</v>
          </cell>
          <cell r="E4561" t="str">
            <v>WILLIAM FLOYD HIGH SCHOOL</v>
          </cell>
          <cell r="F4561" t="str">
            <v>Good Standing</v>
          </cell>
          <cell r="G4561" t="str">
            <v>ROS</v>
          </cell>
          <cell r="H4561" t="str">
            <v>Public School</v>
          </cell>
          <cell r="I4561" t="str">
            <v>Grants Management</v>
          </cell>
        </row>
        <row r="4562">
          <cell r="D4562" t="str">
            <v>580232030004</v>
          </cell>
          <cell r="E4562" t="str">
            <v>WILLIAM FLOYD ELEMENTARY SCHOOL</v>
          </cell>
          <cell r="F4562" t="str">
            <v>Local Assistance Plan</v>
          </cell>
          <cell r="G4562" t="str">
            <v>ROS</v>
          </cell>
          <cell r="H4562" t="str">
            <v>Public School</v>
          </cell>
          <cell r="I4562" t="str">
            <v>Grants Management</v>
          </cell>
        </row>
        <row r="4563">
          <cell r="D4563" t="str">
            <v>580232030005</v>
          </cell>
          <cell r="E4563" t="str">
            <v>TANGIER SMITH ELEMENTARY SCHOOL</v>
          </cell>
          <cell r="F4563" t="str">
            <v>Good Standing</v>
          </cell>
          <cell r="G4563" t="str">
            <v>ROS</v>
          </cell>
          <cell r="H4563" t="str">
            <v>Public School</v>
          </cell>
          <cell r="I4563" t="str">
            <v>Grants Management</v>
          </cell>
        </row>
        <row r="4564">
          <cell r="D4564" t="str">
            <v>580232030006</v>
          </cell>
          <cell r="E4564" t="str">
            <v>MORICHES ELEMENTARY SCHOOL</v>
          </cell>
          <cell r="F4564" t="str">
            <v>Good Standing</v>
          </cell>
          <cell r="G4564" t="str">
            <v>ROS</v>
          </cell>
          <cell r="H4564" t="str">
            <v>Public School</v>
          </cell>
          <cell r="I4564" t="str">
            <v>Grants Management</v>
          </cell>
        </row>
        <row r="4565">
          <cell r="D4565" t="str">
            <v>580232030008</v>
          </cell>
          <cell r="E4565" t="str">
            <v>JOHN S HOBART ELEMENTARY SCHOOL</v>
          </cell>
          <cell r="F4565" t="str">
            <v>Good Standing</v>
          </cell>
          <cell r="G4565" t="str">
            <v>ROS</v>
          </cell>
          <cell r="H4565" t="str">
            <v>Public School</v>
          </cell>
          <cell r="I4565" t="str">
            <v>Grants Management</v>
          </cell>
        </row>
        <row r="4566">
          <cell r="D4566" t="str">
            <v>580232030010</v>
          </cell>
          <cell r="E4566" t="str">
            <v>WILLIAM FLOYD MIDDLE SCHOOL</v>
          </cell>
          <cell r="F4566" t="str">
            <v>Good Standing</v>
          </cell>
          <cell r="G4566" t="str">
            <v>ROS</v>
          </cell>
          <cell r="H4566" t="str">
            <v>Public School</v>
          </cell>
          <cell r="I4566" t="str">
            <v>Grants Management</v>
          </cell>
        </row>
        <row r="4567">
          <cell r="D4567" t="str">
            <v>580232030011</v>
          </cell>
          <cell r="E4567" t="str">
            <v>NATHANIEL WOODHULL ELEMENTARY SCHOOL</v>
          </cell>
          <cell r="F4567" t="str">
            <v>Good Standing</v>
          </cell>
          <cell r="G4567" t="str">
            <v>ROS</v>
          </cell>
          <cell r="H4567" t="str">
            <v>Public School</v>
          </cell>
          <cell r="I4567" t="str">
            <v>Grants Management</v>
          </cell>
        </row>
        <row r="4568">
          <cell r="D4568" t="str">
            <v>580232030012</v>
          </cell>
          <cell r="E4568" t="str">
            <v>WILLIAM PACA MIDDLE SCHOOL</v>
          </cell>
          <cell r="F4568" t="str">
            <v>Good Standing</v>
          </cell>
          <cell r="G4568" t="str">
            <v>ROS</v>
          </cell>
          <cell r="H4568" t="str">
            <v>Public School</v>
          </cell>
          <cell r="I4568" t="str">
            <v>Grants Management</v>
          </cell>
        </row>
        <row r="4569">
          <cell r="D4569" t="str">
            <v>580233020000</v>
          </cell>
          <cell r="E4569" t="str">
            <v>CENTER MORICHES UFSD</v>
          </cell>
          <cell r="F4569" t="str">
            <v>Good Standing</v>
          </cell>
          <cell r="G4569" t="str">
            <v>ROS</v>
          </cell>
          <cell r="H4569" t="str">
            <v>LEA</v>
          </cell>
          <cell r="I4569" t="str">
            <v>Grants Management</v>
          </cell>
        </row>
        <row r="4570">
          <cell r="D4570" t="str">
            <v>580233020001</v>
          </cell>
          <cell r="E4570" t="str">
            <v>CENTER MORICHES HIGH SCHOOL</v>
          </cell>
          <cell r="F4570" t="str">
            <v>Good Standing</v>
          </cell>
          <cell r="G4570" t="str">
            <v>ROS</v>
          </cell>
          <cell r="H4570" t="str">
            <v>Public School</v>
          </cell>
          <cell r="I4570" t="str">
            <v>Grants Management</v>
          </cell>
        </row>
        <row r="4571">
          <cell r="D4571" t="str">
            <v>580233020002</v>
          </cell>
          <cell r="E4571" t="str">
            <v>CENTER MORICHES MIDDLE SCHOOL</v>
          </cell>
          <cell r="F4571" t="str">
            <v>Good Standing</v>
          </cell>
          <cell r="G4571" t="str">
            <v>ROS</v>
          </cell>
          <cell r="H4571" t="str">
            <v>Public School</v>
          </cell>
          <cell r="I4571" t="str">
            <v>Grants Management</v>
          </cell>
        </row>
        <row r="4572">
          <cell r="D4572" t="str">
            <v>580233020003</v>
          </cell>
          <cell r="E4572" t="str">
            <v>CLAYTON HUEY ELEMENTARY SCHOOL</v>
          </cell>
          <cell r="F4572" t="str">
            <v>Good Standing</v>
          </cell>
          <cell r="G4572" t="str">
            <v>ROS</v>
          </cell>
          <cell r="H4572" t="str">
            <v>Public School</v>
          </cell>
          <cell r="I4572" t="str">
            <v>Grants Management</v>
          </cell>
        </row>
        <row r="4573">
          <cell r="D4573" t="str">
            <v>580234020000</v>
          </cell>
          <cell r="E4573" t="str">
            <v>EAST MORICHES UFSD</v>
          </cell>
          <cell r="F4573" t="str">
            <v>Good Standing</v>
          </cell>
          <cell r="G4573" t="str">
            <v>ROS</v>
          </cell>
          <cell r="H4573" t="str">
            <v>LEA</v>
          </cell>
          <cell r="I4573" t="str">
            <v>Grants Management</v>
          </cell>
        </row>
        <row r="4574">
          <cell r="D4574" t="str">
            <v>580234020001</v>
          </cell>
          <cell r="E4574" t="str">
            <v>EAST MORICHES SCHOOL</v>
          </cell>
          <cell r="F4574" t="str">
            <v>Local Assistance Plan</v>
          </cell>
          <cell r="G4574" t="str">
            <v>ROS</v>
          </cell>
          <cell r="H4574" t="str">
            <v>Public School</v>
          </cell>
          <cell r="I4574" t="str">
            <v>Grants Management</v>
          </cell>
        </row>
        <row r="4575">
          <cell r="D4575" t="str">
            <v>580234020002</v>
          </cell>
          <cell r="E4575" t="str">
            <v>EAST MORICHES ELEMENTARY SCHOOL</v>
          </cell>
          <cell r="F4575" t="str">
            <v>Good Standing</v>
          </cell>
          <cell r="G4575" t="str">
            <v>ROS</v>
          </cell>
          <cell r="H4575" t="str">
            <v>Public School</v>
          </cell>
          <cell r="I4575" t="str">
            <v>Grants Management</v>
          </cell>
        </row>
        <row r="4576">
          <cell r="D4576" t="str">
            <v>580235060000</v>
          </cell>
          <cell r="E4576" t="str">
            <v>SOUTH COUNTRY CSD</v>
          </cell>
          <cell r="F4576" t="str">
            <v>Focus District</v>
          </cell>
          <cell r="G4576" t="str">
            <v>ROS</v>
          </cell>
          <cell r="H4576" t="str">
            <v>LEA</v>
          </cell>
          <cell r="I4576" t="str">
            <v>Luz Albarracin</v>
          </cell>
        </row>
        <row r="4577">
          <cell r="D4577" t="str">
            <v>580235060002</v>
          </cell>
          <cell r="E4577" t="str">
            <v>KREAMER STREET ELEMENTARY SCHOOL</v>
          </cell>
          <cell r="F4577" t="str">
            <v>Good Standing</v>
          </cell>
          <cell r="G4577" t="str">
            <v>ROS</v>
          </cell>
          <cell r="H4577" t="str">
            <v>Public School</v>
          </cell>
          <cell r="I4577" t="str">
            <v>Grants Management</v>
          </cell>
        </row>
        <row r="4578">
          <cell r="D4578" t="str">
            <v>580235060003</v>
          </cell>
          <cell r="E4578" t="str">
            <v>BROOKHAVEN ELEMENTARY SCHOOL</v>
          </cell>
          <cell r="F4578" t="str">
            <v>Good Standing</v>
          </cell>
          <cell r="G4578" t="str">
            <v>ROS</v>
          </cell>
          <cell r="H4578" t="str">
            <v>Public School</v>
          </cell>
          <cell r="I4578" t="str">
            <v>Grants Management</v>
          </cell>
        </row>
        <row r="4579">
          <cell r="D4579" t="str">
            <v>580235060004</v>
          </cell>
          <cell r="E4579" t="str">
            <v>BELLPORT MIDDLE SCHOOL</v>
          </cell>
          <cell r="F4579" t="str">
            <v>Good Standing</v>
          </cell>
          <cell r="G4579" t="str">
            <v>ROS</v>
          </cell>
          <cell r="H4579" t="str">
            <v>Public School</v>
          </cell>
          <cell r="I4579" t="str">
            <v>Grants Management</v>
          </cell>
        </row>
        <row r="4580">
          <cell r="D4580" t="str">
            <v>580235060005</v>
          </cell>
          <cell r="E4580" t="str">
            <v>FRANK P LONG INTERMEDIATE SCH</v>
          </cell>
          <cell r="F4580" t="str">
            <v>Good Standing</v>
          </cell>
          <cell r="G4580" t="str">
            <v>ROS</v>
          </cell>
          <cell r="H4580" t="str">
            <v>Public School</v>
          </cell>
          <cell r="I4580" t="str">
            <v>Grants Management</v>
          </cell>
        </row>
        <row r="4581">
          <cell r="D4581" t="str">
            <v>580235060006</v>
          </cell>
          <cell r="E4581" t="str">
            <v>BELLPORT SENIOR HIGH SCHOOL</v>
          </cell>
          <cell r="F4581" t="str">
            <v>Focus</v>
          </cell>
          <cell r="G4581" t="str">
            <v>ROS</v>
          </cell>
          <cell r="H4581" t="str">
            <v>Public School</v>
          </cell>
          <cell r="I4581" t="str">
            <v>Grants Management</v>
          </cell>
        </row>
        <row r="4582">
          <cell r="D4582" t="str">
            <v>580235060007</v>
          </cell>
          <cell r="E4582" t="str">
            <v>VERNE W CRITZ ELEMENTARY SCHOOL</v>
          </cell>
          <cell r="F4582" t="str">
            <v>Good Standing</v>
          </cell>
          <cell r="G4582" t="str">
            <v>ROS</v>
          </cell>
          <cell r="H4582" t="str">
            <v>Public School</v>
          </cell>
          <cell r="I4582" t="str">
            <v>Grants Management</v>
          </cell>
        </row>
        <row r="4583">
          <cell r="D4583" t="str">
            <v>580301020000</v>
          </cell>
          <cell r="E4583" t="str">
            <v>EAST HAMPTON UFSD</v>
          </cell>
          <cell r="F4583" t="str">
            <v>Good Standing</v>
          </cell>
          <cell r="G4583" t="str">
            <v>ROS</v>
          </cell>
          <cell r="H4583" t="str">
            <v>LEA</v>
          </cell>
          <cell r="I4583" t="str">
            <v>Grants Management</v>
          </cell>
        </row>
        <row r="4584">
          <cell r="D4584" t="str">
            <v>580301020001</v>
          </cell>
          <cell r="E4584" t="str">
            <v>JOHN M MARSHALL ELEMENTARY SCHOOL</v>
          </cell>
          <cell r="F4584" t="str">
            <v>Good Standing</v>
          </cell>
          <cell r="G4584" t="str">
            <v>ROS</v>
          </cell>
          <cell r="H4584" t="str">
            <v>Public School</v>
          </cell>
          <cell r="I4584" t="str">
            <v>Grants Management</v>
          </cell>
        </row>
        <row r="4585">
          <cell r="D4585" t="str">
            <v>580301020002</v>
          </cell>
          <cell r="E4585" t="str">
            <v>EAST HAMPTON HIGH SCHOOL</v>
          </cell>
          <cell r="F4585" t="str">
            <v>Good Standing</v>
          </cell>
          <cell r="G4585" t="str">
            <v>ROS</v>
          </cell>
          <cell r="H4585" t="str">
            <v>Public School</v>
          </cell>
          <cell r="I4585" t="str">
            <v>Grants Management</v>
          </cell>
        </row>
        <row r="4586">
          <cell r="D4586" t="str">
            <v>580301020003</v>
          </cell>
          <cell r="E4586" t="str">
            <v>EAST HAMPTON MIDDLE SCHOOL</v>
          </cell>
          <cell r="F4586" t="str">
            <v>Good Standing</v>
          </cell>
          <cell r="G4586" t="str">
            <v>ROS</v>
          </cell>
          <cell r="H4586" t="str">
            <v>Public School</v>
          </cell>
          <cell r="I4586" t="str">
            <v>Grants Management</v>
          </cell>
        </row>
        <row r="4587">
          <cell r="D4587" t="str">
            <v>580302080000</v>
          </cell>
          <cell r="E4587" t="str">
            <v>WAINSCOTT COMN SD</v>
          </cell>
          <cell r="F4587" t="str">
            <v>Good Standing</v>
          </cell>
          <cell r="G4587" t="str">
            <v>ROS</v>
          </cell>
          <cell r="H4587" t="str">
            <v>LEA</v>
          </cell>
          <cell r="I4587" t="str">
            <v>Grants Management</v>
          </cell>
        </row>
        <row r="4588">
          <cell r="D4588" t="str">
            <v>580302080001</v>
          </cell>
          <cell r="E4588" t="str">
            <v>WAINSCOTT SCHOOL</v>
          </cell>
          <cell r="F4588" t="str">
            <v>Good Standing</v>
          </cell>
          <cell r="G4588" t="str">
            <v>ROS</v>
          </cell>
          <cell r="H4588" t="str">
            <v>Public School</v>
          </cell>
          <cell r="I4588" t="str">
            <v>Grants Management</v>
          </cell>
        </row>
        <row r="4589">
          <cell r="D4589" t="str">
            <v>580302860027</v>
          </cell>
          <cell r="E4589" t="str">
            <v>CHILD DVLPMNT CTR-HAMPTONS CHARTER</v>
          </cell>
          <cell r="F4589" t="str">
            <v>Good Standing</v>
          </cell>
          <cell r="G4589" t="str">
            <v>ROS</v>
          </cell>
          <cell r="H4589" t="str">
            <v>Charter</v>
          </cell>
          <cell r="I4589" t="str">
            <v>Grants Management</v>
          </cell>
        </row>
        <row r="4590">
          <cell r="D4590" t="str">
            <v>580303020000</v>
          </cell>
          <cell r="E4590" t="str">
            <v>AMAGANSETT UFSD</v>
          </cell>
          <cell r="F4590" t="str">
            <v>Good Standing</v>
          </cell>
          <cell r="G4590" t="str">
            <v>ROS</v>
          </cell>
          <cell r="H4590" t="str">
            <v>LEA</v>
          </cell>
          <cell r="I4590" t="str">
            <v>Grants Management</v>
          </cell>
        </row>
        <row r="4591">
          <cell r="D4591" t="str">
            <v>580303020001</v>
          </cell>
          <cell r="E4591" t="str">
            <v>AMAGANSETT SCHOOL</v>
          </cell>
          <cell r="F4591" t="str">
            <v>Good Standing</v>
          </cell>
          <cell r="G4591" t="str">
            <v>ROS</v>
          </cell>
          <cell r="H4591" t="str">
            <v>Public School</v>
          </cell>
          <cell r="I4591" t="str">
            <v>Grants Management</v>
          </cell>
        </row>
        <row r="4592">
          <cell r="D4592" t="str">
            <v>580304020000</v>
          </cell>
          <cell r="E4592" t="str">
            <v>SPRINGS UFSD</v>
          </cell>
          <cell r="F4592" t="str">
            <v>Good Standing</v>
          </cell>
          <cell r="G4592" t="str">
            <v>ROS</v>
          </cell>
          <cell r="H4592" t="str">
            <v>LEA</v>
          </cell>
          <cell r="I4592" t="str">
            <v>Grants Management</v>
          </cell>
        </row>
        <row r="4593">
          <cell r="D4593" t="str">
            <v>580304020001</v>
          </cell>
          <cell r="E4593" t="str">
            <v>SPRINGS SCHOOL</v>
          </cell>
          <cell r="F4593" t="str">
            <v>Good Standing</v>
          </cell>
          <cell r="G4593" t="str">
            <v>ROS</v>
          </cell>
          <cell r="H4593" t="str">
            <v>Public School</v>
          </cell>
          <cell r="I4593" t="str">
            <v>Grants Management</v>
          </cell>
        </row>
        <row r="4594">
          <cell r="D4594" t="str">
            <v>580305020000</v>
          </cell>
          <cell r="E4594" t="str">
            <v>SAG HARBOR UFSD</v>
          </cell>
          <cell r="F4594" t="str">
            <v>Good Standing</v>
          </cell>
          <cell r="G4594" t="str">
            <v>ROS</v>
          </cell>
          <cell r="H4594" t="str">
            <v>LEA</v>
          </cell>
          <cell r="I4594" t="str">
            <v>Grants Management</v>
          </cell>
        </row>
        <row r="4595">
          <cell r="D4595" t="str">
            <v>580305020001</v>
          </cell>
          <cell r="E4595" t="str">
            <v>SAG HARBOR ELEMENTARY SCHOOL</v>
          </cell>
          <cell r="F4595" t="str">
            <v>Good Standing</v>
          </cell>
          <cell r="G4595" t="str">
            <v>ROS</v>
          </cell>
          <cell r="H4595" t="str">
            <v>Public School</v>
          </cell>
          <cell r="I4595" t="str">
            <v>Grants Management</v>
          </cell>
        </row>
        <row r="4596">
          <cell r="D4596" t="str">
            <v>580305020004</v>
          </cell>
          <cell r="E4596" t="str">
            <v>PIERSON MIDDLE/HIGH SCHOOL</v>
          </cell>
          <cell r="F4596" t="str">
            <v>Good Standing</v>
          </cell>
          <cell r="G4596" t="str">
            <v>ROS</v>
          </cell>
          <cell r="H4596" t="str">
            <v>Public School</v>
          </cell>
          <cell r="I4596" t="str">
            <v>Grants Management</v>
          </cell>
        </row>
        <row r="4597">
          <cell r="D4597" t="str">
            <v>580306020000</v>
          </cell>
          <cell r="E4597" t="str">
            <v>MONTAUK UFSD</v>
          </cell>
          <cell r="F4597" t="str">
            <v>Good Standing</v>
          </cell>
          <cell r="G4597" t="str">
            <v>ROS</v>
          </cell>
          <cell r="H4597" t="str">
            <v>LEA</v>
          </cell>
          <cell r="I4597" t="str">
            <v>Grants Management</v>
          </cell>
        </row>
        <row r="4598">
          <cell r="D4598" t="str">
            <v>580306020001</v>
          </cell>
          <cell r="E4598" t="str">
            <v>MONTAUK SCHOOL</v>
          </cell>
          <cell r="F4598" t="str">
            <v>Good Standing</v>
          </cell>
          <cell r="G4598" t="str">
            <v>ROS</v>
          </cell>
          <cell r="H4598" t="str">
            <v>Public School</v>
          </cell>
          <cell r="I4598" t="str">
            <v>Grants Management</v>
          </cell>
        </row>
        <row r="4599">
          <cell r="D4599" t="str">
            <v>580401020000</v>
          </cell>
          <cell r="E4599" t="str">
            <v>ELWOOD UFSD</v>
          </cell>
          <cell r="F4599" t="str">
            <v>Good Standing</v>
          </cell>
          <cell r="G4599" t="str">
            <v>ROS</v>
          </cell>
          <cell r="H4599" t="str">
            <v>LEA</v>
          </cell>
          <cell r="I4599" t="str">
            <v>Grants Management</v>
          </cell>
        </row>
        <row r="4600">
          <cell r="D4600" t="str">
            <v>580401020001</v>
          </cell>
          <cell r="E4600" t="str">
            <v>JAMES H BOYD ELEMENTARY SCHOOL</v>
          </cell>
          <cell r="F4600" t="str">
            <v>Good Standing</v>
          </cell>
          <cell r="G4600" t="str">
            <v>ROS</v>
          </cell>
          <cell r="H4600" t="str">
            <v>Public School</v>
          </cell>
          <cell r="I4600" t="str">
            <v>Grants Management</v>
          </cell>
        </row>
        <row r="4601">
          <cell r="D4601" t="str">
            <v>580401020003</v>
          </cell>
          <cell r="E4601" t="str">
            <v>ELWOOD/JOHN GLENN HIGH SCHOOL</v>
          </cell>
          <cell r="F4601" t="str">
            <v>Good Standing</v>
          </cell>
          <cell r="G4601" t="str">
            <v>ROS</v>
          </cell>
          <cell r="H4601" t="str">
            <v>Public School</v>
          </cell>
          <cell r="I4601" t="str">
            <v>Grants Management</v>
          </cell>
        </row>
        <row r="4602">
          <cell r="D4602" t="str">
            <v>580401020004</v>
          </cell>
          <cell r="E4602" t="str">
            <v>HARLEY AVENUE ELEMENTARY SCHOOL</v>
          </cell>
          <cell r="F4602" t="str">
            <v>Good Standing</v>
          </cell>
          <cell r="G4602" t="str">
            <v>ROS</v>
          </cell>
          <cell r="H4602" t="str">
            <v>Public School</v>
          </cell>
          <cell r="I4602" t="str">
            <v>Grants Management</v>
          </cell>
        </row>
        <row r="4603">
          <cell r="D4603" t="str">
            <v>580401020005</v>
          </cell>
          <cell r="E4603" t="str">
            <v>ELWOOD MIDDLE SCHOOL</v>
          </cell>
          <cell r="F4603" t="str">
            <v>Good Standing</v>
          </cell>
          <cell r="G4603" t="str">
            <v>ROS</v>
          </cell>
          <cell r="H4603" t="str">
            <v>Public School</v>
          </cell>
          <cell r="I4603" t="str">
            <v>Grants Management</v>
          </cell>
        </row>
        <row r="4604">
          <cell r="D4604" t="str">
            <v>580402060000</v>
          </cell>
          <cell r="E4604" t="str">
            <v>COLD SPRING HARBOR CSD</v>
          </cell>
          <cell r="F4604" t="str">
            <v>Good Standing</v>
          </cell>
          <cell r="G4604" t="str">
            <v>ROS</v>
          </cell>
          <cell r="H4604" t="str">
            <v>LEA</v>
          </cell>
          <cell r="I4604" t="str">
            <v>Grants Management</v>
          </cell>
        </row>
        <row r="4605">
          <cell r="D4605" t="str">
            <v>580402060002</v>
          </cell>
          <cell r="E4605" t="str">
            <v>LLOYD HARBOR SCHOOL</v>
          </cell>
          <cell r="F4605" t="str">
            <v>Good Standing</v>
          </cell>
          <cell r="G4605" t="str">
            <v>ROS</v>
          </cell>
          <cell r="H4605" t="str">
            <v>Public School</v>
          </cell>
          <cell r="I4605" t="str">
            <v>Grants Management</v>
          </cell>
        </row>
        <row r="4606">
          <cell r="D4606" t="str">
            <v>580402060003</v>
          </cell>
          <cell r="E4606" t="str">
            <v>WEST SIDE SCHOOL</v>
          </cell>
          <cell r="F4606" t="str">
            <v>Good Standing</v>
          </cell>
          <cell r="G4606" t="str">
            <v>ROS</v>
          </cell>
          <cell r="H4606" t="str">
            <v>Public School</v>
          </cell>
          <cell r="I4606" t="str">
            <v>Grants Management</v>
          </cell>
        </row>
        <row r="4607">
          <cell r="D4607" t="str">
            <v>580402060004</v>
          </cell>
          <cell r="E4607" t="str">
            <v>COLD SPRING HARBOR HIGH SCHOOL</v>
          </cell>
          <cell r="F4607" t="str">
            <v>Good Standing</v>
          </cell>
          <cell r="G4607" t="str">
            <v>ROS</v>
          </cell>
          <cell r="H4607" t="str">
            <v>Public School</v>
          </cell>
          <cell r="I4607" t="str">
            <v>Grants Management</v>
          </cell>
        </row>
        <row r="4608">
          <cell r="D4608" t="str">
            <v>580402060005</v>
          </cell>
          <cell r="E4608" t="str">
            <v>GOOSEHILL PRIMARY CENTER</v>
          </cell>
          <cell r="F4608" t="str">
            <v>Good Standing</v>
          </cell>
          <cell r="G4608" t="str">
            <v>ROS</v>
          </cell>
          <cell r="H4608" t="str">
            <v>Public School</v>
          </cell>
          <cell r="I4608" t="str">
            <v>Grants Management</v>
          </cell>
        </row>
        <row r="4609">
          <cell r="D4609" t="str">
            <v>580403030000</v>
          </cell>
          <cell r="E4609" t="str">
            <v>HUNTINGTON UFSD</v>
          </cell>
          <cell r="F4609" t="str">
            <v>Focus District</v>
          </cell>
          <cell r="G4609" t="str">
            <v>ROS</v>
          </cell>
          <cell r="H4609" t="str">
            <v>LEA</v>
          </cell>
          <cell r="I4609" t="str">
            <v>Leon Hovish</v>
          </cell>
        </row>
        <row r="4610">
          <cell r="D4610" t="str">
            <v>580403030002</v>
          </cell>
          <cell r="E4610" t="str">
            <v>SOUTHDOWN SCHOOL</v>
          </cell>
          <cell r="F4610" t="str">
            <v>Good Standing</v>
          </cell>
          <cell r="G4610" t="str">
            <v>ROS</v>
          </cell>
          <cell r="H4610" t="str">
            <v>Public School</v>
          </cell>
          <cell r="I4610" t="str">
            <v>Grants Management</v>
          </cell>
        </row>
        <row r="4611">
          <cell r="D4611" t="str">
            <v>580403030004</v>
          </cell>
          <cell r="E4611" t="str">
            <v>FLOWER HILL SCHOOL</v>
          </cell>
          <cell r="F4611" t="str">
            <v>Good Standing</v>
          </cell>
          <cell r="G4611" t="str">
            <v>ROS</v>
          </cell>
          <cell r="H4611" t="str">
            <v>Public School</v>
          </cell>
          <cell r="I4611" t="str">
            <v>Grants Management</v>
          </cell>
        </row>
        <row r="4612">
          <cell r="D4612" t="str">
            <v>580403030005</v>
          </cell>
          <cell r="E4612" t="str">
            <v>JEFFERSON SCHOOL</v>
          </cell>
          <cell r="F4612" t="str">
            <v>Good Standing</v>
          </cell>
          <cell r="G4612" t="str">
            <v>ROS</v>
          </cell>
          <cell r="H4612" t="str">
            <v>Public School</v>
          </cell>
          <cell r="I4612" t="str">
            <v>Grants Management</v>
          </cell>
        </row>
        <row r="4613">
          <cell r="D4613" t="str">
            <v>580403030009</v>
          </cell>
          <cell r="E4613" t="str">
            <v>WASHINGTON SCHOOL</v>
          </cell>
          <cell r="F4613" t="str">
            <v>Good Standing</v>
          </cell>
          <cell r="G4613" t="str">
            <v>ROS</v>
          </cell>
          <cell r="H4613" t="str">
            <v>Public School</v>
          </cell>
          <cell r="I4613" t="str">
            <v>Grants Management</v>
          </cell>
        </row>
        <row r="4614">
          <cell r="D4614" t="str">
            <v>580403030010</v>
          </cell>
          <cell r="E4614" t="str">
            <v>JACK ABRAMS STEM MAGNET SCHOOL</v>
          </cell>
          <cell r="F4614" t="str">
            <v>Good Standing</v>
          </cell>
          <cell r="G4614" t="str">
            <v>ROS</v>
          </cell>
          <cell r="H4614" t="str">
            <v>Public School</v>
          </cell>
          <cell r="I4614" t="str">
            <v>Grants Management</v>
          </cell>
        </row>
        <row r="4615">
          <cell r="D4615" t="str">
            <v>580403030013</v>
          </cell>
          <cell r="E4615" t="str">
            <v>HUNTINGTON HIGH SCHOOL</v>
          </cell>
          <cell r="F4615" t="str">
            <v>Focus</v>
          </cell>
          <cell r="G4615" t="str">
            <v>ROS</v>
          </cell>
          <cell r="H4615" t="str">
            <v>Public School</v>
          </cell>
          <cell r="I4615" t="str">
            <v>Grants Management</v>
          </cell>
        </row>
        <row r="4616">
          <cell r="D4616" t="str">
            <v>580403030014</v>
          </cell>
          <cell r="E4616" t="str">
            <v>J TAYLOR FINLEY MIDDLE SCHOOL</v>
          </cell>
          <cell r="F4616" t="str">
            <v>Focus</v>
          </cell>
          <cell r="G4616" t="str">
            <v>ROS</v>
          </cell>
          <cell r="H4616" t="str">
            <v>Public School</v>
          </cell>
          <cell r="I4616" t="str">
            <v>Grants Management</v>
          </cell>
        </row>
        <row r="4617">
          <cell r="D4617" t="str">
            <v>580403030017</v>
          </cell>
          <cell r="E4617" t="str">
            <v>WOODHULL INTERMEDIATE SCHOOL</v>
          </cell>
          <cell r="F4617" t="str">
            <v>Good Standing</v>
          </cell>
          <cell r="G4617" t="str">
            <v>ROS</v>
          </cell>
          <cell r="H4617" t="str">
            <v>Public School</v>
          </cell>
          <cell r="I4617" t="str">
            <v>Grants Management</v>
          </cell>
        </row>
        <row r="4618">
          <cell r="D4618" t="str">
            <v>580404030000</v>
          </cell>
          <cell r="E4618" t="str">
            <v>NORTHPORT-EAST NORTHPORT UFSD</v>
          </cell>
          <cell r="F4618" t="str">
            <v>Good Standing</v>
          </cell>
          <cell r="G4618" t="str">
            <v>ROS</v>
          </cell>
          <cell r="H4618" t="str">
            <v>LEA</v>
          </cell>
          <cell r="I4618" t="str">
            <v>Grants Management</v>
          </cell>
        </row>
        <row r="4619">
          <cell r="D4619" t="str">
            <v>580404030001</v>
          </cell>
          <cell r="E4619" t="str">
            <v>DICKINSON AVENUE ELEMENTARY SCHOOL</v>
          </cell>
          <cell r="F4619" t="str">
            <v>Good Standing</v>
          </cell>
          <cell r="G4619" t="str">
            <v>ROS</v>
          </cell>
          <cell r="H4619" t="str">
            <v>Public School</v>
          </cell>
          <cell r="I4619" t="str">
            <v>Grants Management</v>
          </cell>
        </row>
        <row r="4620">
          <cell r="D4620" t="str">
            <v>580404030002</v>
          </cell>
          <cell r="E4620" t="str">
            <v>FIFTH AVENUE ELEMENTARY SCHOOL</v>
          </cell>
          <cell r="F4620" t="str">
            <v>Good Standing</v>
          </cell>
          <cell r="G4620" t="str">
            <v>ROS</v>
          </cell>
          <cell r="H4620" t="str">
            <v>Public School</v>
          </cell>
          <cell r="I4620" t="str">
            <v>Grants Management</v>
          </cell>
        </row>
        <row r="4621">
          <cell r="D4621" t="str">
            <v>580404030004</v>
          </cell>
          <cell r="E4621" t="str">
            <v>NORWOOD AVENUE SCHOOL</v>
          </cell>
          <cell r="F4621" t="str">
            <v>Good Standing</v>
          </cell>
          <cell r="G4621" t="str">
            <v>ROS</v>
          </cell>
          <cell r="H4621" t="str">
            <v>Public School</v>
          </cell>
          <cell r="I4621" t="str">
            <v>Grants Management</v>
          </cell>
        </row>
        <row r="4622">
          <cell r="D4622" t="str">
            <v>580404030005</v>
          </cell>
          <cell r="E4622" t="str">
            <v>OCEAN AVENUE SCHOOL</v>
          </cell>
          <cell r="F4622" t="str">
            <v>Good Standing</v>
          </cell>
          <cell r="G4622" t="str">
            <v>ROS</v>
          </cell>
          <cell r="H4622" t="str">
            <v>Public School</v>
          </cell>
          <cell r="I4622" t="str">
            <v>Grants Management</v>
          </cell>
        </row>
        <row r="4623">
          <cell r="D4623" t="str">
            <v>580404030006</v>
          </cell>
          <cell r="E4623" t="str">
            <v>PULASKI ROAD SCHOOL</v>
          </cell>
          <cell r="F4623" t="str">
            <v>Good Standing</v>
          </cell>
          <cell r="G4623" t="str">
            <v>ROS</v>
          </cell>
          <cell r="H4623" t="str">
            <v>Public School</v>
          </cell>
          <cell r="I4623" t="str">
            <v>Grants Management</v>
          </cell>
        </row>
        <row r="4624">
          <cell r="D4624" t="str">
            <v>580404030007</v>
          </cell>
          <cell r="E4624" t="str">
            <v>EAST NORTHPORT MIDDLE SCHOOL</v>
          </cell>
          <cell r="F4624" t="str">
            <v>Good Standing</v>
          </cell>
          <cell r="G4624" t="str">
            <v>ROS</v>
          </cell>
          <cell r="H4624" t="str">
            <v>Public School</v>
          </cell>
          <cell r="I4624" t="str">
            <v>Grants Management</v>
          </cell>
        </row>
        <row r="4625">
          <cell r="D4625" t="str">
            <v>580404030008</v>
          </cell>
          <cell r="E4625" t="str">
            <v>NORTHPORT MIDDLE SCHOOL</v>
          </cell>
          <cell r="F4625" t="str">
            <v>Good Standing</v>
          </cell>
          <cell r="G4625" t="str">
            <v>ROS</v>
          </cell>
          <cell r="H4625" t="str">
            <v>Public School</v>
          </cell>
          <cell r="I4625" t="str">
            <v>Grants Management</v>
          </cell>
        </row>
        <row r="4626">
          <cell r="D4626" t="str">
            <v>580404030009</v>
          </cell>
          <cell r="E4626" t="str">
            <v>NORTHPORT SENIOR HIGH SCHOOL</v>
          </cell>
          <cell r="F4626" t="str">
            <v>Good Standing</v>
          </cell>
          <cell r="G4626" t="str">
            <v>ROS</v>
          </cell>
          <cell r="H4626" t="str">
            <v>Public School</v>
          </cell>
          <cell r="I4626" t="str">
            <v>Grants Management</v>
          </cell>
        </row>
        <row r="4627">
          <cell r="D4627" t="str">
            <v>580404030011</v>
          </cell>
          <cell r="E4627" t="str">
            <v>BELLEROSE ELEMENTARY SCHOOL</v>
          </cell>
          <cell r="F4627" t="str">
            <v>Good Standing</v>
          </cell>
          <cell r="G4627" t="str">
            <v>ROS</v>
          </cell>
          <cell r="H4627" t="str">
            <v>Public School</v>
          </cell>
          <cell r="I4627" t="str">
            <v>Grants Management</v>
          </cell>
        </row>
        <row r="4628">
          <cell r="D4628" t="str">
            <v>580405060000</v>
          </cell>
          <cell r="E4628" t="str">
            <v>HALF HOLLOW HILLS CSD</v>
          </cell>
          <cell r="F4628" t="str">
            <v>Good Standing</v>
          </cell>
          <cell r="G4628" t="str">
            <v>ROS</v>
          </cell>
          <cell r="H4628" t="str">
            <v>LEA</v>
          </cell>
          <cell r="I4628" t="str">
            <v>Grants Management</v>
          </cell>
        </row>
        <row r="4629">
          <cell r="D4629" t="str">
            <v>580405060001</v>
          </cell>
          <cell r="E4629" t="str">
            <v>OTSEGO ELEMENTARY SCHOOL</v>
          </cell>
          <cell r="F4629" t="str">
            <v>Local Assistance Plan</v>
          </cell>
          <cell r="G4629" t="str">
            <v>ROS</v>
          </cell>
          <cell r="H4629" t="str">
            <v>Public School</v>
          </cell>
          <cell r="I4629" t="str">
            <v>Grants Management</v>
          </cell>
        </row>
        <row r="4630">
          <cell r="D4630" t="str">
            <v>580405060002</v>
          </cell>
          <cell r="E4630" t="str">
            <v>FOREST PARK ELEMENTARY SCHOOL</v>
          </cell>
          <cell r="F4630" t="str">
            <v>Good Standing</v>
          </cell>
          <cell r="G4630" t="str">
            <v>ROS</v>
          </cell>
          <cell r="H4630" t="str">
            <v>Public School</v>
          </cell>
          <cell r="I4630" t="str">
            <v>Grants Management</v>
          </cell>
        </row>
        <row r="4631">
          <cell r="D4631" t="str">
            <v>580405060003</v>
          </cell>
          <cell r="E4631" t="str">
            <v>SUNQUAM ELEMENTARY SCHOOL</v>
          </cell>
          <cell r="F4631" t="str">
            <v>Good Standing</v>
          </cell>
          <cell r="G4631" t="str">
            <v>ROS</v>
          </cell>
          <cell r="H4631" t="str">
            <v>Public School</v>
          </cell>
          <cell r="I4631" t="str">
            <v>Grants Management</v>
          </cell>
        </row>
        <row r="4632">
          <cell r="D4632" t="str">
            <v>580405060008</v>
          </cell>
          <cell r="E4632" t="str">
            <v>CANDLEWOOD MIDDLE SCHOOL</v>
          </cell>
          <cell r="F4632" t="str">
            <v>Good Standing</v>
          </cell>
          <cell r="G4632" t="str">
            <v>ROS</v>
          </cell>
          <cell r="H4632" t="str">
            <v>Public School</v>
          </cell>
          <cell r="I4632" t="str">
            <v>Grants Management</v>
          </cell>
        </row>
        <row r="4633">
          <cell r="D4633" t="str">
            <v>580405060010</v>
          </cell>
          <cell r="E4633" t="str">
            <v>HALF HOLLOW HILLS HIGH SCHOOL EAST</v>
          </cell>
          <cell r="F4633" t="str">
            <v>Good Standing</v>
          </cell>
          <cell r="G4633" t="str">
            <v>ROS</v>
          </cell>
          <cell r="H4633" t="str">
            <v>Public School</v>
          </cell>
          <cell r="I4633" t="str">
            <v>Grants Management</v>
          </cell>
        </row>
        <row r="4634">
          <cell r="D4634" t="str">
            <v>580405060011</v>
          </cell>
          <cell r="E4634" t="str">
            <v>VANDERBILT ELEMENTARY SCHOOL</v>
          </cell>
          <cell r="F4634" t="str">
            <v>Good Standing</v>
          </cell>
          <cell r="G4634" t="str">
            <v>ROS</v>
          </cell>
          <cell r="H4634" t="str">
            <v>Public School</v>
          </cell>
          <cell r="I4634" t="str">
            <v>Grants Management</v>
          </cell>
        </row>
        <row r="4635">
          <cell r="D4635" t="str">
            <v>580405060012</v>
          </cell>
          <cell r="E4635" t="str">
            <v>PAUMANOK ELEMENTARY SCHOOL</v>
          </cell>
          <cell r="F4635" t="str">
            <v>Good Standing</v>
          </cell>
          <cell r="G4635" t="str">
            <v>ROS</v>
          </cell>
          <cell r="H4635" t="str">
            <v>Public School</v>
          </cell>
          <cell r="I4635" t="str">
            <v>Grants Management</v>
          </cell>
        </row>
        <row r="4636">
          <cell r="D4636" t="str">
            <v>580405060013</v>
          </cell>
          <cell r="E4636" t="str">
            <v>SIGNAL HILL ELEMENTARY SCHOOL</v>
          </cell>
          <cell r="F4636" t="str">
            <v>Good Standing</v>
          </cell>
          <cell r="G4636" t="str">
            <v>ROS</v>
          </cell>
          <cell r="H4636" t="str">
            <v>Public School</v>
          </cell>
          <cell r="I4636" t="str">
            <v>Grants Management</v>
          </cell>
        </row>
        <row r="4637">
          <cell r="D4637" t="str">
            <v>580405060014</v>
          </cell>
          <cell r="E4637" t="str">
            <v>WEST HOLLOW MIDDLE SCHOOL</v>
          </cell>
          <cell r="F4637" t="str">
            <v>Good Standing</v>
          </cell>
          <cell r="G4637" t="str">
            <v>ROS</v>
          </cell>
          <cell r="H4637" t="str">
            <v>Public School</v>
          </cell>
          <cell r="I4637" t="str">
            <v>Grants Management</v>
          </cell>
        </row>
        <row r="4638">
          <cell r="D4638" t="str">
            <v>580405060015</v>
          </cell>
          <cell r="E4638" t="str">
            <v>CHESTNUT HILL ELEMENTARY SCHOOL</v>
          </cell>
          <cell r="F4638" t="str">
            <v>Good Standing</v>
          </cell>
          <cell r="G4638" t="str">
            <v>ROS</v>
          </cell>
          <cell r="H4638" t="str">
            <v>Public School</v>
          </cell>
          <cell r="I4638" t="str">
            <v>Grants Management</v>
          </cell>
        </row>
        <row r="4639">
          <cell r="D4639" t="str">
            <v>580405060016</v>
          </cell>
          <cell r="E4639" t="str">
            <v>HALF HOLLOW HILLS HIGH SCHOOL WEST</v>
          </cell>
          <cell r="F4639" t="str">
            <v>Good Standing</v>
          </cell>
          <cell r="G4639" t="str">
            <v>ROS</v>
          </cell>
          <cell r="H4639" t="str">
            <v>Public School</v>
          </cell>
          <cell r="I4639" t="str">
            <v>Grants Management</v>
          </cell>
        </row>
        <row r="4640">
          <cell r="D4640" t="str">
            <v>580406060000</v>
          </cell>
          <cell r="E4640" t="str">
            <v>HARBORFIELDS CSD</v>
          </cell>
          <cell r="F4640" t="str">
            <v>Good Standing</v>
          </cell>
          <cell r="G4640" t="str">
            <v>ROS</v>
          </cell>
          <cell r="H4640" t="str">
            <v>LEA</v>
          </cell>
          <cell r="I4640" t="str">
            <v>Grants Management</v>
          </cell>
        </row>
        <row r="4641">
          <cell r="D4641" t="str">
            <v>580406060001</v>
          </cell>
          <cell r="E4641" t="str">
            <v>WASHINGTON DRIVE PRIM SCH</v>
          </cell>
          <cell r="F4641" t="str">
            <v>Good Standing</v>
          </cell>
          <cell r="G4641" t="str">
            <v>ROS</v>
          </cell>
          <cell r="H4641" t="str">
            <v>Public School</v>
          </cell>
          <cell r="I4641" t="str">
            <v>Grants Management</v>
          </cell>
        </row>
        <row r="4642">
          <cell r="D4642" t="str">
            <v>580406060005</v>
          </cell>
          <cell r="E4642" t="str">
            <v>OLDFIELD MIDDLE SCHOOL</v>
          </cell>
          <cell r="F4642" t="str">
            <v>Good Standing</v>
          </cell>
          <cell r="G4642" t="str">
            <v>ROS</v>
          </cell>
          <cell r="H4642" t="str">
            <v>Public School</v>
          </cell>
          <cell r="I4642" t="str">
            <v>Grants Management</v>
          </cell>
        </row>
        <row r="4643">
          <cell r="D4643" t="str">
            <v>580406060007</v>
          </cell>
          <cell r="E4643" t="str">
            <v>HARBORFIELDS HIGH SCHOOL</v>
          </cell>
          <cell r="F4643" t="str">
            <v>Good Standing</v>
          </cell>
          <cell r="G4643" t="str">
            <v>ROS</v>
          </cell>
          <cell r="H4643" t="str">
            <v>Public School</v>
          </cell>
          <cell r="I4643" t="str">
            <v>Grants Management</v>
          </cell>
        </row>
        <row r="4644">
          <cell r="D4644" t="str">
            <v>580406060009</v>
          </cell>
          <cell r="E4644" t="str">
            <v>THOMAS J LAHEY ELEMENTARY SCHOOL</v>
          </cell>
          <cell r="F4644" t="str">
            <v>Good Standing</v>
          </cell>
          <cell r="G4644" t="str">
            <v>ROS</v>
          </cell>
          <cell r="H4644" t="str">
            <v>Public School</v>
          </cell>
          <cell r="I4644" t="str">
            <v>Grants Management</v>
          </cell>
        </row>
        <row r="4645">
          <cell r="D4645" t="str">
            <v>580410030000</v>
          </cell>
          <cell r="E4645" t="str">
            <v>COMMACK UFSD</v>
          </cell>
          <cell r="F4645" t="str">
            <v>Good Standing</v>
          </cell>
          <cell r="G4645" t="str">
            <v>ROS</v>
          </cell>
          <cell r="H4645" t="str">
            <v>LEA</v>
          </cell>
          <cell r="I4645" t="str">
            <v>Grants Management</v>
          </cell>
        </row>
        <row r="4646">
          <cell r="D4646" t="str">
            <v>580410030005</v>
          </cell>
          <cell r="E4646" t="str">
            <v>INDIAN HOLLOW SCHOOL</v>
          </cell>
          <cell r="F4646" t="str">
            <v>Good Standing</v>
          </cell>
          <cell r="G4646" t="str">
            <v>ROS</v>
          </cell>
          <cell r="H4646" t="str">
            <v>Public School</v>
          </cell>
          <cell r="I4646" t="str">
            <v>Grants Management</v>
          </cell>
        </row>
        <row r="4647">
          <cell r="D4647" t="str">
            <v>580410030008</v>
          </cell>
          <cell r="E4647" t="str">
            <v>NORTH RIDGE SCHOOL</v>
          </cell>
          <cell r="F4647" t="str">
            <v>Good Standing</v>
          </cell>
          <cell r="G4647" t="str">
            <v>ROS</v>
          </cell>
          <cell r="H4647" t="str">
            <v>Public School</v>
          </cell>
          <cell r="I4647" t="str">
            <v>Grants Management</v>
          </cell>
        </row>
        <row r="4648">
          <cell r="D4648" t="str">
            <v>580410030014</v>
          </cell>
          <cell r="E4648" t="str">
            <v>WOOD PARK SCHOOL</v>
          </cell>
          <cell r="F4648" t="str">
            <v>Good Standing</v>
          </cell>
          <cell r="G4648" t="str">
            <v>ROS</v>
          </cell>
          <cell r="H4648" t="str">
            <v>Public School</v>
          </cell>
          <cell r="I4648" t="str">
            <v>Grants Management</v>
          </cell>
        </row>
        <row r="4649">
          <cell r="D4649" t="str">
            <v>580410030017</v>
          </cell>
          <cell r="E4649" t="str">
            <v>COMMACK HIGH SCHOOL</v>
          </cell>
          <cell r="F4649" t="str">
            <v>Good Standing</v>
          </cell>
          <cell r="G4649" t="str">
            <v>ROS</v>
          </cell>
          <cell r="H4649" t="str">
            <v>Public School</v>
          </cell>
          <cell r="I4649" t="str">
            <v>Grants Management</v>
          </cell>
        </row>
        <row r="4650">
          <cell r="D4650" t="str">
            <v>580410030018</v>
          </cell>
          <cell r="E4650" t="str">
            <v>ROLLING HILLS SCHOOL</v>
          </cell>
          <cell r="F4650" t="str">
            <v>Good Standing</v>
          </cell>
          <cell r="G4650" t="str">
            <v>ROS</v>
          </cell>
          <cell r="H4650" t="str">
            <v>Public School</v>
          </cell>
          <cell r="I4650" t="str">
            <v>Grants Management</v>
          </cell>
        </row>
        <row r="4651">
          <cell r="D4651" t="str">
            <v>580410030019</v>
          </cell>
          <cell r="E4651" t="str">
            <v>COMMACK MIDDLE SCHOOL</v>
          </cell>
          <cell r="F4651" t="str">
            <v>Good Standing</v>
          </cell>
          <cell r="G4651" t="str">
            <v>ROS</v>
          </cell>
          <cell r="H4651" t="str">
            <v>Public School</v>
          </cell>
          <cell r="I4651" t="str">
            <v>Grants Management</v>
          </cell>
        </row>
        <row r="4652">
          <cell r="D4652" t="str">
            <v>580410030020</v>
          </cell>
          <cell r="E4652" t="str">
            <v>BURR INTERMEDIATE SCHOOL</v>
          </cell>
          <cell r="F4652" t="str">
            <v>Good Standing</v>
          </cell>
          <cell r="G4652" t="str">
            <v>ROS</v>
          </cell>
          <cell r="H4652" t="str">
            <v>Public School</v>
          </cell>
          <cell r="I4652" t="str">
            <v>Grants Management</v>
          </cell>
        </row>
        <row r="4653">
          <cell r="D4653" t="str">
            <v>580410030021</v>
          </cell>
          <cell r="E4653" t="str">
            <v>SAWMILL INTERMEDIATE SCHOOL</v>
          </cell>
          <cell r="F4653" t="str">
            <v>Good Standing</v>
          </cell>
          <cell r="G4653" t="str">
            <v>ROS</v>
          </cell>
          <cell r="H4653" t="str">
            <v>Public School</v>
          </cell>
          <cell r="I4653" t="str">
            <v>Grants Management</v>
          </cell>
        </row>
        <row r="4654">
          <cell r="D4654" t="str">
            <v>580413030000</v>
          </cell>
          <cell r="E4654" t="str">
            <v>SOUTH HUNTINGTON UFSD</v>
          </cell>
          <cell r="F4654" t="str">
            <v>Good Standing</v>
          </cell>
          <cell r="G4654" t="str">
            <v>ROS</v>
          </cell>
          <cell r="H4654" t="str">
            <v>LEA</v>
          </cell>
          <cell r="I4654" t="str">
            <v>Grants Management</v>
          </cell>
        </row>
        <row r="4655">
          <cell r="D4655" t="str">
            <v>580413030003</v>
          </cell>
          <cell r="E4655" t="str">
            <v>OAKWOOD PRIMARY CENTER</v>
          </cell>
          <cell r="F4655" t="str">
            <v>Good Standing</v>
          </cell>
          <cell r="G4655" t="str">
            <v>ROS</v>
          </cell>
          <cell r="H4655" t="str">
            <v>Public School</v>
          </cell>
          <cell r="I4655" t="str">
            <v>Grants Management</v>
          </cell>
        </row>
        <row r="4656">
          <cell r="D4656" t="str">
            <v>580413030005</v>
          </cell>
          <cell r="E4656" t="str">
            <v>SILAS WOOD 6TH GRADE CENTER</v>
          </cell>
          <cell r="F4656" t="str">
            <v>Good Standing</v>
          </cell>
          <cell r="G4656" t="str">
            <v>ROS</v>
          </cell>
          <cell r="H4656" t="str">
            <v>Public School</v>
          </cell>
          <cell r="I4656" t="str">
            <v>Grants Management</v>
          </cell>
        </row>
        <row r="4657">
          <cell r="D4657" t="str">
            <v>580413030008</v>
          </cell>
          <cell r="E4657" t="str">
            <v>BIRCHWOOD INTERMEDIATE SCHOOL</v>
          </cell>
          <cell r="F4657" t="str">
            <v>Good Standing</v>
          </cell>
          <cell r="G4657" t="str">
            <v>ROS</v>
          </cell>
          <cell r="H4657" t="str">
            <v>Public School</v>
          </cell>
          <cell r="I4657" t="str">
            <v>Grants Management</v>
          </cell>
        </row>
        <row r="4658">
          <cell r="D4658" t="str">
            <v>580413030009</v>
          </cell>
          <cell r="E4658" t="str">
            <v>COUNTRYWOOD PRIMARY CENTER</v>
          </cell>
          <cell r="F4658" t="str">
            <v>Good Standing</v>
          </cell>
          <cell r="G4658" t="str">
            <v>ROS</v>
          </cell>
          <cell r="H4658" t="str">
            <v>Public School</v>
          </cell>
          <cell r="I4658" t="str">
            <v>Grants Management</v>
          </cell>
        </row>
        <row r="4659">
          <cell r="D4659" t="str">
            <v>580413030011</v>
          </cell>
          <cell r="E4659" t="str">
            <v>WALT WHITMAN HIGH SCHOOL</v>
          </cell>
          <cell r="F4659" t="str">
            <v>Good Standing</v>
          </cell>
          <cell r="G4659" t="str">
            <v>ROS</v>
          </cell>
          <cell r="H4659" t="str">
            <v>Public School</v>
          </cell>
          <cell r="I4659" t="str">
            <v>Grants Management</v>
          </cell>
        </row>
        <row r="4660">
          <cell r="D4660" t="str">
            <v>580413030012</v>
          </cell>
          <cell r="E4660" t="str">
            <v>MAPLEWOOD INTERMEDIATE SCHOOL</v>
          </cell>
          <cell r="F4660" t="str">
            <v>Good Standing</v>
          </cell>
          <cell r="G4660" t="str">
            <v>ROS</v>
          </cell>
          <cell r="H4660" t="str">
            <v>Public School</v>
          </cell>
          <cell r="I4660" t="str">
            <v>Grants Management</v>
          </cell>
        </row>
        <row r="4661">
          <cell r="D4661" t="str">
            <v>580413030013</v>
          </cell>
          <cell r="E4661" t="str">
            <v>HENRY L STIMSON MIDDLE SCHOOL</v>
          </cell>
          <cell r="F4661" t="str">
            <v>Local Assistance Plan</v>
          </cell>
          <cell r="G4661" t="str">
            <v>ROS</v>
          </cell>
          <cell r="H4661" t="str">
            <v>Public School</v>
          </cell>
          <cell r="I4661" t="str">
            <v>Grants Management</v>
          </cell>
        </row>
        <row r="4662">
          <cell r="D4662" t="str">
            <v>580501030000</v>
          </cell>
          <cell r="E4662" t="str">
            <v>BAY SHORE UFSD</v>
          </cell>
          <cell r="F4662" t="str">
            <v>Good Standing</v>
          </cell>
          <cell r="G4662" t="str">
            <v>ROS</v>
          </cell>
          <cell r="H4662" t="str">
            <v>LEA</v>
          </cell>
          <cell r="I4662" t="str">
            <v>Grants Management</v>
          </cell>
        </row>
        <row r="4663">
          <cell r="D4663" t="str">
            <v>580501030001</v>
          </cell>
          <cell r="E4663" t="str">
            <v>BROOK AVENUE ELEMENTARY SCHOOL</v>
          </cell>
          <cell r="F4663" t="str">
            <v>Good Standing</v>
          </cell>
          <cell r="G4663" t="str">
            <v>ROS</v>
          </cell>
          <cell r="H4663" t="str">
            <v>Public School</v>
          </cell>
          <cell r="I4663" t="str">
            <v>Grants Management</v>
          </cell>
        </row>
        <row r="4664">
          <cell r="D4664" t="str">
            <v>580501030002</v>
          </cell>
          <cell r="E4664" t="str">
            <v>GARDINER MANOR SCHOOL</v>
          </cell>
          <cell r="F4664" t="str">
            <v>Good Standing</v>
          </cell>
          <cell r="G4664" t="str">
            <v>ROS</v>
          </cell>
          <cell r="H4664" t="str">
            <v>Public School</v>
          </cell>
          <cell r="I4664" t="str">
            <v>Grants Management</v>
          </cell>
        </row>
        <row r="4665">
          <cell r="D4665" t="str">
            <v>580501030003</v>
          </cell>
          <cell r="E4665" t="str">
            <v>MARY G CLARKSON SCHOOL</v>
          </cell>
          <cell r="F4665" t="str">
            <v>Good Standing</v>
          </cell>
          <cell r="G4665" t="str">
            <v>ROS</v>
          </cell>
          <cell r="H4665" t="str">
            <v>Public School</v>
          </cell>
          <cell r="I4665" t="str">
            <v>Grants Management</v>
          </cell>
        </row>
        <row r="4666">
          <cell r="D4666" t="str">
            <v>580501030004</v>
          </cell>
          <cell r="E4666" t="str">
            <v>FIFTH AVENUE SCHOOL</v>
          </cell>
          <cell r="F4666" t="str">
            <v>Good Standing</v>
          </cell>
          <cell r="G4666" t="str">
            <v>ROS</v>
          </cell>
          <cell r="H4666" t="str">
            <v>Public School</v>
          </cell>
          <cell r="I4666" t="str">
            <v>Grants Management</v>
          </cell>
        </row>
        <row r="4667">
          <cell r="D4667" t="str">
            <v>580501030005</v>
          </cell>
          <cell r="E4667" t="str">
            <v>SOUTH COUNTRY SCHOOL</v>
          </cell>
          <cell r="F4667" t="str">
            <v>Good Standing</v>
          </cell>
          <cell r="G4667" t="str">
            <v>ROS</v>
          </cell>
          <cell r="H4667" t="str">
            <v>Public School</v>
          </cell>
          <cell r="I4667" t="str">
            <v>Grants Management</v>
          </cell>
        </row>
        <row r="4668">
          <cell r="D4668" t="str">
            <v>580501030006</v>
          </cell>
          <cell r="E4668" t="str">
            <v>BAY SHORE SENIOR HIGH SCHOOL</v>
          </cell>
          <cell r="F4668" t="str">
            <v>Good Standing</v>
          </cell>
          <cell r="G4668" t="str">
            <v>ROS</v>
          </cell>
          <cell r="H4668" t="str">
            <v>Public School</v>
          </cell>
          <cell r="I4668" t="str">
            <v>Grants Management</v>
          </cell>
        </row>
        <row r="4669">
          <cell r="D4669" t="str">
            <v>580501030007</v>
          </cell>
          <cell r="E4669" t="str">
            <v>BAY SHORE MIDDLE SCHOOL</v>
          </cell>
          <cell r="F4669" t="str">
            <v>Good Standing</v>
          </cell>
          <cell r="G4669" t="str">
            <v>ROS</v>
          </cell>
          <cell r="H4669" t="str">
            <v>Public School</v>
          </cell>
          <cell r="I4669" t="str">
            <v>Grants Management</v>
          </cell>
        </row>
        <row r="4670">
          <cell r="D4670" t="str">
            <v>580502020000</v>
          </cell>
          <cell r="E4670" t="str">
            <v>ISLIP UFSD</v>
          </cell>
          <cell r="F4670" t="str">
            <v>Good Standing</v>
          </cell>
          <cell r="G4670" t="str">
            <v>ROS</v>
          </cell>
          <cell r="H4670" t="str">
            <v>LEA</v>
          </cell>
          <cell r="I4670" t="str">
            <v>Grants Management</v>
          </cell>
        </row>
        <row r="4671">
          <cell r="D4671" t="str">
            <v>580502020001</v>
          </cell>
          <cell r="E4671" t="str">
            <v>ISLIP HIGH SCHOOL</v>
          </cell>
          <cell r="F4671" t="str">
            <v>Good Standing</v>
          </cell>
          <cell r="G4671" t="str">
            <v>ROS</v>
          </cell>
          <cell r="H4671" t="str">
            <v>Public School</v>
          </cell>
          <cell r="I4671" t="str">
            <v>Grants Management</v>
          </cell>
        </row>
        <row r="4672">
          <cell r="D4672" t="str">
            <v>580502020002</v>
          </cell>
          <cell r="E4672" t="str">
            <v>COMMACK ROAD ELEMENTARY SCHOOL</v>
          </cell>
          <cell r="F4672" t="str">
            <v>Good Standing</v>
          </cell>
          <cell r="G4672" t="str">
            <v>ROS</v>
          </cell>
          <cell r="H4672" t="str">
            <v>Public School</v>
          </cell>
          <cell r="I4672" t="str">
            <v>Grants Management</v>
          </cell>
        </row>
        <row r="4673">
          <cell r="D4673" t="str">
            <v>580502020004</v>
          </cell>
          <cell r="E4673" t="str">
            <v>ISLIP MIDDLE SCHOOL</v>
          </cell>
          <cell r="F4673" t="str">
            <v>Good Standing</v>
          </cell>
          <cell r="G4673" t="str">
            <v>ROS</v>
          </cell>
          <cell r="H4673" t="str">
            <v>Public School</v>
          </cell>
          <cell r="I4673" t="str">
            <v>Grants Management</v>
          </cell>
        </row>
        <row r="4674">
          <cell r="D4674" t="str">
            <v>580502020005</v>
          </cell>
          <cell r="E4674" t="str">
            <v>MAUD S SHERWOOD ELEMENTARY SCHOOL</v>
          </cell>
          <cell r="F4674" t="str">
            <v>Good Standing</v>
          </cell>
          <cell r="G4674" t="str">
            <v>ROS</v>
          </cell>
          <cell r="H4674" t="str">
            <v>Public School</v>
          </cell>
          <cell r="I4674" t="str">
            <v>Grants Management</v>
          </cell>
        </row>
        <row r="4675">
          <cell r="D4675" t="str">
            <v>580502020006</v>
          </cell>
          <cell r="E4675" t="str">
            <v>WING ELEMENTARY SCHOOL</v>
          </cell>
          <cell r="F4675" t="str">
            <v>Good Standing</v>
          </cell>
          <cell r="G4675" t="str">
            <v>ROS</v>
          </cell>
          <cell r="H4675" t="str">
            <v>Public School</v>
          </cell>
          <cell r="I4675" t="str">
            <v>Grants Management</v>
          </cell>
        </row>
        <row r="4676">
          <cell r="D4676" t="str">
            <v>580503030000</v>
          </cell>
          <cell r="E4676" t="str">
            <v>EAST ISLIP UFSD</v>
          </cell>
          <cell r="F4676" t="str">
            <v>Good Standing</v>
          </cell>
          <cell r="G4676" t="str">
            <v>ROS</v>
          </cell>
          <cell r="H4676" t="str">
            <v>LEA</v>
          </cell>
          <cell r="I4676" t="str">
            <v>Grants Management</v>
          </cell>
        </row>
        <row r="4677">
          <cell r="D4677" t="str">
            <v>580503030001</v>
          </cell>
          <cell r="E4677" t="str">
            <v>CONNETQUOT ELEMENTARY SCHOOL</v>
          </cell>
          <cell r="F4677" t="str">
            <v>Good Standing</v>
          </cell>
          <cell r="G4677" t="str">
            <v>ROS</v>
          </cell>
          <cell r="H4677" t="str">
            <v>Public School</v>
          </cell>
          <cell r="I4677" t="str">
            <v>Grants Management</v>
          </cell>
        </row>
        <row r="4678">
          <cell r="D4678" t="str">
            <v>580503030003</v>
          </cell>
          <cell r="E4678" t="str">
            <v>JOHN F KENNEDY ELEMENTARY SCHOOL</v>
          </cell>
          <cell r="F4678" t="str">
            <v>Good Standing</v>
          </cell>
          <cell r="G4678" t="str">
            <v>ROS</v>
          </cell>
          <cell r="H4678" t="str">
            <v>Public School</v>
          </cell>
          <cell r="I4678" t="str">
            <v>Grants Management</v>
          </cell>
        </row>
        <row r="4679">
          <cell r="D4679" t="str">
            <v>580503030004</v>
          </cell>
          <cell r="E4679" t="str">
            <v>TIMBER POINT ELEMENTARY SCHOOL</v>
          </cell>
          <cell r="F4679" t="str">
            <v>Good Standing</v>
          </cell>
          <cell r="G4679" t="str">
            <v>ROS</v>
          </cell>
          <cell r="H4679" t="str">
            <v>Public School</v>
          </cell>
          <cell r="I4679" t="str">
            <v>Grants Management</v>
          </cell>
        </row>
        <row r="4680">
          <cell r="D4680" t="str">
            <v>580503030006</v>
          </cell>
          <cell r="E4680" t="str">
            <v>EAST ISLIP HIGH SCHOOL</v>
          </cell>
          <cell r="F4680" t="str">
            <v>Good Standing</v>
          </cell>
          <cell r="G4680" t="str">
            <v>ROS</v>
          </cell>
          <cell r="H4680" t="str">
            <v>Public School</v>
          </cell>
          <cell r="I4680" t="str">
            <v>Grants Management</v>
          </cell>
        </row>
        <row r="4681">
          <cell r="D4681" t="str">
            <v>580503030007</v>
          </cell>
          <cell r="E4681" t="str">
            <v>RUTH C KINNEY ELEMENTARY SCHOOL</v>
          </cell>
          <cell r="F4681" t="str">
            <v>Good Standing</v>
          </cell>
          <cell r="G4681" t="str">
            <v>ROS</v>
          </cell>
          <cell r="H4681" t="str">
            <v>Public School</v>
          </cell>
          <cell r="I4681" t="str">
            <v>Grants Management</v>
          </cell>
        </row>
        <row r="4682">
          <cell r="D4682" t="str">
            <v>580503030008</v>
          </cell>
          <cell r="E4682" t="str">
            <v>EAST ISLIP MIDDLE SCHOOL</v>
          </cell>
          <cell r="F4682" t="str">
            <v>Good Standing</v>
          </cell>
          <cell r="G4682" t="str">
            <v>ROS</v>
          </cell>
          <cell r="H4682" t="str">
            <v>Public School</v>
          </cell>
          <cell r="I4682" t="str">
            <v>Grants Management</v>
          </cell>
        </row>
        <row r="4683">
          <cell r="D4683" t="str">
            <v>580504030000</v>
          </cell>
          <cell r="E4683" t="str">
            <v>SAYVILLE UFSD</v>
          </cell>
          <cell r="F4683" t="str">
            <v>Good Standing</v>
          </cell>
          <cell r="G4683" t="str">
            <v>ROS</v>
          </cell>
          <cell r="H4683" t="str">
            <v>LEA</v>
          </cell>
          <cell r="I4683" t="str">
            <v>Grants Management</v>
          </cell>
        </row>
        <row r="4684">
          <cell r="D4684" t="str">
            <v>580504030001</v>
          </cell>
          <cell r="E4684" t="str">
            <v>CHERRY AVENUE ELEMENTARY SCHOOL</v>
          </cell>
          <cell r="F4684" t="str">
            <v>Good Standing</v>
          </cell>
          <cell r="G4684" t="str">
            <v>ROS</v>
          </cell>
          <cell r="H4684" t="str">
            <v>Public School</v>
          </cell>
          <cell r="I4684" t="str">
            <v>Grants Management</v>
          </cell>
        </row>
        <row r="4685">
          <cell r="D4685" t="str">
            <v>580504030003</v>
          </cell>
          <cell r="E4685" t="str">
            <v>SUNRISE DRIVE ELEMENTARY SCHOOL</v>
          </cell>
          <cell r="F4685" t="str">
            <v>Good Standing</v>
          </cell>
          <cell r="G4685" t="str">
            <v>ROS</v>
          </cell>
          <cell r="H4685" t="str">
            <v>Public School</v>
          </cell>
          <cell r="I4685" t="str">
            <v>Grants Management</v>
          </cell>
        </row>
        <row r="4686">
          <cell r="D4686" t="str">
            <v>580504030004</v>
          </cell>
          <cell r="E4686" t="str">
            <v>SAYVILLE HIGH SCHOOL</v>
          </cell>
          <cell r="F4686" t="str">
            <v>Good Standing</v>
          </cell>
          <cell r="G4686" t="str">
            <v>ROS</v>
          </cell>
          <cell r="H4686" t="str">
            <v>Public School</v>
          </cell>
          <cell r="I4686" t="str">
            <v>Grants Management</v>
          </cell>
        </row>
        <row r="4687">
          <cell r="D4687" t="str">
            <v>580504030005</v>
          </cell>
          <cell r="E4687" t="str">
            <v>SAYVILLE MIDDLE SCHOOL</v>
          </cell>
          <cell r="F4687" t="str">
            <v>Good Standing</v>
          </cell>
          <cell r="G4687" t="str">
            <v>ROS</v>
          </cell>
          <cell r="H4687" t="str">
            <v>Public School</v>
          </cell>
          <cell r="I4687" t="str">
            <v>Grants Management</v>
          </cell>
        </row>
        <row r="4688">
          <cell r="D4688" t="str">
            <v>580504030006</v>
          </cell>
          <cell r="E4688" t="str">
            <v>LINCOLN AVENUE ELEMENTARY SCHOOL</v>
          </cell>
          <cell r="F4688" t="str">
            <v>Local Assistance Plan</v>
          </cell>
          <cell r="G4688" t="str">
            <v>ROS</v>
          </cell>
          <cell r="H4688" t="str">
            <v>Public School</v>
          </cell>
          <cell r="I4688" t="str">
            <v>Grants Management</v>
          </cell>
        </row>
        <row r="4689">
          <cell r="D4689" t="str">
            <v>580505020000</v>
          </cell>
          <cell r="E4689" t="str">
            <v>BAYPORT-BLUE POINT UFSD</v>
          </cell>
          <cell r="F4689" t="str">
            <v>Good Standing</v>
          </cell>
          <cell r="G4689" t="str">
            <v>ROS</v>
          </cell>
          <cell r="H4689" t="str">
            <v>LEA</v>
          </cell>
          <cell r="I4689" t="str">
            <v>Grants Management</v>
          </cell>
        </row>
        <row r="4690">
          <cell r="D4690" t="str">
            <v>580505020002</v>
          </cell>
          <cell r="E4690" t="str">
            <v>BLUE POINT ELEMENTARY SCHOOL</v>
          </cell>
          <cell r="F4690" t="str">
            <v>Good Standing</v>
          </cell>
          <cell r="G4690" t="str">
            <v>ROS</v>
          </cell>
          <cell r="H4690" t="str">
            <v>Public School</v>
          </cell>
          <cell r="I4690" t="str">
            <v>Grants Management</v>
          </cell>
        </row>
        <row r="4691">
          <cell r="D4691" t="str">
            <v>580505020003</v>
          </cell>
          <cell r="E4691" t="str">
            <v>SYLVAN AVENUE ELEMENTARY SCHOOL</v>
          </cell>
          <cell r="F4691" t="str">
            <v>Good Standing</v>
          </cell>
          <cell r="G4691" t="str">
            <v>ROS</v>
          </cell>
          <cell r="H4691" t="str">
            <v>Public School</v>
          </cell>
          <cell r="I4691" t="str">
            <v>Grants Management</v>
          </cell>
        </row>
        <row r="4692">
          <cell r="D4692" t="str">
            <v>580505020004</v>
          </cell>
          <cell r="E4692" t="str">
            <v>BAYPORT-BLUE POINT HIGH SCHOOL</v>
          </cell>
          <cell r="F4692" t="str">
            <v>Good Standing</v>
          </cell>
          <cell r="G4692" t="str">
            <v>ROS</v>
          </cell>
          <cell r="H4692" t="str">
            <v>Public School</v>
          </cell>
          <cell r="I4692" t="str">
            <v>Grants Management</v>
          </cell>
        </row>
        <row r="4693">
          <cell r="D4693" t="str">
            <v>580505020005</v>
          </cell>
          <cell r="E4693" t="str">
            <v>ACADEMY STREET ELEMENTARY SCHOOL</v>
          </cell>
          <cell r="F4693" t="str">
            <v>Good Standing</v>
          </cell>
          <cell r="G4693" t="str">
            <v>ROS</v>
          </cell>
          <cell r="H4693" t="str">
            <v>Public School</v>
          </cell>
          <cell r="I4693" t="str">
            <v>Grants Management</v>
          </cell>
        </row>
        <row r="4694">
          <cell r="D4694" t="str">
            <v>580505020006</v>
          </cell>
          <cell r="E4694" t="str">
            <v>JAMES WILSON YOUNG MIDDLE SCHOOL</v>
          </cell>
          <cell r="F4694" t="str">
            <v>Good Standing</v>
          </cell>
          <cell r="G4694" t="str">
            <v>ROS</v>
          </cell>
          <cell r="H4694" t="str">
            <v>Public School</v>
          </cell>
          <cell r="I4694" t="str">
            <v>Grants Management</v>
          </cell>
        </row>
        <row r="4695">
          <cell r="D4695" t="str">
            <v>580506030000</v>
          </cell>
          <cell r="E4695" t="str">
            <v>HAUPPAUGE UFSD</v>
          </cell>
          <cell r="F4695" t="str">
            <v>Good Standing</v>
          </cell>
          <cell r="G4695" t="str">
            <v>ROS</v>
          </cell>
          <cell r="H4695" t="str">
            <v>LEA</v>
          </cell>
          <cell r="I4695" t="str">
            <v>Grants Management</v>
          </cell>
        </row>
        <row r="4696">
          <cell r="D4696" t="str">
            <v>580506030003</v>
          </cell>
          <cell r="E4696" t="str">
            <v>PINES ELEMENTARY SCHOOL</v>
          </cell>
          <cell r="F4696" t="str">
            <v>Good Standing</v>
          </cell>
          <cell r="G4696" t="str">
            <v>ROS</v>
          </cell>
          <cell r="H4696" t="str">
            <v>Public School</v>
          </cell>
          <cell r="I4696" t="str">
            <v>Grants Management</v>
          </cell>
        </row>
        <row r="4697">
          <cell r="D4697" t="str">
            <v>580506030004</v>
          </cell>
          <cell r="E4697" t="str">
            <v>BRETTON WOODS ELEMENTARY SCHOOL</v>
          </cell>
          <cell r="F4697" t="str">
            <v>Good Standing</v>
          </cell>
          <cell r="G4697" t="str">
            <v>ROS</v>
          </cell>
          <cell r="H4697" t="str">
            <v>Public School</v>
          </cell>
          <cell r="I4697" t="str">
            <v>Grants Management</v>
          </cell>
        </row>
        <row r="4698">
          <cell r="D4698" t="str">
            <v>580506030005</v>
          </cell>
          <cell r="E4698" t="str">
            <v>HAUPPAUGE MIDDLE SCHOOL</v>
          </cell>
          <cell r="F4698" t="str">
            <v>Good Standing</v>
          </cell>
          <cell r="G4698" t="str">
            <v>ROS</v>
          </cell>
          <cell r="H4698" t="str">
            <v>Public School</v>
          </cell>
          <cell r="I4698" t="str">
            <v>Grants Management</v>
          </cell>
        </row>
        <row r="4699">
          <cell r="D4699" t="str">
            <v>580506030007</v>
          </cell>
          <cell r="E4699" t="str">
            <v>HAUPPAUGE HIGH SCHOOL</v>
          </cell>
          <cell r="F4699" t="str">
            <v>Good Standing</v>
          </cell>
          <cell r="G4699" t="str">
            <v>ROS</v>
          </cell>
          <cell r="H4699" t="str">
            <v>Public School</v>
          </cell>
          <cell r="I4699" t="str">
            <v>Grants Management</v>
          </cell>
        </row>
        <row r="4700">
          <cell r="D4700" t="str">
            <v>580506030008</v>
          </cell>
          <cell r="E4700" t="str">
            <v>FOREST BROOK ELEMENTARY SCHOOL</v>
          </cell>
          <cell r="F4700" t="str">
            <v>Good Standing</v>
          </cell>
          <cell r="G4700" t="str">
            <v>ROS</v>
          </cell>
          <cell r="H4700" t="str">
            <v>Public School</v>
          </cell>
          <cell r="I4700" t="str">
            <v>Grants Management</v>
          </cell>
        </row>
        <row r="4701">
          <cell r="D4701" t="str">
            <v>580507060000</v>
          </cell>
          <cell r="E4701" t="str">
            <v>CONNETQUOT CSD</v>
          </cell>
          <cell r="F4701" t="str">
            <v>Good Standing</v>
          </cell>
          <cell r="G4701" t="str">
            <v>ROS</v>
          </cell>
          <cell r="H4701" t="str">
            <v>LEA</v>
          </cell>
          <cell r="I4701" t="str">
            <v>Grants Management</v>
          </cell>
        </row>
        <row r="4702">
          <cell r="D4702" t="str">
            <v>580507060002</v>
          </cell>
          <cell r="E4702" t="str">
            <v>HELEN B DUFFIELD ELEMENTARY SCHOOL</v>
          </cell>
          <cell r="F4702" t="str">
            <v>Good Standing</v>
          </cell>
          <cell r="G4702" t="str">
            <v>ROS</v>
          </cell>
          <cell r="H4702" t="str">
            <v>Public School</v>
          </cell>
          <cell r="I4702" t="str">
            <v>Grants Management</v>
          </cell>
        </row>
        <row r="4703">
          <cell r="D4703" t="str">
            <v>580507060003</v>
          </cell>
          <cell r="E4703" t="str">
            <v>JOHN PEARL ELEMENTARY SCHOOL</v>
          </cell>
          <cell r="F4703" t="str">
            <v>Good Standing</v>
          </cell>
          <cell r="G4703" t="str">
            <v>ROS</v>
          </cell>
          <cell r="H4703" t="str">
            <v>Public School</v>
          </cell>
          <cell r="I4703" t="str">
            <v>Grants Management</v>
          </cell>
        </row>
        <row r="4704">
          <cell r="D4704" t="str">
            <v>580507060004</v>
          </cell>
          <cell r="E4704" t="str">
            <v>EDITH L SLOCUM ELEMENTARY SCHOOL</v>
          </cell>
          <cell r="F4704" t="str">
            <v>Good Standing</v>
          </cell>
          <cell r="G4704" t="str">
            <v>ROS</v>
          </cell>
          <cell r="H4704" t="str">
            <v>Public School</v>
          </cell>
          <cell r="I4704" t="str">
            <v>Grants Management</v>
          </cell>
        </row>
        <row r="4705">
          <cell r="D4705" t="str">
            <v>580507060005</v>
          </cell>
          <cell r="E4705" t="str">
            <v>SYCAMORE AVENUE ELEMENTARY SCHOOL</v>
          </cell>
          <cell r="F4705" t="str">
            <v>Good Standing</v>
          </cell>
          <cell r="G4705" t="str">
            <v>ROS</v>
          </cell>
          <cell r="H4705" t="str">
            <v>Public School</v>
          </cell>
          <cell r="I4705" t="str">
            <v>Grants Management</v>
          </cell>
        </row>
        <row r="4706">
          <cell r="D4706" t="str">
            <v>580507060006</v>
          </cell>
          <cell r="E4706" t="str">
            <v>CONNETQUOT HIGH SCHOOL</v>
          </cell>
          <cell r="F4706" t="str">
            <v>Good Standing</v>
          </cell>
          <cell r="G4706" t="str">
            <v>ROS</v>
          </cell>
          <cell r="H4706" t="str">
            <v>Public School</v>
          </cell>
          <cell r="I4706" t="str">
            <v>Grants Management</v>
          </cell>
        </row>
        <row r="4707">
          <cell r="D4707" t="str">
            <v>580507060007</v>
          </cell>
          <cell r="E4707" t="str">
            <v>CHEROKEE STREET ELEMENTARY SCHOOL</v>
          </cell>
          <cell r="F4707" t="str">
            <v>Good Standing</v>
          </cell>
          <cell r="G4707" t="str">
            <v>ROS</v>
          </cell>
          <cell r="H4707" t="str">
            <v>Public School</v>
          </cell>
          <cell r="I4707" t="str">
            <v>Grants Management</v>
          </cell>
        </row>
        <row r="4708">
          <cell r="D4708" t="str">
            <v>580507060008</v>
          </cell>
          <cell r="E4708" t="str">
            <v>IDLE HOUR ELEMENTARY SCHOOL</v>
          </cell>
          <cell r="F4708" t="str">
            <v>Good Standing</v>
          </cell>
          <cell r="G4708" t="str">
            <v>ROS</v>
          </cell>
          <cell r="H4708" t="str">
            <v>Public School</v>
          </cell>
          <cell r="I4708" t="str">
            <v>Grants Management</v>
          </cell>
        </row>
        <row r="4709">
          <cell r="D4709" t="str">
            <v>580507060009</v>
          </cell>
          <cell r="E4709" t="str">
            <v>EDWARD J BOSTI ELEMENTARY SCHOOL</v>
          </cell>
          <cell r="F4709" t="str">
            <v>Good Standing</v>
          </cell>
          <cell r="G4709" t="str">
            <v>ROS</v>
          </cell>
          <cell r="H4709" t="str">
            <v>Public School</v>
          </cell>
          <cell r="I4709" t="str">
            <v>Grants Management</v>
          </cell>
        </row>
        <row r="4710">
          <cell r="D4710" t="str">
            <v>580507060010</v>
          </cell>
          <cell r="E4710" t="str">
            <v>RONKONKOMA MIDDLE SCHOOL</v>
          </cell>
          <cell r="F4710" t="str">
            <v>Good Standing</v>
          </cell>
          <cell r="G4710" t="str">
            <v>ROS</v>
          </cell>
          <cell r="H4710" t="str">
            <v>Public School</v>
          </cell>
          <cell r="I4710" t="str">
            <v>Grants Management</v>
          </cell>
        </row>
        <row r="4711">
          <cell r="D4711" t="str">
            <v>580507060011</v>
          </cell>
          <cell r="E4711" t="str">
            <v>OAKDALE-BOHEMIA MIDDLE SCHOOL</v>
          </cell>
          <cell r="F4711" t="str">
            <v>Good Standing</v>
          </cell>
          <cell r="G4711" t="str">
            <v>ROS</v>
          </cell>
          <cell r="H4711" t="str">
            <v>Public School</v>
          </cell>
          <cell r="I4711" t="str">
            <v>Grants Management</v>
          </cell>
        </row>
        <row r="4712">
          <cell r="D4712" t="str">
            <v>580509030000</v>
          </cell>
          <cell r="E4712" t="str">
            <v>WEST ISLIP UFSD</v>
          </cell>
          <cell r="F4712" t="str">
            <v>Good Standing</v>
          </cell>
          <cell r="G4712" t="str">
            <v>ROS</v>
          </cell>
          <cell r="H4712" t="str">
            <v>LEA</v>
          </cell>
          <cell r="I4712" t="str">
            <v>Grants Management</v>
          </cell>
        </row>
        <row r="4713">
          <cell r="D4713" t="str">
            <v>580509030001</v>
          </cell>
          <cell r="E4713" t="str">
            <v>BAYVIEW ELEMENTARY SCHOOL</v>
          </cell>
          <cell r="F4713" t="str">
            <v>Good Standing</v>
          </cell>
          <cell r="G4713" t="str">
            <v>ROS</v>
          </cell>
          <cell r="H4713" t="str">
            <v>Public School</v>
          </cell>
          <cell r="I4713" t="str">
            <v>Grants Management</v>
          </cell>
        </row>
        <row r="4714">
          <cell r="D4714" t="str">
            <v>580509030004</v>
          </cell>
          <cell r="E4714" t="str">
            <v>MANETUCK ELEMENTARY SCHOOL</v>
          </cell>
          <cell r="F4714" t="str">
            <v>Good Standing</v>
          </cell>
          <cell r="G4714" t="str">
            <v>ROS</v>
          </cell>
          <cell r="H4714" t="str">
            <v>Public School</v>
          </cell>
          <cell r="I4714" t="str">
            <v>Grants Management</v>
          </cell>
        </row>
        <row r="4715">
          <cell r="D4715" t="str">
            <v>580509030005</v>
          </cell>
          <cell r="E4715" t="str">
            <v>OQUENOCK ELEMENTARY SCHOOL</v>
          </cell>
          <cell r="F4715" t="str">
            <v>Local Assistance Plan</v>
          </cell>
          <cell r="G4715" t="str">
            <v>ROS</v>
          </cell>
          <cell r="H4715" t="str">
            <v>Public School</v>
          </cell>
          <cell r="I4715" t="str">
            <v>Grants Management</v>
          </cell>
        </row>
        <row r="4716">
          <cell r="D4716" t="str">
            <v>580509030007</v>
          </cell>
          <cell r="E4716" t="str">
            <v>PAUL J BELLEW ELEMENTARY SCHOOL</v>
          </cell>
          <cell r="F4716" t="str">
            <v>Good Standing</v>
          </cell>
          <cell r="G4716" t="str">
            <v>ROS</v>
          </cell>
          <cell r="H4716" t="str">
            <v>Public School</v>
          </cell>
          <cell r="I4716" t="str">
            <v>Grants Management</v>
          </cell>
        </row>
        <row r="4717">
          <cell r="D4717" t="str">
            <v>580509030010</v>
          </cell>
          <cell r="E4717" t="str">
            <v>BEACH STREET MIDDLE SCHOOL</v>
          </cell>
          <cell r="F4717" t="str">
            <v>Good Standing</v>
          </cell>
          <cell r="G4717" t="str">
            <v>ROS</v>
          </cell>
          <cell r="H4717" t="str">
            <v>Public School</v>
          </cell>
          <cell r="I4717" t="str">
            <v>Grants Management</v>
          </cell>
        </row>
        <row r="4718">
          <cell r="D4718" t="str">
            <v>580509030011</v>
          </cell>
          <cell r="E4718" t="str">
            <v>UDALL ROAD MIDDLE SCHOOL</v>
          </cell>
          <cell r="F4718" t="str">
            <v>Good Standing</v>
          </cell>
          <cell r="G4718" t="str">
            <v>ROS</v>
          </cell>
          <cell r="H4718" t="str">
            <v>Public School</v>
          </cell>
          <cell r="I4718" t="str">
            <v>Grants Management</v>
          </cell>
        </row>
        <row r="4719">
          <cell r="D4719" t="str">
            <v>580509030012</v>
          </cell>
          <cell r="E4719" t="str">
            <v>WEST ISLIP SENIOR HIGH SCHOOL</v>
          </cell>
          <cell r="F4719" t="str">
            <v>Good Standing</v>
          </cell>
          <cell r="G4719" t="str">
            <v>ROS</v>
          </cell>
          <cell r="H4719" t="str">
            <v>Public School</v>
          </cell>
          <cell r="I4719" t="str">
            <v>Grants Management</v>
          </cell>
        </row>
        <row r="4720">
          <cell r="D4720" t="str">
            <v>580512030000</v>
          </cell>
          <cell r="E4720" t="str">
            <v>BRENTWOOD UFSD</v>
          </cell>
          <cell r="F4720" t="str">
            <v>Good Standing</v>
          </cell>
          <cell r="G4720" t="str">
            <v>ROS</v>
          </cell>
          <cell r="H4720" t="str">
            <v>LEA</v>
          </cell>
          <cell r="I4720" t="str">
            <v>Grants Management</v>
          </cell>
        </row>
        <row r="4721">
          <cell r="D4721" t="str">
            <v>580512030001</v>
          </cell>
          <cell r="E4721" t="str">
            <v>SOUTHWEST ELEMENTARY SCHOOL</v>
          </cell>
          <cell r="F4721" t="str">
            <v>Good Standing</v>
          </cell>
          <cell r="G4721" t="str">
            <v>ROS</v>
          </cell>
          <cell r="H4721" t="str">
            <v>Public School</v>
          </cell>
          <cell r="I4721" t="str">
            <v>Grants Management</v>
          </cell>
        </row>
        <row r="4722">
          <cell r="D4722" t="str">
            <v>580512030002</v>
          </cell>
          <cell r="E4722" t="str">
            <v>EAST ELEMENTARY SCHOOL</v>
          </cell>
          <cell r="F4722" t="str">
            <v>Good Standing</v>
          </cell>
          <cell r="G4722" t="str">
            <v>ROS</v>
          </cell>
          <cell r="H4722" t="str">
            <v>Public School</v>
          </cell>
          <cell r="I4722" t="str">
            <v>Grants Management</v>
          </cell>
        </row>
        <row r="4723">
          <cell r="D4723" t="str">
            <v>580512030003</v>
          </cell>
          <cell r="E4723" t="str">
            <v>HEMLOCK ELEMENTARY SCHOOL</v>
          </cell>
          <cell r="F4723" t="str">
            <v>Good Standing</v>
          </cell>
          <cell r="G4723" t="str">
            <v>ROS</v>
          </cell>
          <cell r="H4723" t="str">
            <v>Public School</v>
          </cell>
          <cell r="I4723" t="str">
            <v>Grants Management</v>
          </cell>
        </row>
        <row r="4724">
          <cell r="D4724" t="str">
            <v>580512030004</v>
          </cell>
          <cell r="E4724" t="str">
            <v>LAUREL PARK ELEMENTARY SCHOOL</v>
          </cell>
          <cell r="F4724" t="str">
            <v>Good Standing</v>
          </cell>
          <cell r="G4724" t="str">
            <v>ROS</v>
          </cell>
          <cell r="H4724" t="str">
            <v>Public School</v>
          </cell>
          <cell r="I4724" t="str">
            <v>Grants Management</v>
          </cell>
        </row>
        <row r="4725">
          <cell r="D4725" t="str">
            <v>580512030005</v>
          </cell>
          <cell r="E4725" t="str">
            <v>LORETTA PARK ELEMENTARY SCHOOL</v>
          </cell>
          <cell r="F4725" t="str">
            <v>Good Standing</v>
          </cell>
          <cell r="G4725" t="str">
            <v>ROS</v>
          </cell>
          <cell r="H4725" t="str">
            <v>Public School</v>
          </cell>
          <cell r="I4725" t="str">
            <v>Grants Management</v>
          </cell>
        </row>
        <row r="4726">
          <cell r="D4726" t="str">
            <v>580512030006</v>
          </cell>
          <cell r="E4726" t="str">
            <v>NORTH ELEMENTARY SCHOOL</v>
          </cell>
          <cell r="F4726" t="str">
            <v>Local Assistance Plan</v>
          </cell>
          <cell r="G4726" t="str">
            <v>ROS</v>
          </cell>
          <cell r="H4726" t="str">
            <v>Public School</v>
          </cell>
          <cell r="I4726" t="str">
            <v>Grants Management</v>
          </cell>
        </row>
        <row r="4727">
          <cell r="D4727" t="str">
            <v>580512030007</v>
          </cell>
          <cell r="E4727" t="str">
            <v>NORTHEAST ELEMENTARY SCHOOL</v>
          </cell>
          <cell r="F4727" t="str">
            <v>Good Standing</v>
          </cell>
          <cell r="G4727" t="str">
            <v>ROS</v>
          </cell>
          <cell r="H4727" t="str">
            <v>Public School</v>
          </cell>
          <cell r="I4727" t="str">
            <v>Grants Management</v>
          </cell>
        </row>
        <row r="4728">
          <cell r="D4728" t="str">
            <v>580512030009</v>
          </cell>
          <cell r="E4728" t="str">
            <v>OAK PARK ELEMENTARY SCHOOL</v>
          </cell>
          <cell r="F4728" t="str">
            <v>Good Standing</v>
          </cell>
          <cell r="G4728" t="str">
            <v>ROS</v>
          </cell>
          <cell r="H4728" t="str">
            <v>Public School</v>
          </cell>
          <cell r="I4728" t="str">
            <v>Grants Management</v>
          </cell>
        </row>
        <row r="4729">
          <cell r="D4729" t="str">
            <v>580512030010</v>
          </cell>
          <cell r="E4729" t="str">
            <v>PINE PARK ELEMENTARY SCHOOL</v>
          </cell>
          <cell r="F4729" t="str">
            <v>Good Standing</v>
          </cell>
          <cell r="G4729" t="str">
            <v>ROS</v>
          </cell>
          <cell r="H4729" t="str">
            <v>Public School</v>
          </cell>
          <cell r="I4729" t="str">
            <v>Grants Management</v>
          </cell>
        </row>
        <row r="4730">
          <cell r="D4730" t="str">
            <v>580512030012</v>
          </cell>
          <cell r="E4730" t="str">
            <v>SOUTHEAST ELEMENTARY SCHOOL</v>
          </cell>
          <cell r="F4730" t="str">
            <v>Good Standing</v>
          </cell>
          <cell r="G4730" t="str">
            <v>ROS</v>
          </cell>
          <cell r="H4730" t="str">
            <v>Public School</v>
          </cell>
          <cell r="I4730" t="str">
            <v>Grants Management</v>
          </cell>
        </row>
        <row r="4731">
          <cell r="D4731" t="str">
            <v>580512030013</v>
          </cell>
          <cell r="E4731" t="str">
            <v>TWIN PINES ELEMENTARY SCHOOL</v>
          </cell>
          <cell r="F4731" t="str">
            <v>Good Standing</v>
          </cell>
          <cell r="G4731" t="str">
            <v>ROS</v>
          </cell>
          <cell r="H4731" t="str">
            <v>Public School</v>
          </cell>
          <cell r="I4731" t="str">
            <v>Grants Management</v>
          </cell>
        </row>
        <row r="4732">
          <cell r="D4732" t="str">
            <v>580512030015</v>
          </cell>
          <cell r="E4732" t="str">
            <v>WEST MIDDLE SCHOOL</v>
          </cell>
          <cell r="F4732" t="str">
            <v>Good Standing</v>
          </cell>
          <cell r="G4732" t="str">
            <v>ROS</v>
          </cell>
          <cell r="H4732" t="str">
            <v>Public School</v>
          </cell>
          <cell r="I4732" t="str">
            <v>Grants Management</v>
          </cell>
        </row>
        <row r="4733">
          <cell r="D4733" t="str">
            <v>580512030016</v>
          </cell>
          <cell r="E4733" t="str">
            <v>NORTH MIDDLE SCHOOL</v>
          </cell>
          <cell r="F4733" t="str">
            <v>Good Standing</v>
          </cell>
          <cell r="G4733" t="str">
            <v>ROS</v>
          </cell>
          <cell r="H4733" t="str">
            <v>Public School</v>
          </cell>
          <cell r="I4733" t="str">
            <v>Grants Management</v>
          </cell>
        </row>
        <row r="4734">
          <cell r="D4734" t="str">
            <v>580512030018</v>
          </cell>
          <cell r="E4734" t="str">
            <v>BRENTWOOD HIGH SCHOOL</v>
          </cell>
          <cell r="F4734" t="str">
            <v>Local Assistance Plan</v>
          </cell>
          <cell r="G4734" t="str">
            <v>ROS</v>
          </cell>
          <cell r="H4734" t="str">
            <v>Public School</v>
          </cell>
          <cell r="I4734" t="str">
            <v>Grants Management</v>
          </cell>
        </row>
        <row r="4735">
          <cell r="D4735" t="str">
            <v>580512030020</v>
          </cell>
          <cell r="E4735" t="str">
            <v>EAST MIDDLE SCHOOL</v>
          </cell>
          <cell r="F4735" t="str">
            <v>Local Assistance Plan</v>
          </cell>
          <cell r="G4735" t="str">
            <v>ROS</v>
          </cell>
          <cell r="H4735" t="str">
            <v>Public School</v>
          </cell>
          <cell r="I4735" t="str">
            <v>Grants Management</v>
          </cell>
        </row>
        <row r="4736">
          <cell r="D4736" t="str">
            <v>580512030021</v>
          </cell>
          <cell r="E4736" t="str">
            <v>SOUTH MIDDLE SCHOOL</v>
          </cell>
          <cell r="F4736" t="str">
            <v>Good Standing</v>
          </cell>
          <cell r="G4736" t="str">
            <v>ROS</v>
          </cell>
          <cell r="H4736" t="str">
            <v>Public School</v>
          </cell>
          <cell r="I4736" t="str">
            <v>Grants Management</v>
          </cell>
        </row>
        <row r="4737">
          <cell r="D4737" t="str">
            <v>580512030026</v>
          </cell>
          <cell r="E4737" t="str">
            <v>FRESHMAN CENTER</v>
          </cell>
          <cell r="F4737" t="str">
            <v>Good Standing</v>
          </cell>
          <cell r="G4737" t="str">
            <v>ROS</v>
          </cell>
          <cell r="H4737" t="str">
            <v>Public School</v>
          </cell>
          <cell r="I4737" t="str">
            <v>Grants Management</v>
          </cell>
        </row>
        <row r="4738">
          <cell r="D4738" t="str">
            <v>580513030000</v>
          </cell>
          <cell r="E4738" t="str">
            <v>CENTRAL ISLIP UFSD</v>
          </cell>
          <cell r="F4738" t="str">
            <v>Focus District</v>
          </cell>
          <cell r="G4738" t="str">
            <v>ROS</v>
          </cell>
          <cell r="H4738" t="str">
            <v>LEA</v>
          </cell>
          <cell r="I4738" t="str">
            <v>Sisteria Spann</v>
          </cell>
        </row>
        <row r="4739">
          <cell r="D4739" t="str">
            <v>580513030001</v>
          </cell>
          <cell r="E4739" t="str">
            <v>CORDELLO AVENUE ELEMENTARY SCHOOL</v>
          </cell>
          <cell r="F4739" t="str">
            <v>Focus</v>
          </cell>
          <cell r="G4739" t="str">
            <v>ROS</v>
          </cell>
          <cell r="H4739" t="str">
            <v>Public School</v>
          </cell>
          <cell r="I4739" t="str">
            <v>Grants Management</v>
          </cell>
        </row>
        <row r="4740">
          <cell r="D4740" t="str">
            <v>580513030002</v>
          </cell>
          <cell r="E4740" t="str">
            <v>FRANCIS J O'NEILL SCHOOL</v>
          </cell>
          <cell r="F4740" t="str">
            <v>Good Standing</v>
          </cell>
          <cell r="G4740" t="str">
            <v>ROS</v>
          </cell>
          <cell r="H4740" t="str">
            <v>Public School</v>
          </cell>
          <cell r="I4740" t="str">
            <v>Grants Management</v>
          </cell>
        </row>
        <row r="4741">
          <cell r="D4741" t="str">
            <v>580513030003</v>
          </cell>
          <cell r="E4741" t="str">
            <v>MARGUERITE L MULVEY SCHOOL</v>
          </cell>
          <cell r="F4741" t="str">
            <v>Focus</v>
          </cell>
          <cell r="G4741" t="str">
            <v>ROS</v>
          </cell>
          <cell r="H4741" t="str">
            <v>Public School</v>
          </cell>
          <cell r="I4741" t="str">
            <v>Grants Management</v>
          </cell>
        </row>
        <row r="4742">
          <cell r="D4742" t="str">
            <v>580513030005</v>
          </cell>
          <cell r="E4742" t="str">
            <v>CHARLES A MULLIGAN MIDDLE SCHOOL</v>
          </cell>
          <cell r="F4742" t="str">
            <v>Focus</v>
          </cell>
          <cell r="G4742" t="str">
            <v>ROS</v>
          </cell>
          <cell r="H4742" t="str">
            <v>Public School</v>
          </cell>
          <cell r="I4742" t="str">
            <v>Grants Management</v>
          </cell>
        </row>
        <row r="4743">
          <cell r="D4743" t="str">
            <v>580513030006</v>
          </cell>
          <cell r="E4743" t="str">
            <v>CENTRAL ISLIP SENIOR HIGH SCHOOL</v>
          </cell>
          <cell r="F4743" t="str">
            <v>Focus</v>
          </cell>
          <cell r="G4743" t="str">
            <v>ROS</v>
          </cell>
          <cell r="H4743" t="str">
            <v>Public School</v>
          </cell>
          <cell r="I4743" t="str">
            <v>Grants Management</v>
          </cell>
        </row>
        <row r="4744">
          <cell r="D4744" t="str">
            <v>580513030007</v>
          </cell>
          <cell r="E4744" t="str">
            <v>ANDREW T MORROW SCHOOL</v>
          </cell>
          <cell r="F4744" t="str">
            <v>Good Standing</v>
          </cell>
          <cell r="G4744" t="str">
            <v>ROS</v>
          </cell>
          <cell r="H4744" t="str">
            <v>Public School</v>
          </cell>
          <cell r="I4744" t="str">
            <v>Grants Management</v>
          </cell>
        </row>
        <row r="4745">
          <cell r="D4745" t="str">
            <v>580513030008</v>
          </cell>
          <cell r="E4745" t="str">
            <v>RALPH REED SCHOOL</v>
          </cell>
          <cell r="F4745" t="str">
            <v>Priority</v>
          </cell>
          <cell r="G4745" t="str">
            <v>ROS</v>
          </cell>
          <cell r="H4745" t="str">
            <v>Public School</v>
          </cell>
          <cell r="I4745" t="str">
            <v>Grants Management</v>
          </cell>
        </row>
        <row r="4746">
          <cell r="D4746" t="str">
            <v>580513030009</v>
          </cell>
          <cell r="E4746" t="str">
            <v>CENTRAL ISLIP EARLY CHLDHD CENTER</v>
          </cell>
          <cell r="F4746" t="str">
            <v>Good Standing</v>
          </cell>
          <cell r="G4746" t="str">
            <v>ROS</v>
          </cell>
          <cell r="H4746" t="str">
            <v>Public School</v>
          </cell>
          <cell r="I4746" t="str">
            <v>Grants Management</v>
          </cell>
        </row>
        <row r="4747">
          <cell r="D4747" t="str">
            <v>580514020000</v>
          </cell>
          <cell r="E4747" t="str">
            <v>FIRE ISLAND UFSD</v>
          </cell>
          <cell r="F4747" t="str">
            <v>Good Standing</v>
          </cell>
          <cell r="G4747" t="str">
            <v>ROS</v>
          </cell>
          <cell r="H4747" t="str">
            <v>LEA</v>
          </cell>
          <cell r="I4747" t="str">
            <v>Grants Management</v>
          </cell>
        </row>
        <row r="4748">
          <cell r="D4748" t="str">
            <v>580514020001</v>
          </cell>
          <cell r="E4748" t="str">
            <v>WOODHULL SCHOOL</v>
          </cell>
          <cell r="F4748" t="str">
            <v>Good Standing</v>
          </cell>
          <cell r="G4748" t="str">
            <v>ROS</v>
          </cell>
          <cell r="H4748" t="str">
            <v>Public School</v>
          </cell>
          <cell r="I4748" t="str">
            <v>Grants Management</v>
          </cell>
        </row>
        <row r="4749">
          <cell r="D4749" t="str">
            <v>580601040000</v>
          </cell>
          <cell r="E4749" t="str">
            <v>SHOREHAM-WADING RIVER CSD</v>
          </cell>
          <cell r="F4749" t="str">
            <v>Good Standing</v>
          </cell>
          <cell r="G4749" t="str">
            <v>ROS</v>
          </cell>
          <cell r="H4749" t="str">
            <v>LEA</v>
          </cell>
          <cell r="I4749" t="str">
            <v>Grants Management</v>
          </cell>
        </row>
        <row r="4750">
          <cell r="D4750" t="str">
            <v>580601040001</v>
          </cell>
          <cell r="E4750" t="str">
            <v>BRIARCLIFF SCHOOL</v>
          </cell>
          <cell r="F4750" t="str">
            <v>Good Standing</v>
          </cell>
          <cell r="G4750" t="str">
            <v>ROS</v>
          </cell>
          <cell r="H4750" t="str">
            <v>Public School</v>
          </cell>
          <cell r="I4750" t="str">
            <v>Grants Management</v>
          </cell>
        </row>
        <row r="4751">
          <cell r="D4751" t="str">
            <v>580601040002</v>
          </cell>
          <cell r="E4751" t="str">
            <v>MILLER AVENUE SCHOOL</v>
          </cell>
          <cell r="F4751" t="str">
            <v>Good Standing</v>
          </cell>
          <cell r="G4751" t="str">
            <v>ROS</v>
          </cell>
          <cell r="H4751" t="str">
            <v>Public School</v>
          </cell>
          <cell r="I4751" t="str">
            <v>Grants Management</v>
          </cell>
        </row>
        <row r="4752">
          <cell r="D4752" t="str">
            <v>580601040003</v>
          </cell>
          <cell r="E4752" t="str">
            <v>WADING RIVER SCHOOL</v>
          </cell>
          <cell r="F4752" t="str">
            <v>Local Assistance Plan</v>
          </cell>
          <cell r="G4752" t="str">
            <v>ROS</v>
          </cell>
          <cell r="H4752" t="str">
            <v>Public School</v>
          </cell>
          <cell r="I4752" t="str">
            <v>Grants Management</v>
          </cell>
        </row>
        <row r="4753">
          <cell r="D4753" t="str">
            <v>580601040004</v>
          </cell>
          <cell r="E4753" t="str">
            <v>ALBERT G PRODELL MIDDLE SCHOOL</v>
          </cell>
          <cell r="F4753" t="str">
            <v>Good Standing</v>
          </cell>
          <cell r="G4753" t="str">
            <v>ROS</v>
          </cell>
          <cell r="H4753" t="str">
            <v>Public School</v>
          </cell>
          <cell r="I4753" t="str">
            <v>Grants Management</v>
          </cell>
        </row>
        <row r="4754">
          <cell r="D4754" t="str">
            <v>580601040005</v>
          </cell>
          <cell r="E4754" t="str">
            <v>SHOREHAM-WADING RIVER HIGH SCHOOL</v>
          </cell>
          <cell r="F4754" t="str">
            <v>Good Standing</v>
          </cell>
          <cell r="G4754" t="str">
            <v>ROS</v>
          </cell>
          <cell r="H4754" t="str">
            <v>Public School</v>
          </cell>
          <cell r="I4754" t="str">
            <v>Grants Management</v>
          </cell>
        </row>
        <row r="4755">
          <cell r="D4755" t="str">
            <v>580602040000</v>
          </cell>
          <cell r="E4755" t="str">
            <v>RIVERHEAD CSD</v>
          </cell>
          <cell r="F4755" t="str">
            <v>Good Standing</v>
          </cell>
          <cell r="G4755" t="str">
            <v>ROS</v>
          </cell>
          <cell r="H4755" t="str">
            <v>LEA</v>
          </cell>
          <cell r="I4755" t="str">
            <v>Grants Management</v>
          </cell>
        </row>
        <row r="4756">
          <cell r="D4756" t="str">
            <v>580602040002</v>
          </cell>
          <cell r="E4756" t="str">
            <v>ROANOKE AVENUE SCHOOL</v>
          </cell>
          <cell r="F4756" t="str">
            <v>Good Standing</v>
          </cell>
          <cell r="G4756" t="str">
            <v>ROS</v>
          </cell>
          <cell r="H4756" t="str">
            <v>Public School</v>
          </cell>
          <cell r="I4756" t="str">
            <v>Grants Management</v>
          </cell>
        </row>
        <row r="4757">
          <cell r="D4757" t="str">
            <v>580602040003</v>
          </cell>
          <cell r="E4757" t="str">
            <v>AQUEBOGUE ELEMENTARY SCHOOL</v>
          </cell>
          <cell r="F4757" t="str">
            <v>Local Assistance Plan</v>
          </cell>
          <cell r="G4757" t="str">
            <v>ROS</v>
          </cell>
          <cell r="H4757" t="str">
            <v>Public School</v>
          </cell>
          <cell r="I4757" t="str">
            <v>Grants Management</v>
          </cell>
        </row>
        <row r="4758">
          <cell r="D4758" t="str">
            <v>580602040004</v>
          </cell>
          <cell r="E4758" t="str">
            <v>PHILLIPS AVENUE SCHOOL</v>
          </cell>
          <cell r="F4758" t="str">
            <v>Local Assistance Plan</v>
          </cell>
          <cell r="G4758" t="str">
            <v>ROS</v>
          </cell>
          <cell r="H4758" t="str">
            <v>Public School</v>
          </cell>
          <cell r="I4758" t="str">
            <v>Grants Management</v>
          </cell>
        </row>
        <row r="4759">
          <cell r="D4759" t="str">
            <v>580602040006</v>
          </cell>
          <cell r="E4759" t="str">
            <v>RIVERHEAD MIDDLE SCHOOL</v>
          </cell>
          <cell r="F4759" t="str">
            <v>Good Standing</v>
          </cell>
          <cell r="G4759" t="str">
            <v>ROS</v>
          </cell>
          <cell r="H4759" t="str">
            <v>Public School</v>
          </cell>
          <cell r="I4759" t="str">
            <v>Grants Management</v>
          </cell>
        </row>
        <row r="4760">
          <cell r="D4760" t="str">
            <v>580602040007</v>
          </cell>
          <cell r="E4760" t="str">
            <v>RILEY AVENUE SCHOOL</v>
          </cell>
          <cell r="F4760" t="str">
            <v>Good Standing</v>
          </cell>
          <cell r="G4760" t="str">
            <v>ROS</v>
          </cell>
          <cell r="H4760" t="str">
            <v>Public School</v>
          </cell>
          <cell r="I4760" t="str">
            <v>Grants Management</v>
          </cell>
        </row>
        <row r="4761">
          <cell r="D4761" t="str">
            <v>580602040008</v>
          </cell>
          <cell r="E4761" t="str">
            <v>RIVERHEAD SENIOR HIGH SCHOOL</v>
          </cell>
          <cell r="F4761" t="str">
            <v>Local Assistance Plan</v>
          </cell>
          <cell r="G4761" t="str">
            <v>ROS</v>
          </cell>
          <cell r="H4761" t="str">
            <v>Public School</v>
          </cell>
          <cell r="I4761" t="str">
            <v>Grants Management</v>
          </cell>
        </row>
        <row r="4762">
          <cell r="D4762" t="str">
            <v>580602040009</v>
          </cell>
          <cell r="E4762" t="str">
            <v>PULASKI STREET ELEMENTARY SCHOOL</v>
          </cell>
          <cell r="F4762" t="str">
            <v>Good Standing</v>
          </cell>
          <cell r="G4762" t="str">
            <v>ROS</v>
          </cell>
          <cell r="H4762" t="str">
            <v>Public School</v>
          </cell>
          <cell r="I4762" t="str">
            <v>Grants Management</v>
          </cell>
        </row>
        <row r="4763">
          <cell r="D4763" t="str">
            <v>580602860032</v>
          </cell>
          <cell r="E4763" t="str">
            <v>RIVERHEAD CHARTER SCHOOL</v>
          </cell>
          <cell r="F4763" t="str">
            <v>Good Standing</v>
          </cell>
          <cell r="G4763" t="str">
            <v>ROS</v>
          </cell>
          <cell r="H4763" t="str">
            <v>Charter</v>
          </cell>
          <cell r="I4763" t="str">
            <v>Grants Management</v>
          </cell>
        </row>
        <row r="4764">
          <cell r="D4764" t="str">
            <v>580603020000</v>
          </cell>
          <cell r="E4764" t="str">
            <v>LITTLE FLOWER UFSD</v>
          </cell>
          <cell r="F4764" t="str">
            <v>Good Standing</v>
          </cell>
          <cell r="G4764" t="str">
            <v>ROS</v>
          </cell>
          <cell r="H4764" t="str">
            <v>Special Act</v>
          </cell>
          <cell r="I4764" t="str">
            <v>Mary Russman</v>
          </cell>
        </row>
        <row r="4765">
          <cell r="D4765" t="str">
            <v>580603020001</v>
          </cell>
          <cell r="E4765" t="str">
            <v>LITTLE FLOWER SCHOOL</v>
          </cell>
          <cell r="F4765" t="str">
            <v>Good Standing</v>
          </cell>
          <cell r="G4765" t="str">
            <v>ROS</v>
          </cell>
          <cell r="H4765" t="str">
            <v>Public School</v>
          </cell>
          <cell r="I4765" t="str">
            <v>Grants Management</v>
          </cell>
        </row>
        <row r="4766">
          <cell r="D4766" t="str">
            <v>580701020000</v>
          </cell>
          <cell r="E4766" t="str">
            <v>SHELTER ISLAND UFSD</v>
          </cell>
          <cell r="F4766" t="str">
            <v>Good Standing</v>
          </cell>
          <cell r="G4766" t="str">
            <v>ROS</v>
          </cell>
          <cell r="H4766" t="str">
            <v>LEA</v>
          </cell>
          <cell r="I4766" t="str">
            <v>Grants Management</v>
          </cell>
        </row>
        <row r="4767">
          <cell r="D4767" t="str">
            <v>580701020001</v>
          </cell>
          <cell r="E4767" t="str">
            <v>SHELTER ISLAND SCHOOL</v>
          </cell>
          <cell r="F4767" t="str">
            <v>Good Standing</v>
          </cell>
          <cell r="G4767" t="str">
            <v>ROS</v>
          </cell>
          <cell r="H4767" t="str">
            <v>Public School</v>
          </cell>
          <cell r="I4767" t="str">
            <v>Grants Management</v>
          </cell>
        </row>
        <row r="4768">
          <cell r="D4768" t="str">
            <v>580801060000</v>
          </cell>
          <cell r="E4768" t="str">
            <v>SMITHTOWN CSD</v>
          </cell>
          <cell r="F4768" t="str">
            <v>Good Standing</v>
          </cell>
          <cell r="G4768" t="str">
            <v>ROS</v>
          </cell>
          <cell r="H4768" t="str">
            <v>LEA</v>
          </cell>
          <cell r="I4768" t="str">
            <v>Grants Management</v>
          </cell>
        </row>
        <row r="4769">
          <cell r="D4769" t="str">
            <v>580801060001</v>
          </cell>
          <cell r="E4769" t="str">
            <v>DOGWOOD ELEMENTARY SCHOOL</v>
          </cell>
          <cell r="F4769" t="str">
            <v>Local Assistance Plan</v>
          </cell>
          <cell r="G4769" t="str">
            <v>ROS</v>
          </cell>
          <cell r="H4769" t="str">
            <v>Public School</v>
          </cell>
          <cell r="I4769" t="str">
            <v>Grants Management</v>
          </cell>
        </row>
        <row r="4770">
          <cell r="D4770" t="str">
            <v>580801060004</v>
          </cell>
          <cell r="E4770" t="str">
            <v>MILLS POND ELEMENTARY SCHOOL</v>
          </cell>
          <cell r="F4770" t="str">
            <v>Good Standing</v>
          </cell>
          <cell r="G4770" t="str">
            <v>ROS</v>
          </cell>
          <cell r="H4770" t="str">
            <v>Public School</v>
          </cell>
          <cell r="I4770" t="str">
            <v>Grants Management</v>
          </cell>
        </row>
        <row r="4771">
          <cell r="D4771" t="str">
            <v>580801060005</v>
          </cell>
          <cell r="E4771" t="str">
            <v>MT PLEASANT ELEMENTARY SCHOOL</v>
          </cell>
          <cell r="F4771" t="str">
            <v>Good Standing</v>
          </cell>
          <cell r="G4771" t="str">
            <v>ROS</v>
          </cell>
          <cell r="H4771" t="str">
            <v>Public School</v>
          </cell>
          <cell r="I4771" t="str">
            <v>Grants Management</v>
          </cell>
        </row>
        <row r="4772">
          <cell r="D4772" t="str">
            <v>580801060007</v>
          </cell>
          <cell r="E4772" t="str">
            <v>ST JAMES ELEMENTARY SCHOOL</v>
          </cell>
          <cell r="F4772" t="str">
            <v>Local Assistance Plan</v>
          </cell>
          <cell r="G4772" t="str">
            <v>ROS</v>
          </cell>
          <cell r="H4772" t="str">
            <v>Public School</v>
          </cell>
          <cell r="I4772" t="str">
            <v>Grants Management</v>
          </cell>
        </row>
        <row r="4773">
          <cell r="D4773" t="str">
            <v>580801060008</v>
          </cell>
          <cell r="E4773" t="str">
            <v>SMITHTOWN ELEMENTARY SCHOOL</v>
          </cell>
          <cell r="F4773" t="str">
            <v>Good Standing</v>
          </cell>
          <cell r="G4773" t="str">
            <v>ROS</v>
          </cell>
          <cell r="H4773" t="str">
            <v>Public School</v>
          </cell>
          <cell r="I4773" t="str">
            <v>Grants Management</v>
          </cell>
        </row>
        <row r="4774">
          <cell r="D4774" t="str">
            <v>580801060013</v>
          </cell>
          <cell r="E4774" t="str">
            <v>ACCOMPSETT ELEMENTARY SCHOOL</v>
          </cell>
          <cell r="F4774" t="str">
            <v>Good Standing</v>
          </cell>
          <cell r="G4774" t="str">
            <v>ROS</v>
          </cell>
          <cell r="H4774" t="str">
            <v>Public School</v>
          </cell>
          <cell r="I4774" t="str">
            <v>Grants Management</v>
          </cell>
        </row>
        <row r="4775">
          <cell r="D4775" t="str">
            <v>580801060014</v>
          </cell>
          <cell r="E4775" t="str">
            <v>SMITHTOWN HIGH SCHOOL-EAST</v>
          </cell>
          <cell r="F4775" t="str">
            <v>Good Standing</v>
          </cell>
          <cell r="G4775" t="str">
            <v>ROS</v>
          </cell>
          <cell r="H4775" t="str">
            <v>Public School</v>
          </cell>
          <cell r="I4775" t="str">
            <v>Grants Management</v>
          </cell>
        </row>
        <row r="4776">
          <cell r="D4776" t="str">
            <v>580801060015</v>
          </cell>
          <cell r="E4776" t="str">
            <v>BRANCH BROOK ELEMENTARY SCHOOL</v>
          </cell>
          <cell r="F4776" t="str">
            <v>Good Standing</v>
          </cell>
          <cell r="G4776" t="str">
            <v>ROS</v>
          </cell>
          <cell r="H4776" t="str">
            <v>Public School</v>
          </cell>
          <cell r="I4776" t="str">
            <v>Grants Management</v>
          </cell>
        </row>
        <row r="4777">
          <cell r="D4777" t="str">
            <v>580801060016</v>
          </cell>
          <cell r="E4777" t="str">
            <v>NESAQUAKE MIDDLE SCHOOL</v>
          </cell>
          <cell r="F4777" t="str">
            <v>Good Standing</v>
          </cell>
          <cell r="G4777" t="str">
            <v>ROS</v>
          </cell>
          <cell r="H4777" t="str">
            <v>Public School</v>
          </cell>
          <cell r="I4777" t="str">
            <v>Grants Management</v>
          </cell>
        </row>
        <row r="4778">
          <cell r="D4778" t="str">
            <v>580801060018</v>
          </cell>
          <cell r="E4778" t="str">
            <v>TACKAN ELEMENTARY SCHOOL</v>
          </cell>
          <cell r="F4778" t="str">
            <v>Good Standing</v>
          </cell>
          <cell r="G4778" t="str">
            <v>ROS</v>
          </cell>
          <cell r="H4778" t="str">
            <v>Public School</v>
          </cell>
          <cell r="I4778" t="str">
            <v>Grants Management</v>
          </cell>
        </row>
        <row r="4779">
          <cell r="D4779" t="str">
            <v>580801060019</v>
          </cell>
          <cell r="E4779" t="str">
            <v>ACCOMPSETT MIDDLE SCHOOL</v>
          </cell>
          <cell r="F4779" t="str">
            <v>Good Standing</v>
          </cell>
          <cell r="G4779" t="str">
            <v>ROS</v>
          </cell>
          <cell r="H4779" t="str">
            <v>Public School</v>
          </cell>
          <cell r="I4779" t="str">
            <v>Grants Management</v>
          </cell>
        </row>
        <row r="4780">
          <cell r="D4780" t="str">
            <v>580801060022</v>
          </cell>
          <cell r="E4780" t="str">
            <v>SMITHTOWN HIGH SCHOOL-WEST</v>
          </cell>
          <cell r="F4780" t="str">
            <v>Good Standing</v>
          </cell>
          <cell r="G4780" t="str">
            <v>ROS</v>
          </cell>
          <cell r="H4780" t="str">
            <v>Public School</v>
          </cell>
          <cell r="I4780" t="str">
            <v>Grants Management</v>
          </cell>
        </row>
        <row r="4781">
          <cell r="D4781" t="str">
            <v>580801060024</v>
          </cell>
          <cell r="E4781" t="str">
            <v>GREAT HOLLOW MIDDLE SCHOOL</v>
          </cell>
          <cell r="F4781" t="str">
            <v>Good Standing</v>
          </cell>
          <cell r="G4781" t="str">
            <v>ROS</v>
          </cell>
          <cell r="H4781" t="str">
            <v>Public School</v>
          </cell>
          <cell r="I4781" t="str">
            <v>Grants Management</v>
          </cell>
        </row>
        <row r="4782">
          <cell r="D4782" t="str">
            <v>580805060000</v>
          </cell>
          <cell r="E4782" t="str">
            <v>KINGS PARK CSD</v>
          </cell>
          <cell r="F4782" t="str">
            <v>Good Standing</v>
          </cell>
          <cell r="G4782" t="str">
            <v>ROS</v>
          </cell>
          <cell r="H4782" t="str">
            <v>LEA</v>
          </cell>
          <cell r="I4782" t="str">
            <v>Grants Management</v>
          </cell>
        </row>
        <row r="4783">
          <cell r="D4783" t="str">
            <v>580805060001</v>
          </cell>
          <cell r="E4783" t="str">
            <v>R J O INTERMEIDATE SCHOOL</v>
          </cell>
          <cell r="F4783" t="str">
            <v>Local Assistance Plan</v>
          </cell>
          <cell r="G4783" t="str">
            <v>ROS</v>
          </cell>
          <cell r="H4783" t="str">
            <v>Public School</v>
          </cell>
          <cell r="I4783" t="str">
            <v>Grants Management</v>
          </cell>
        </row>
        <row r="4784">
          <cell r="D4784" t="str">
            <v>580805060004</v>
          </cell>
          <cell r="E4784" t="str">
            <v>KINGS PARK HIGH SCHOOL</v>
          </cell>
          <cell r="F4784" t="str">
            <v>Good Standing</v>
          </cell>
          <cell r="G4784" t="str">
            <v>ROS</v>
          </cell>
          <cell r="H4784" t="str">
            <v>Public School</v>
          </cell>
          <cell r="I4784" t="str">
            <v>Grants Management</v>
          </cell>
        </row>
        <row r="4785">
          <cell r="D4785" t="str">
            <v>580805060005</v>
          </cell>
          <cell r="E4785" t="str">
            <v>PARKVIEW ELEMENTARY SCHOOL</v>
          </cell>
          <cell r="F4785" t="str">
            <v>Good Standing</v>
          </cell>
          <cell r="G4785" t="str">
            <v>ROS</v>
          </cell>
          <cell r="H4785" t="str">
            <v>Public School</v>
          </cell>
          <cell r="I4785" t="str">
            <v>Grants Management</v>
          </cell>
        </row>
        <row r="4786">
          <cell r="D4786" t="str">
            <v>580805060006</v>
          </cell>
          <cell r="E4786" t="str">
            <v>FORT SALONGA ELEMENTARY SCHOOL</v>
          </cell>
          <cell r="F4786" t="str">
            <v>Good Standing</v>
          </cell>
          <cell r="G4786" t="str">
            <v>ROS</v>
          </cell>
          <cell r="H4786" t="str">
            <v>Public School</v>
          </cell>
          <cell r="I4786" t="str">
            <v>Grants Management</v>
          </cell>
        </row>
        <row r="4787">
          <cell r="D4787" t="str">
            <v>580805060007</v>
          </cell>
          <cell r="E4787" t="str">
            <v>WILLIAM T ROGERS MIDDLE SCHOOL</v>
          </cell>
          <cell r="F4787" t="str">
            <v>Good Standing</v>
          </cell>
          <cell r="G4787" t="str">
            <v>ROS</v>
          </cell>
          <cell r="H4787" t="str">
            <v>Public School</v>
          </cell>
          <cell r="I4787" t="str">
            <v>Grants Management</v>
          </cell>
        </row>
        <row r="4788">
          <cell r="D4788" t="str">
            <v>580901020000</v>
          </cell>
          <cell r="E4788" t="str">
            <v>REMSENBURG-SPEONK UFSD</v>
          </cell>
          <cell r="F4788" t="str">
            <v>Good Standing</v>
          </cell>
          <cell r="G4788" t="str">
            <v>ROS</v>
          </cell>
          <cell r="H4788" t="str">
            <v>LEA</v>
          </cell>
          <cell r="I4788" t="str">
            <v>Grants Management</v>
          </cell>
        </row>
        <row r="4789">
          <cell r="D4789" t="str">
            <v>580901020001</v>
          </cell>
          <cell r="E4789" t="str">
            <v>REMSENBURG-SPEONK ELEMENTARY SCH</v>
          </cell>
          <cell r="F4789" t="str">
            <v>Good Standing</v>
          </cell>
          <cell r="G4789" t="str">
            <v>ROS</v>
          </cell>
          <cell r="H4789" t="str">
            <v>Public School</v>
          </cell>
          <cell r="I4789" t="str">
            <v>Grants Management</v>
          </cell>
        </row>
        <row r="4790">
          <cell r="D4790" t="str">
            <v>580902020000</v>
          </cell>
          <cell r="E4790" t="str">
            <v>WESTHAMPTON BEACH UFSD</v>
          </cell>
          <cell r="F4790" t="str">
            <v>Good Standing</v>
          </cell>
          <cell r="G4790" t="str">
            <v>ROS</v>
          </cell>
          <cell r="H4790" t="str">
            <v>LEA</v>
          </cell>
          <cell r="I4790" t="str">
            <v>Grants Management</v>
          </cell>
        </row>
        <row r="4791">
          <cell r="D4791" t="str">
            <v>580902020001</v>
          </cell>
          <cell r="E4791" t="str">
            <v>WESTHAMPTON BEACH SENIOR HIGH SCH</v>
          </cell>
          <cell r="F4791" t="str">
            <v>Good Standing</v>
          </cell>
          <cell r="G4791" t="str">
            <v>ROS</v>
          </cell>
          <cell r="H4791" t="str">
            <v>Public School</v>
          </cell>
          <cell r="I4791" t="str">
            <v>Grants Management</v>
          </cell>
        </row>
        <row r="4792">
          <cell r="D4792" t="str">
            <v>580902020002</v>
          </cell>
          <cell r="E4792" t="str">
            <v>WESTHAMPTON BEACH ELEM SCHOOL</v>
          </cell>
          <cell r="F4792" t="str">
            <v>Good Standing</v>
          </cell>
          <cell r="G4792" t="str">
            <v>ROS</v>
          </cell>
          <cell r="H4792" t="str">
            <v>Public School</v>
          </cell>
          <cell r="I4792" t="str">
            <v>Grants Management</v>
          </cell>
        </row>
        <row r="4793">
          <cell r="D4793" t="str">
            <v>580902020004</v>
          </cell>
          <cell r="E4793" t="str">
            <v>WESTHAMPTON MIDDLE SCHOOL</v>
          </cell>
          <cell r="F4793" t="str">
            <v>Local Assistance Plan</v>
          </cell>
          <cell r="G4793" t="str">
            <v>ROS</v>
          </cell>
          <cell r="H4793" t="str">
            <v>Public School</v>
          </cell>
          <cell r="I4793" t="str">
            <v>Grants Management</v>
          </cell>
        </row>
        <row r="4794">
          <cell r="D4794" t="str">
            <v>580903020000</v>
          </cell>
          <cell r="E4794" t="str">
            <v>QUOGUE UFSD</v>
          </cell>
          <cell r="F4794" t="str">
            <v>Good Standing</v>
          </cell>
          <cell r="G4794" t="str">
            <v>ROS</v>
          </cell>
          <cell r="H4794" t="str">
            <v>LEA</v>
          </cell>
          <cell r="I4794" t="str">
            <v>Grants Management</v>
          </cell>
        </row>
        <row r="4795">
          <cell r="D4795" t="str">
            <v>580903020001</v>
          </cell>
          <cell r="E4795" t="str">
            <v>QUOGUE ELEMENTARY SCHOOL</v>
          </cell>
          <cell r="F4795" t="str">
            <v>Good Standing</v>
          </cell>
          <cell r="G4795" t="str">
            <v>ROS</v>
          </cell>
          <cell r="H4795" t="str">
            <v>Public School</v>
          </cell>
          <cell r="I4795" t="str">
            <v>Grants Management</v>
          </cell>
        </row>
        <row r="4796">
          <cell r="D4796" t="str">
            <v>580905020000</v>
          </cell>
          <cell r="E4796" t="str">
            <v>HAMPTON BAYS UFSD</v>
          </cell>
          <cell r="F4796" t="str">
            <v>Good Standing</v>
          </cell>
          <cell r="G4796" t="str">
            <v>ROS</v>
          </cell>
          <cell r="H4796" t="str">
            <v>LEA</v>
          </cell>
          <cell r="I4796" t="str">
            <v>Grants Management</v>
          </cell>
        </row>
        <row r="4797">
          <cell r="D4797" t="str">
            <v>580905020001</v>
          </cell>
          <cell r="E4797" t="str">
            <v>HAMPTON BAYS HIGH SCHOOL</v>
          </cell>
          <cell r="F4797" t="str">
            <v>Good Standing</v>
          </cell>
          <cell r="G4797" t="str">
            <v>ROS</v>
          </cell>
          <cell r="H4797" t="str">
            <v>Public School</v>
          </cell>
          <cell r="I4797" t="str">
            <v>Grants Management</v>
          </cell>
        </row>
        <row r="4798">
          <cell r="D4798" t="str">
            <v>580905020002</v>
          </cell>
          <cell r="E4798" t="str">
            <v>HAMPTON BAYS ELEMENTARY SCHOOL</v>
          </cell>
          <cell r="F4798" t="str">
            <v>Good Standing</v>
          </cell>
          <cell r="G4798" t="str">
            <v>ROS</v>
          </cell>
          <cell r="H4798" t="str">
            <v>Public School</v>
          </cell>
          <cell r="I4798" t="str">
            <v>Grants Management</v>
          </cell>
        </row>
        <row r="4799">
          <cell r="D4799" t="str">
            <v>580905020004</v>
          </cell>
          <cell r="E4799" t="str">
            <v>HAMPTON BAYS MIDDLE SCHOOL</v>
          </cell>
          <cell r="F4799" t="str">
            <v>Good Standing</v>
          </cell>
          <cell r="G4799" t="str">
            <v>ROS</v>
          </cell>
          <cell r="H4799" t="str">
            <v>Public School</v>
          </cell>
          <cell r="I4799" t="str">
            <v>Grants Management</v>
          </cell>
        </row>
        <row r="4800">
          <cell r="D4800" t="str">
            <v>580906030000</v>
          </cell>
          <cell r="E4800" t="str">
            <v>SOUTHAMPTON UFSD</v>
          </cell>
          <cell r="F4800" t="str">
            <v>Good Standing</v>
          </cell>
          <cell r="G4800" t="str">
            <v>ROS</v>
          </cell>
          <cell r="H4800" t="str">
            <v>LEA</v>
          </cell>
          <cell r="I4800" t="str">
            <v>Grants Management</v>
          </cell>
        </row>
        <row r="4801">
          <cell r="D4801" t="str">
            <v>580906030001</v>
          </cell>
          <cell r="E4801" t="str">
            <v>SOUTHAMPTON ELEMENTARY SCHOOL</v>
          </cell>
          <cell r="F4801" t="str">
            <v>Good Standing</v>
          </cell>
          <cell r="G4801" t="str">
            <v>ROS</v>
          </cell>
          <cell r="H4801" t="str">
            <v>Public School</v>
          </cell>
          <cell r="I4801" t="str">
            <v>Grants Management</v>
          </cell>
        </row>
        <row r="4802">
          <cell r="D4802" t="str">
            <v>580906030002</v>
          </cell>
          <cell r="E4802" t="str">
            <v>SOUTHAMPTON INTERMEDIATE SCHOOL</v>
          </cell>
          <cell r="F4802" t="str">
            <v>Good Standing</v>
          </cell>
          <cell r="G4802" t="str">
            <v>ROS</v>
          </cell>
          <cell r="H4802" t="str">
            <v>Public School</v>
          </cell>
          <cell r="I4802" t="str">
            <v>Grants Management</v>
          </cell>
        </row>
        <row r="4803">
          <cell r="D4803" t="str">
            <v>580906030003</v>
          </cell>
          <cell r="E4803" t="str">
            <v>SOUTHAMPTON HIGH SCHOOL</v>
          </cell>
          <cell r="F4803" t="str">
            <v>Local Assistance Plan</v>
          </cell>
          <cell r="G4803" t="str">
            <v>ROS</v>
          </cell>
          <cell r="H4803" t="str">
            <v>Public School</v>
          </cell>
          <cell r="I4803" t="str">
            <v>Grants Management</v>
          </cell>
        </row>
        <row r="4804">
          <cell r="D4804" t="str">
            <v>580909020000</v>
          </cell>
          <cell r="E4804" t="str">
            <v>BRIDGEHAMPTON UFSD</v>
          </cell>
          <cell r="F4804" t="str">
            <v>Good Standing</v>
          </cell>
          <cell r="G4804" t="str">
            <v>ROS</v>
          </cell>
          <cell r="H4804" t="str">
            <v>LEA</v>
          </cell>
          <cell r="I4804" t="str">
            <v>Grants Management</v>
          </cell>
        </row>
        <row r="4805">
          <cell r="D4805" t="str">
            <v>580909020001</v>
          </cell>
          <cell r="E4805" t="str">
            <v>BRIDGEHAMPTON SCHOOL</v>
          </cell>
          <cell r="F4805" t="str">
            <v>Good Standing</v>
          </cell>
          <cell r="G4805" t="str">
            <v>ROS</v>
          </cell>
          <cell r="H4805" t="str">
            <v>Public School</v>
          </cell>
          <cell r="I4805" t="str">
            <v>Grants Management</v>
          </cell>
        </row>
        <row r="4806">
          <cell r="D4806" t="str">
            <v>580910080000</v>
          </cell>
          <cell r="E4806" t="str">
            <v>SAGAPONACK COMN SD</v>
          </cell>
          <cell r="F4806" t="str">
            <v>Good Standing</v>
          </cell>
          <cell r="G4806" t="str">
            <v>ROS</v>
          </cell>
          <cell r="H4806" t="str">
            <v>LEA</v>
          </cell>
          <cell r="I4806" t="str">
            <v>Grants Management</v>
          </cell>
        </row>
        <row r="4807">
          <cell r="D4807" t="str">
            <v>580910080001</v>
          </cell>
          <cell r="E4807" t="str">
            <v>SAGAPONACK SCHOOL</v>
          </cell>
          <cell r="F4807" t="str">
            <v>Good Standing</v>
          </cell>
          <cell r="G4807" t="str">
            <v>ROS</v>
          </cell>
          <cell r="H4807" t="str">
            <v>Public School</v>
          </cell>
          <cell r="I4807" t="str">
            <v>Grants Management</v>
          </cell>
        </row>
        <row r="4808">
          <cell r="D4808" t="str">
            <v>580912060000</v>
          </cell>
          <cell r="E4808" t="str">
            <v>EASTPORT-SOUTH MANOR CSD</v>
          </cell>
          <cell r="F4808" t="str">
            <v>Good Standing</v>
          </cell>
          <cell r="G4808" t="str">
            <v>ROS</v>
          </cell>
          <cell r="H4808" t="str">
            <v>LEA</v>
          </cell>
          <cell r="I4808" t="str">
            <v>Grants Management</v>
          </cell>
        </row>
        <row r="4809">
          <cell r="D4809" t="str">
            <v>580912060001</v>
          </cell>
          <cell r="E4809" t="str">
            <v>EASTPORT-SOUTH MANOR JR-SR HS</v>
          </cell>
          <cell r="F4809" t="str">
            <v>Good Standing</v>
          </cell>
          <cell r="G4809" t="str">
            <v>ROS</v>
          </cell>
          <cell r="H4809" t="str">
            <v>Public School</v>
          </cell>
          <cell r="I4809" t="str">
            <v>Grants Management</v>
          </cell>
        </row>
        <row r="4810">
          <cell r="D4810" t="str">
            <v>580912060002</v>
          </cell>
          <cell r="E4810" t="str">
            <v>EASTPORT ELEMENTARY SCHOOL</v>
          </cell>
          <cell r="F4810" t="str">
            <v>Good Standing</v>
          </cell>
          <cell r="G4810" t="str">
            <v>ROS</v>
          </cell>
          <cell r="H4810" t="str">
            <v>Public School</v>
          </cell>
          <cell r="I4810" t="str">
            <v>Grants Management</v>
          </cell>
        </row>
        <row r="4811">
          <cell r="D4811" t="str">
            <v>580912060003</v>
          </cell>
          <cell r="E4811" t="str">
            <v>SOUTH STREET SCHOOL</v>
          </cell>
          <cell r="F4811" t="str">
            <v>Good Standing</v>
          </cell>
          <cell r="G4811" t="str">
            <v>ROS</v>
          </cell>
          <cell r="H4811" t="str">
            <v>Public School</v>
          </cell>
          <cell r="I4811" t="str">
            <v>Grants Management</v>
          </cell>
        </row>
        <row r="4812">
          <cell r="D4812" t="str">
            <v>580912060004</v>
          </cell>
          <cell r="E4812" t="str">
            <v>DAYTON AVENUE SCHOOL</v>
          </cell>
          <cell r="F4812" t="str">
            <v>Good Standing</v>
          </cell>
          <cell r="G4812" t="str">
            <v>ROS</v>
          </cell>
          <cell r="H4812" t="str">
            <v>Public School</v>
          </cell>
          <cell r="I4812" t="str">
            <v>Grants Management</v>
          </cell>
        </row>
        <row r="4813">
          <cell r="D4813" t="str">
            <v>580913080000</v>
          </cell>
          <cell r="E4813" t="str">
            <v>TUCKAHOE COMN SD</v>
          </cell>
          <cell r="F4813" t="str">
            <v>Good Standing</v>
          </cell>
          <cell r="G4813" t="str">
            <v>ROS</v>
          </cell>
          <cell r="H4813" t="str">
            <v>LEA</v>
          </cell>
          <cell r="I4813" t="str">
            <v>Grants Management</v>
          </cell>
        </row>
        <row r="4814">
          <cell r="D4814" t="str">
            <v>580913080001</v>
          </cell>
          <cell r="E4814" t="str">
            <v>TUCKAHOE SCHOOL</v>
          </cell>
          <cell r="F4814" t="str">
            <v>Good Standing</v>
          </cell>
          <cell r="G4814" t="str">
            <v>ROS</v>
          </cell>
          <cell r="H4814" t="str">
            <v>Public School</v>
          </cell>
          <cell r="I4814" t="str">
            <v>Grants Management</v>
          </cell>
        </row>
        <row r="4815">
          <cell r="D4815" t="str">
            <v>580917020000</v>
          </cell>
          <cell r="E4815" t="str">
            <v>EAST QUOGUE UFSD</v>
          </cell>
          <cell r="F4815" t="str">
            <v>Good Standing</v>
          </cell>
          <cell r="G4815" t="str">
            <v>ROS</v>
          </cell>
          <cell r="H4815" t="str">
            <v>LEA</v>
          </cell>
          <cell r="I4815" t="str">
            <v>Grants Management</v>
          </cell>
        </row>
        <row r="4816">
          <cell r="D4816" t="str">
            <v>580917020001</v>
          </cell>
          <cell r="E4816" t="str">
            <v>EAST QUOGUE SCHOOL</v>
          </cell>
          <cell r="F4816" t="str">
            <v>Good Standing</v>
          </cell>
          <cell r="G4816" t="str">
            <v>ROS</v>
          </cell>
          <cell r="H4816" t="str">
            <v>Public School</v>
          </cell>
          <cell r="I4816" t="str">
            <v>Grants Management</v>
          </cell>
        </row>
        <row r="4817">
          <cell r="D4817" t="str">
            <v>581002020000</v>
          </cell>
          <cell r="E4817" t="str">
            <v>OYSTERPONDS UFSD</v>
          </cell>
          <cell r="F4817" t="str">
            <v>Good Standing</v>
          </cell>
          <cell r="G4817" t="str">
            <v>ROS</v>
          </cell>
          <cell r="H4817" t="str">
            <v>LEA</v>
          </cell>
          <cell r="I4817" t="str">
            <v>Grants Management</v>
          </cell>
        </row>
        <row r="4818">
          <cell r="D4818" t="str">
            <v>581002020001</v>
          </cell>
          <cell r="E4818" t="str">
            <v>OYSTERPONDS ELEMENTARY SCHOOL</v>
          </cell>
          <cell r="F4818" t="str">
            <v>Good Standing</v>
          </cell>
          <cell r="G4818" t="str">
            <v>ROS</v>
          </cell>
          <cell r="H4818" t="str">
            <v>Public School</v>
          </cell>
          <cell r="I4818" t="str">
            <v>Grants Management</v>
          </cell>
        </row>
        <row r="4819">
          <cell r="D4819" t="str">
            <v>581004020000</v>
          </cell>
          <cell r="E4819" t="str">
            <v>FISHERS ISLAND UFSD</v>
          </cell>
          <cell r="F4819" t="str">
            <v>Good Standing</v>
          </cell>
          <cell r="G4819" t="str">
            <v>ROS</v>
          </cell>
          <cell r="H4819" t="str">
            <v>LEA</v>
          </cell>
          <cell r="I4819" t="str">
            <v>Grants Management</v>
          </cell>
        </row>
        <row r="4820">
          <cell r="D4820" t="str">
            <v>581004020001</v>
          </cell>
          <cell r="E4820" t="str">
            <v>FISHERS ISLAND SCHOOL</v>
          </cell>
          <cell r="F4820" t="str">
            <v>Good Standing</v>
          </cell>
          <cell r="G4820" t="str">
            <v>ROS</v>
          </cell>
          <cell r="H4820" t="str">
            <v>Public School</v>
          </cell>
          <cell r="I4820" t="str">
            <v>Grants Management</v>
          </cell>
        </row>
        <row r="4821">
          <cell r="D4821" t="str">
            <v>581005020000</v>
          </cell>
          <cell r="E4821" t="str">
            <v>SOUTHOLD UFSD</v>
          </cell>
          <cell r="F4821" t="str">
            <v>Good Standing</v>
          </cell>
          <cell r="G4821" t="str">
            <v>ROS</v>
          </cell>
          <cell r="H4821" t="str">
            <v>LEA</v>
          </cell>
          <cell r="I4821" t="str">
            <v>Grants Management</v>
          </cell>
        </row>
        <row r="4822">
          <cell r="D4822" t="str">
            <v>581005020002</v>
          </cell>
          <cell r="E4822" t="str">
            <v>SOUTHOLD ELEMENTARY SCHOOL</v>
          </cell>
          <cell r="F4822" t="str">
            <v>Good Standing</v>
          </cell>
          <cell r="G4822" t="str">
            <v>ROS</v>
          </cell>
          <cell r="H4822" t="str">
            <v>Public School</v>
          </cell>
          <cell r="I4822" t="str">
            <v>Grants Management</v>
          </cell>
        </row>
        <row r="4823">
          <cell r="D4823" t="str">
            <v>581005020003</v>
          </cell>
          <cell r="E4823" t="str">
            <v>SOUTHOLD JUNIOR-SENIOR HIGH SCHOOL</v>
          </cell>
          <cell r="F4823" t="str">
            <v>Good Standing</v>
          </cell>
          <cell r="G4823" t="str">
            <v>ROS</v>
          </cell>
          <cell r="H4823" t="str">
            <v>Public School</v>
          </cell>
          <cell r="I4823" t="str">
            <v>Grants Management</v>
          </cell>
        </row>
        <row r="4824">
          <cell r="D4824" t="str">
            <v>581010020000</v>
          </cell>
          <cell r="E4824" t="str">
            <v>GREENPORT UFSD</v>
          </cell>
          <cell r="F4824" t="str">
            <v>Good Standing</v>
          </cell>
          <cell r="G4824" t="str">
            <v>ROS</v>
          </cell>
          <cell r="H4824" t="str">
            <v>LEA</v>
          </cell>
          <cell r="I4824" t="str">
            <v>Grants Management</v>
          </cell>
        </row>
        <row r="4825">
          <cell r="D4825" t="str">
            <v>581010020001</v>
          </cell>
          <cell r="E4825" t="str">
            <v>GREENPORT HIGH SCHOOL</v>
          </cell>
          <cell r="F4825" t="str">
            <v>Good Standing</v>
          </cell>
          <cell r="G4825" t="str">
            <v>ROS</v>
          </cell>
          <cell r="H4825" t="str">
            <v>Public School</v>
          </cell>
          <cell r="I4825" t="str">
            <v>Grants Management</v>
          </cell>
        </row>
        <row r="4826">
          <cell r="D4826" t="str">
            <v>581010020002</v>
          </cell>
          <cell r="E4826" t="str">
            <v>GREENPORT ELEMENTARY SCHOOL</v>
          </cell>
          <cell r="F4826" t="str">
            <v>Good Standing</v>
          </cell>
          <cell r="G4826" t="str">
            <v>ROS</v>
          </cell>
          <cell r="H4826" t="str">
            <v>Public School</v>
          </cell>
          <cell r="I4826" t="str">
            <v>Grants Management</v>
          </cell>
        </row>
        <row r="4827">
          <cell r="D4827" t="str">
            <v>581012020000</v>
          </cell>
          <cell r="E4827" t="str">
            <v>MATTITUCK-CUTCHOGUE UFSD</v>
          </cell>
          <cell r="F4827" t="str">
            <v>Good Standing</v>
          </cell>
          <cell r="G4827" t="str">
            <v>ROS</v>
          </cell>
          <cell r="H4827" t="str">
            <v>LEA</v>
          </cell>
          <cell r="I4827" t="str">
            <v>Grants Management</v>
          </cell>
        </row>
        <row r="4828">
          <cell r="D4828" t="str">
            <v>581012020001</v>
          </cell>
          <cell r="E4828" t="str">
            <v>MATTITUCK JUNIOR-SENIOR HIGH SCHOOL</v>
          </cell>
          <cell r="F4828" t="str">
            <v>Good Standing</v>
          </cell>
          <cell r="G4828" t="str">
            <v>ROS</v>
          </cell>
          <cell r="H4828" t="str">
            <v>Public School</v>
          </cell>
          <cell r="I4828" t="str">
            <v>Grants Management</v>
          </cell>
        </row>
        <row r="4829">
          <cell r="D4829" t="str">
            <v>581012020002</v>
          </cell>
          <cell r="E4829" t="str">
            <v>MATTITUCK-CUTCHOGUE ELEMENTARY SCH</v>
          </cell>
          <cell r="F4829" t="str">
            <v>Good Standing</v>
          </cell>
          <cell r="G4829" t="str">
            <v>ROS</v>
          </cell>
          <cell r="H4829" t="str">
            <v>Public School</v>
          </cell>
          <cell r="I4829" t="str">
            <v>Grants Management</v>
          </cell>
        </row>
        <row r="4830">
          <cell r="D4830" t="str">
            <v>581015080000</v>
          </cell>
          <cell r="E4830" t="str">
            <v>NEW SUFFOLK COMN SD</v>
          </cell>
          <cell r="F4830" t="str">
            <v>Good Standing</v>
          </cell>
          <cell r="G4830" t="str">
            <v>ROS</v>
          </cell>
          <cell r="H4830" t="str">
            <v>LEA</v>
          </cell>
          <cell r="I4830" t="str">
            <v>Grants Management</v>
          </cell>
        </row>
        <row r="4831">
          <cell r="D4831" t="str">
            <v>581015080001</v>
          </cell>
          <cell r="E4831" t="str">
            <v>NEW SUFFOLK SCHOOL</v>
          </cell>
          <cell r="F4831" t="str">
            <v>Good Standing</v>
          </cell>
          <cell r="G4831" t="str">
            <v>ROS</v>
          </cell>
          <cell r="H4831" t="str">
            <v>Public School</v>
          </cell>
          <cell r="I4831" t="str">
            <v>Grants Management</v>
          </cell>
        </row>
        <row r="4832">
          <cell r="D4832" t="str">
            <v>590501060000</v>
          </cell>
          <cell r="E4832" t="str">
            <v>FALLSBURG CSD</v>
          </cell>
          <cell r="F4832" t="str">
            <v>Focus District</v>
          </cell>
          <cell r="G4832" t="str">
            <v>ROS</v>
          </cell>
          <cell r="H4832" t="str">
            <v>LEA</v>
          </cell>
          <cell r="I4832" t="str">
            <v>Genesis Jackson</v>
          </cell>
        </row>
        <row r="4833">
          <cell r="D4833" t="str">
            <v>590501060002</v>
          </cell>
          <cell r="E4833" t="str">
            <v>FALLSBURG JUNIOR-SENIOR HIGH SCHOOL</v>
          </cell>
          <cell r="F4833" t="str">
            <v>Focus</v>
          </cell>
          <cell r="G4833" t="str">
            <v>ROS</v>
          </cell>
          <cell r="H4833" t="str">
            <v>Public School</v>
          </cell>
          <cell r="I4833" t="str">
            <v>Grants Management</v>
          </cell>
        </row>
        <row r="4834">
          <cell r="D4834" t="str">
            <v>590501060003</v>
          </cell>
          <cell r="E4834" t="str">
            <v>BENJAMIN COSOR ELEMENTARY SCHOOL</v>
          </cell>
          <cell r="F4834" t="str">
            <v>Focus</v>
          </cell>
          <cell r="G4834" t="str">
            <v>ROS</v>
          </cell>
          <cell r="H4834" t="str">
            <v>Public School</v>
          </cell>
          <cell r="I4834" t="str">
            <v>Grants Management</v>
          </cell>
        </row>
        <row r="4835">
          <cell r="D4835" t="str">
            <v>590801040000</v>
          </cell>
          <cell r="E4835" t="str">
            <v>ELDRED CSD</v>
          </cell>
          <cell r="F4835" t="str">
            <v>Good Standing</v>
          </cell>
          <cell r="G4835" t="str">
            <v>ROS</v>
          </cell>
          <cell r="H4835" t="str">
            <v>LEA</v>
          </cell>
          <cell r="I4835" t="str">
            <v>Grants Management</v>
          </cell>
        </row>
        <row r="4836">
          <cell r="D4836" t="str">
            <v>590801040001</v>
          </cell>
          <cell r="E4836" t="str">
            <v>ELDRED JUNIOR-SENIOR HIGH SCHOOL</v>
          </cell>
          <cell r="F4836" t="str">
            <v>Good Standing</v>
          </cell>
          <cell r="G4836" t="str">
            <v>ROS</v>
          </cell>
          <cell r="H4836" t="str">
            <v>Public School</v>
          </cell>
          <cell r="I4836" t="str">
            <v>Grants Management</v>
          </cell>
        </row>
        <row r="4837">
          <cell r="D4837" t="str">
            <v>590801040002</v>
          </cell>
          <cell r="E4837" t="str">
            <v>GEORGE ROSS MACKENZIE ELEM SCH</v>
          </cell>
          <cell r="F4837" t="str">
            <v>Good Standing</v>
          </cell>
          <cell r="G4837" t="str">
            <v>ROS</v>
          </cell>
          <cell r="H4837" t="str">
            <v>Public School</v>
          </cell>
          <cell r="I4837" t="str">
            <v>Grants Management</v>
          </cell>
        </row>
        <row r="4838">
          <cell r="D4838" t="str">
            <v>590901060000</v>
          </cell>
          <cell r="E4838" t="str">
            <v>LIBERTY CSD</v>
          </cell>
          <cell r="F4838" t="str">
            <v>Good Standing</v>
          </cell>
          <cell r="G4838" t="str">
            <v>ROS</v>
          </cell>
          <cell r="H4838" t="str">
            <v>LEA</v>
          </cell>
          <cell r="I4838" t="str">
            <v>Grants Management</v>
          </cell>
        </row>
        <row r="4839">
          <cell r="D4839" t="str">
            <v>590901060005</v>
          </cell>
          <cell r="E4839" t="str">
            <v>LIBERTY ELEMENTARY SCHOOL</v>
          </cell>
          <cell r="F4839" t="str">
            <v>Good Standing</v>
          </cell>
          <cell r="G4839" t="str">
            <v>ROS</v>
          </cell>
          <cell r="H4839" t="str">
            <v>Public School</v>
          </cell>
          <cell r="I4839" t="str">
            <v>Grants Management</v>
          </cell>
        </row>
        <row r="4840">
          <cell r="D4840" t="str">
            <v>590901060006</v>
          </cell>
          <cell r="E4840" t="str">
            <v>LIBERTY MIDDLE/HIGH SCHOOL</v>
          </cell>
          <cell r="F4840" t="str">
            <v>Local Assistance Plan</v>
          </cell>
          <cell r="G4840" t="str">
            <v>ROS</v>
          </cell>
          <cell r="H4840" t="str">
            <v>Public School</v>
          </cell>
          <cell r="I4840" t="str">
            <v>Grants Management</v>
          </cell>
        </row>
        <row r="4841">
          <cell r="D4841" t="str">
            <v>591201040000</v>
          </cell>
          <cell r="E4841" t="str">
            <v>TRI-VALLEY CSD</v>
          </cell>
          <cell r="F4841" t="str">
            <v>Good Standing</v>
          </cell>
          <cell r="G4841" t="str">
            <v>ROS</v>
          </cell>
          <cell r="H4841" t="str">
            <v>LEA</v>
          </cell>
          <cell r="I4841" t="str">
            <v>Grants Management</v>
          </cell>
        </row>
        <row r="4842">
          <cell r="D4842" t="str">
            <v>591201040002</v>
          </cell>
          <cell r="E4842" t="str">
            <v>TRI-VALLEY ELEMENTARY SCHOOL</v>
          </cell>
          <cell r="F4842" t="str">
            <v>Good Standing</v>
          </cell>
          <cell r="G4842" t="str">
            <v>ROS</v>
          </cell>
          <cell r="H4842" t="str">
            <v>Public School</v>
          </cell>
          <cell r="I4842" t="str">
            <v>Grants Management</v>
          </cell>
        </row>
        <row r="4843">
          <cell r="D4843" t="str">
            <v>591201040003</v>
          </cell>
          <cell r="E4843" t="str">
            <v>TRI-VALLEY SECONDARY SCHOOL</v>
          </cell>
          <cell r="F4843" t="str">
            <v>Local Assistance Plan</v>
          </cell>
          <cell r="G4843" t="str">
            <v>ROS</v>
          </cell>
          <cell r="H4843" t="str">
            <v>Public School</v>
          </cell>
          <cell r="I4843" t="str">
            <v>Grants Management</v>
          </cell>
        </row>
        <row r="4844">
          <cell r="D4844" t="str">
            <v>591301040000</v>
          </cell>
          <cell r="E4844" t="str">
            <v>ROSCOE CSD</v>
          </cell>
          <cell r="F4844" t="str">
            <v>Former Focus-Good Standing</v>
          </cell>
          <cell r="G4844" t="str">
            <v>ROS</v>
          </cell>
          <cell r="H4844" t="str">
            <v>LEA</v>
          </cell>
          <cell r="I4844" t="str">
            <v>Paula M. Palmieri</v>
          </cell>
        </row>
        <row r="4845">
          <cell r="D4845" t="str">
            <v>591301040001</v>
          </cell>
          <cell r="E4845" t="str">
            <v>ROSCOE CENTRAL SCHOOL</v>
          </cell>
          <cell r="F4845" t="str">
            <v>Good Standing</v>
          </cell>
          <cell r="G4845" t="str">
            <v>ROS</v>
          </cell>
          <cell r="H4845" t="str">
            <v>Public School</v>
          </cell>
          <cell r="I4845" t="str">
            <v>Grants Management</v>
          </cell>
        </row>
        <row r="4846">
          <cell r="D4846" t="str">
            <v>591302040000</v>
          </cell>
          <cell r="E4846" t="str">
            <v>LIVINGSTON MANOR CSD</v>
          </cell>
          <cell r="F4846" t="str">
            <v>Good Standing</v>
          </cell>
          <cell r="G4846" t="str">
            <v>ROS</v>
          </cell>
          <cell r="H4846" t="str">
            <v>LEA</v>
          </cell>
          <cell r="I4846" t="str">
            <v>Grants Management</v>
          </cell>
        </row>
        <row r="4847">
          <cell r="D4847" t="str">
            <v>591302040003</v>
          </cell>
          <cell r="E4847" t="str">
            <v>LIVINGSTON MANOR ELEMENTARY SCHOOL</v>
          </cell>
          <cell r="F4847" t="str">
            <v>Good Standing</v>
          </cell>
          <cell r="G4847" t="str">
            <v>ROS</v>
          </cell>
          <cell r="H4847" t="str">
            <v>Public School</v>
          </cell>
          <cell r="I4847" t="str">
            <v>Grants Management</v>
          </cell>
        </row>
        <row r="4848">
          <cell r="D4848" t="str">
            <v>591302040004</v>
          </cell>
          <cell r="E4848" t="str">
            <v>LIVINGSTON MANOR HIGH SCHOOL</v>
          </cell>
          <cell r="F4848" t="str">
            <v>Good Standing</v>
          </cell>
          <cell r="G4848" t="str">
            <v>ROS</v>
          </cell>
          <cell r="H4848" t="str">
            <v>Public School</v>
          </cell>
          <cell r="I4848" t="str">
            <v>Grants Management</v>
          </cell>
        </row>
        <row r="4849">
          <cell r="D4849" t="str">
            <v>591401060000</v>
          </cell>
          <cell r="E4849" t="str">
            <v>MONTICELLO CSD</v>
          </cell>
          <cell r="F4849" t="str">
            <v>Good Standing</v>
          </cell>
          <cell r="G4849" t="str">
            <v>ROS</v>
          </cell>
          <cell r="H4849" t="str">
            <v>LEA</v>
          </cell>
          <cell r="I4849" t="str">
            <v>Grants Management</v>
          </cell>
        </row>
        <row r="4850">
          <cell r="D4850" t="str">
            <v>591401060002</v>
          </cell>
          <cell r="E4850" t="str">
            <v>EMMA C CHASE SCHOOL</v>
          </cell>
          <cell r="F4850" t="str">
            <v>Good Standing</v>
          </cell>
          <cell r="G4850" t="str">
            <v>ROS</v>
          </cell>
          <cell r="H4850" t="str">
            <v>Public School</v>
          </cell>
          <cell r="I4850" t="str">
            <v>Grants Management</v>
          </cell>
        </row>
        <row r="4851">
          <cell r="D4851" t="str">
            <v>591401060003</v>
          </cell>
          <cell r="E4851" t="str">
            <v>GEORGE L COOKE SCHOOL</v>
          </cell>
          <cell r="F4851" t="str">
            <v>Local Assistance Plan</v>
          </cell>
          <cell r="G4851" t="str">
            <v>ROS</v>
          </cell>
          <cell r="H4851" t="str">
            <v>Public School</v>
          </cell>
          <cell r="I4851" t="str">
            <v>Grants Management</v>
          </cell>
        </row>
        <row r="4852">
          <cell r="D4852" t="str">
            <v>591401060004</v>
          </cell>
          <cell r="E4852" t="str">
            <v>KENNETH L RUTHERFORD SCHOOL</v>
          </cell>
          <cell r="F4852" t="str">
            <v>Local Assistance Plan</v>
          </cell>
          <cell r="G4852" t="str">
            <v>ROS</v>
          </cell>
          <cell r="H4852" t="str">
            <v>Public School</v>
          </cell>
          <cell r="I4852" t="str">
            <v>Grants Management</v>
          </cell>
        </row>
        <row r="4853">
          <cell r="D4853" t="str">
            <v>591401060005</v>
          </cell>
          <cell r="E4853" t="str">
            <v>MONTICELLO HIGH SCHOOL</v>
          </cell>
          <cell r="F4853" t="str">
            <v>Good Standing</v>
          </cell>
          <cell r="G4853" t="str">
            <v>ROS</v>
          </cell>
          <cell r="H4853" t="str">
            <v>Public School</v>
          </cell>
          <cell r="I4853" t="str">
            <v>Grants Management</v>
          </cell>
        </row>
        <row r="4854">
          <cell r="D4854" t="str">
            <v>591401060006</v>
          </cell>
          <cell r="E4854" t="str">
            <v>ROBERT J KAISER MIDDLE SCHOOL</v>
          </cell>
          <cell r="F4854" t="str">
            <v>Local Assistance Plan</v>
          </cell>
          <cell r="G4854" t="str">
            <v>ROS</v>
          </cell>
          <cell r="H4854" t="str">
            <v>Public School</v>
          </cell>
          <cell r="I4854" t="str">
            <v>Grants Management</v>
          </cell>
        </row>
        <row r="4855">
          <cell r="D4855" t="str">
            <v>591502040000</v>
          </cell>
          <cell r="E4855" t="str">
            <v>SULLIVAN WEST CSD</v>
          </cell>
          <cell r="F4855" t="str">
            <v>Good Standing</v>
          </cell>
          <cell r="G4855" t="str">
            <v>ROS</v>
          </cell>
          <cell r="H4855" t="str">
            <v>LEA</v>
          </cell>
          <cell r="I4855" t="str">
            <v>Grants Management</v>
          </cell>
        </row>
        <row r="4856">
          <cell r="D4856" t="str">
            <v>591502040003</v>
          </cell>
          <cell r="E4856" t="str">
            <v>SULLIVAN WEST ELEMENTARY SCHOOL</v>
          </cell>
          <cell r="F4856" t="str">
            <v>Good Standing</v>
          </cell>
          <cell r="G4856" t="str">
            <v>ROS</v>
          </cell>
          <cell r="H4856" t="str">
            <v>Public School</v>
          </cell>
          <cell r="I4856" t="str">
            <v>Grants Management</v>
          </cell>
        </row>
        <row r="4857">
          <cell r="D4857" t="str">
            <v>591502040004</v>
          </cell>
          <cell r="E4857" t="str">
            <v xml:space="preserve">SULLIVAN WEST HIGH SCHOOL </v>
          </cell>
          <cell r="F4857" t="str">
            <v>Good Standing</v>
          </cell>
          <cell r="G4857" t="str">
            <v>ROS</v>
          </cell>
          <cell r="H4857" t="str">
            <v>Public School</v>
          </cell>
          <cell r="I4857" t="str">
            <v>Grants Management</v>
          </cell>
        </row>
        <row r="4858">
          <cell r="D4858" t="str">
            <v>600101060000</v>
          </cell>
          <cell r="E4858" t="str">
            <v>WAVERLY CSD</v>
          </cell>
          <cell r="F4858" t="str">
            <v>Good Standing</v>
          </cell>
          <cell r="G4858" t="str">
            <v>ROS</v>
          </cell>
          <cell r="H4858" t="str">
            <v>LEA</v>
          </cell>
          <cell r="I4858" t="str">
            <v>Grants Management</v>
          </cell>
        </row>
        <row r="4859">
          <cell r="D4859" t="str">
            <v>600101060001</v>
          </cell>
          <cell r="E4859" t="str">
            <v>CHEMUNG ELEMENTARY SCHOOL</v>
          </cell>
          <cell r="F4859" t="str">
            <v>Good Standing</v>
          </cell>
          <cell r="G4859" t="str">
            <v>ROS</v>
          </cell>
          <cell r="H4859" t="str">
            <v>Public School</v>
          </cell>
          <cell r="I4859" t="str">
            <v>Grants Management</v>
          </cell>
        </row>
        <row r="4860">
          <cell r="D4860" t="str">
            <v>600101060002</v>
          </cell>
          <cell r="E4860" t="str">
            <v>ELM STREET ELEMENTARY SCHOOL</v>
          </cell>
          <cell r="F4860" t="str">
            <v>Good Standing</v>
          </cell>
          <cell r="G4860" t="str">
            <v>ROS</v>
          </cell>
          <cell r="H4860" t="str">
            <v>Public School</v>
          </cell>
          <cell r="I4860" t="str">
            <v>Grants Management</v>
          </cell>
        </row>
        <row r="4861">
          <cell r="D4861" t="str">
            <v>600101060004</v>
          </cell>
          <cell r="E4861" t="str">
            <v>LINCOLN STREET ELEMENTARY SCHOOL</v>
          </cell>
          <cell r="F4861" t="str">
            <v>Good Standing</v>
          </cell>
          <cell r="G4861" t="str">
            <v>ROS</v>
          </cell>
          <cell r="H4861" t="str">
            <v>Public School</v>
          </cell>
          <cell r="I4861" t="str">
            <v>Grants Management</v>
          </cell>
        </row>
        <row r="4862">
          <cell r="D4862" t="str">
            <v>600101060005</v>
          </cell>
          <cell r="E4862" t="str">
            <v>WAVERLY MIDDLE SCHOOL</v>
          </cell>
          <cell r="F4862" t="str">
            <v>Good Standing</v>
          </cell>
          <cell r="G4862" t="str">
            <v>ROS</v>
          </cell>
          <cell r="H4862" t="str">
            <v>Public School</v>
          </cell>
          <cell r="I4862" t="str">
            <v>Grants Management</v>
          </cell>
        </row>
        <row r="4863">
          <cell r="D4863" t="str">
            <v>600101060006</v>
          </cell>
          <cell r="E4863" t="str">
            <v>WAVERLY HIGH SCHOOL</v>
          </cell>
          <cell r="F4863" t="str">
            <v>Local Assistance Plan</v>
          </cell>
          <cell r="G4863" t="str">
            <v>ROS</v>
          </cell>
          <cell r="H4863" t="str">
            <v>Public School</v>
          </cell>
          <cell r="I4863" t="str">
            <v>Grants Management</v>
          </cell>
        </row>
        <row r="4864">
          <cell r="D4864" t="str">
            <v>600301040000</v>
          </cell>
          <cell r="E4864" t="str">
            <v>CANDOR CSD</v>
          </cell>
          <cell r="F4864" t="str">
            <v>Good Standing</v>
          </cell>
          <cell r="G4864" t="str">
            <v>ROS</v>
          </cell>
          <cell r="H4864" t="str">
            <v>LEA</v>
          </cell>
          <cell r="I4864" t="str">
            <v>Grants Management</v>
          </cell>
        </row>
        <row r="4865">
          <cell r="D4865" t="str">
            <v>600301040002</v>
          </cell>
          <cell r="E4865" t="str">
            <v>CANDOR JUNIOR-SENIOR HIGH SCHOOL</v>
          </cell>
          <cell r="F4865" t="str">
            <v>Good Standing</v>
          </cell>
          <cell r="G4865" t="str">
            <v>ROS</v>
          </cell>
          <cell r="H4865" t="str">
            <v>Public School</v>
          </cell>
          <cell r="I4865" t="str">
            <v>Grants Management</v>
          </cell>
        </row>
        <row r="4866">
          <cell r="D4866" t="str">
            <v>600301040003</v>
          </cell>
          <cell r="E4866" t="str">
            <v>CANDOR ELEMENTARY SCHOOL</v>
          </cell>
          <cell r="F4866" t="str">
            <v>Good Standing</v>
          </cell>
          <cell r="G4866" t="str">
            <v>ROS</v>
          </cell>
          <cell r="H4866" t="str">
            <v>Public School</v>
          </cell>
          <cell r="I4866" t="str">
            <v>Grants Management</v>
          </cell>
        </row>
        <row r="4867">
          <cell r="D4867" t="str">
            <v>600402040000</v>
          </cell>
          <cell r="E4867" t="str">
            <v>NEWARK VALLEY CSD</v>
          </cell>
          <cell r="F4867" t="str">
            <v>Good Standing</v>
          </cell>
          <cell r="G4867" t="str">
            <v>ROS</v>
          </cell>
          <cell r="H4867" t="str">
            <v>LEA</v>
          </cell>
          <cell r="I4867" t="str">
            <v>Grants Management</v>
          </cell>
        </row>
        <row r="4868">
          <cell r="D4868" t="str">
            <v>600402040001</v>
          </cell>
          <cell r="E4868" t="str">
            <v>NEWARK VALLEY MIDDLE SCHOOL</v>
          </cell>
          <cell r="F4868" t="str">
            <v>Local Assistance Plan</v>
          </cell>
          <cell r="G4868" t="str">
            <v>ROS</v>
          </cell>
          <cell r="H4868" t="str">
            <v>Public School</v>
          </cell>
          <cell r="I4868" t="str">
            <v>Grants Management</v>
          </cell>
        </row>
        <row r="4869">
          <cell r="D4869" t="str">
            <v>600402040003</v>
          </cell>
          <cell r="E4869" t="str">
            <v>NATHAN T HALL SCHOOL</v>
          </cell>
          <cell r="F4869" t="str">
            <v>Good Standing</v>
          </cell>
          <cell r="G4869" t="str">
            <v>ROS</v>
          </cell>
          <cell r="H4869" t="str">
            <v>Public School</v>
          </cell>
          <cell r="I4869" t="str">
            <v>Grants Management</v>
          </cell>
        </row>
        <row r="4870">
          <cell r="D4870" t="str">
            <v>600402040004</v>
          </cell>
          <cell r="E4870" t="str">
            <v>NEWARK VALLEY SENIOR HIGH SCHOOL</v>
          </cell>
          <cell r="F4870" t="str">
            <v>Good Standing</v>
          </cell>
          <cell r="G4870" t="str">
            <v>ROS</v>
          </cell>
          <cell r="H4870" t="str">
            <v>Public School</v>
          </cell>
          <cell r="I4870" t="str">
            <v>Grants Management</v>
          </cell>
        </row>
        <row r="4871">
          <cell r="D4871" t="str">
            <v>600601060000</v>
          </cell>
          <cell r="E4871" t="str">
            <v>OWEGO-APALACHIN CSD</v>
          </cell>
          <cell r="F4871" t="str">
            <v>Good Standing</v>
          </cell>
          <cell r="G4871" t="str">
            <v>ROS</v>
          </cell>
          <cell r="H4871" t="str">
            <v>LEA</v>
          </cell>
          <cell r="I4871" t="str">
            <v>Grants Management</v>
          </cell>
        </row>
        <row r="4872">
          <cell r="D4872" t="str">
            <v>600601060001</v>
          </cell>
          <cell r="E4872" t="str">
            <v>APALACHIN ELEMENTARY SCHOOL</v>
          </cell>
          <cell r="F4872" t="str">
            <v>Good Standing</v>
          </cell>
          <cell r="G4872" t="str">
            <v>ROS</v>
          </cell>
          <cell r="H4872" t="str">
            <v>Public School</v>
          </cell>
          <cell r="I4872" t="str">
            <v>Grants Management</v>
          </cell>
        </row>
        <row r="4873">
          <cell r="D4873" t="str">
            <v>600601060002</v>
          </cell>
          <cell r="E4873" t="str">
            <v>OWEGO ELEMENTARY SCHOOL</v>
          </cell>
          <cell r="F4873" t="str">
            <v>Good Standing</v>
          </cell>
          <cell r="G4873" t="str">
            <v>ROS</v>
          </cell>
          <cell r="H4873" t="str">
            <v>Public School</v>
          </cell>
          <cell r="I4873" t="str">
            <v>Grants Management</v>
          </cell>
        </row>
        <row r="4874">
          <cell r="D4874" t="str">
            <v>600601060006</v>
          </cell>
          <cell r="E4874" t="str">
            <v>OWEGO-APALACHIN MIDDLE SCHOOL</v>
          </cell>
          <cell r="F4874" t="str">
            <v>Good Standing</v>
          </cell>
          <cell r="G4874" t="str">
            <v>ROS</v>
          </cell>
          <cell r="H4874" t="str">
            <v>Public School</v>
          </cell>
          <cell r="I4874" t="str">
            <v>Grants Management</v>
          </cell>
        </row>
        <row r="4875">
          <cell r="D4875" t="str">
            <v>600601060007</v>
          </cell>
          <cell r="E4875" t="str">
            <v>OWEGO FREE ACADEMY</v>
          </cell>
          <cell r="F4875" t="str">
            <v>Good Standing</v>
          </cell>
          <cell r="G4875" t="str">
            <v>ROS</v>
          </cell>
          <cell r="H4875" t="str">
            <v>Public School</v>
          </cell>
          <cell r="I4875" t="str">
            <v>Grants Management</v>
          </cell>
        </row>
        <row r="4876">
          <cell r="D4876" t="str">
            <v>600801040000</v>
          </cell>
          <cell r="E4876" t="str">
            <v>SPENCER-VAN ETTEN CSD</v>
          </cell>
          <cell r="F4876" t="str">
            <v>Good Standing</v>
          </cell>
          <cell r="G4876" t="str">
            <v>ROS</v>
          </cell>
          <cell r="H4876" t="str">
            <v>LEA</v>
          </cell>
          <cell r="I4876" t="str">
            <v>Grants Management</v>
          </cell>
        </row>
        <row r="4877">
          <cell r="D4877" t="str">
            <v>600801040001</v>
          </cell>
          <cell r="E4877" t="str">
            <v>SPENCER-VAN ETTEN MIDDLE SCHOOL</v>
          </cell>
          <cell r="F4877" t="str">
            <v>Local Assistance Plan</v>
          </cell>
          <cell r="G4877" t="str">
            <v>ROS</v>
          </cell>
          <cell r="H4877" t="str">
            <v>Public School</v>
          </cell>
          <cell r="I4877" t="str">
            <v>Grants Management</v>
          </cell>
        </row>
        <row r="4878">
          <cell r="D4878" t="str">
            <v>600801040002</v>
          </cell>
          <cell r="E4878" t="str">
            <v>SPENCER-VAN ETTEN HIGH SCHOOL</v>
          </cell>
          <cell r="F4878" t="str">
            <v>Good Standing</v>
          </cell>
          <cell r="G4878" t="str">
            <v>ROS</v>
          </cell>
          <cell r="H4878" t="str">
            <v>Public School</v>
          </cell>
          <cell r="I4878" t="str">
            <v>Grants Management</v>
          </cell>
        </row>
        <row r="4879">
          <cell r="D4879" t="str">
            <v>600801040003</v>
          </cell>
          <cell r="E4879" t="str">
            <v>SPENCER-VAN ETTEN ELEMENTARY SCHOOL</v>
          </cell>
          <cell r="F4879" t="str">
            <v>Good Standing</v>
          </cell>
          <cell r="G4879" t="str">
            <v>ROS</v>
          </cell>
          <cell r="H4879" t="str">
            <v>Public School</v>
          </cell>
          <cell r="I4879" t="str">
            <v>Grants Management</v>
          </cell>
        </row>
        <row r="4880">
          <cell r="D4880" t="str">
            <v>600903040000</v>
          </cell>
          <cell r="E4880" t="str">
            <v>TIOGA CSD</v>
          </cell>
          <cell r="F4880" t="str">
            <v>Good Standing</v>
          </cell>
          <cell r="G4880" t="str">
            <v>ROS</v>
          </cell>
          <cell r="H4880" t="str">
            <v>LEA</v>
          </cell>
          <cell r="I4880" t="str">
            <v>Grants Management</v>
          </cell>
        </row>
        <row r="4881">
          <cell r="D4881" t="str">
            <v>600903040001</v>
          </cell>
          <cell r="E4881" t="str">
            <v>TIOGA SENIOR HIGH SCHOOL</v>
          </cell>
          <cell r="F4881" t="str">
            <v>Good Standing</v>
          </cell>
          <cell r="G4881" t="str">
            <v>ROS</v>
          </cell>
          <cell r="H4881" t="str">
            <v>Public School</v>
          </cell>
          <cell r="I4881" t="str">
            <v>Grants Management</v>
          </cell>
        </row>
        <row r="4882">
          <cell r="D4882" t="str">
            <v>600903040003</v>
          </cell>
          <cell r="E4882" t="str">
            <v>TIOGA ELEMENTARY SCHOOL</v>
          </cell>
          <cell r="F4882" t="str">
            <v>Good Standing</v>
          </cell>
          <cell r="G4882" t="str">
            <v>ROS</v>
          </cell>
          <cell r="H4882" t="str">
            <v>Public School</v>
          </cell>
          <cell r="I4882" t="str">
            <v>Grants Management</v>
          </cell>
        </row>
        <row r="4883">
          <cell r="D4883" t="str">
            <v>600903040004</v>
          </cell>
          <cell r="E4883" t="str">
            <v>TIOGA MIDDLE SCHOOL</v>
          </cell>
          <cell r="F4883" t="str">
            <v>Good Standing</v>
          </cell>
          <cell r="G4883" t="str">
            <v>ROS</v>
          </cell>
          <cell r="H4883" t="str">
            <v>Public School</v>
          </cell>
          <cell r="I4883" t="str">
            <v>Grants Management</v>
          </cell>
        </row>
        <row r="4884">
          <cell r="D4884" t="str">
            <v>610301060000</v>
          </cell>
          <cell r="E4884" t="str">
            <v>DRYDEN CSD</v>
          </cell>
          <cell r="F4884" t="str">
            <v>Good Standing</v>
          </cell>
          <cell r="G4884" t="str">
            <v>ROS</v>
          </cell>
          <cell r="H4884" t="str">
            <v>LEA</v>
          </cell>
          <cell r="I4884" t="str">
            <v>Grants Management</v>
          </cell>
        </row>
        <row r="4885">
          <cell r="D4885" t="str">
            <v>610301060001</v>
          </cell>
          <cell r="E4885" t="str">
            <v>DRYDEN ELEMENTARY SCHOOL</v>
          </cell>
          <cell r="F4885" t="str">
            <v>Local Assistance Plan</v>
          </cell>
          <cell r="G4885" t="str">
            <v>ROS</v>
          </cell>
          <cell r="H4885" t="str">
            <v>Public School</v>
          </cell>
          <cell r="I4885" t="str">
            <v>Grants Management</v>
          </cell>
        </row>
        <row r="4886">
          <cell r="D4886" t="str">
            <v>610301060003</v>
          </cell>
          <cell r="E4886" t="str">
            <v>DRYDEN HIGH SCHOOL</v>
          </cell>
          <cell r="F4886" t="str">
            <v>Good Standing</v>
          </cell>
          <cell r="G4886" t="str">
            <v>ROS</v>
          </cell>
          <cell r="H4886" t="str">
            <v>Public School</v>
          </cell>
          <cell r="I4886" t="str">
            <v>Grants Management</v>
          </cell>
        </row>
        <row r="4887">
          <cell r="D4887" t="str">
            <v>610301060006</v>
          </cell>
          <cell r="E4887" t="str">
            <v>CASSAVANT ELEMENTARY SCHOOL</v>
          </cell>
          <cell r="F4887" t="str">
            <v>Good Standing</v>
          </cell>
          <cell r="G4887" t="str">
            <v>ROS</v>
          </cell>
          <cell r="H4887" t="str">
            <v>Public School</v>
          </cell>
          <cell r="I4887" t="str">
            <v>Grants Management</v>
          </cell>
        </row>
        <row r="4888">
          <cell r="D4888" t="str">
            <v>610301060007</v>
          </cell>
          <cell r="E4888" t="str">
            <v>FREEVILLE ELEMENTARY SCHOOL</v>
          </cell>
          <cell r="F4888" t="str">
            <v>Good Standing</v>
          </cell>
          <cell r="G4888" t="str">
            <v>ROS</v>
          </cell>
          <cell r="H4888" t="str">
            <v>Public School</v>
          </cell>
          <cell r="I4888" t="str">
            <v>Grants Management</v>
          </cell>
        </row>
        <row r="4889">
          <cell r="D4889" t="str">
            <v>610301060008</v>
          </cell>
          <cell r="E4889" t="str">
            <v>DRYDEN MIDDLE SCHOOL</v>
          </cell>
          <cell r="F4889" t="str">
            <v>Local Assistance Plan</v>
          </cell>
          <cell r="G4889" t="str">
            <v>ROS</v>
          </cell>
          <cell r="H4889" t="str">
            <v>Public School</v>
          </cell>
          <cell r="I4889" t="str">
            <v>Grants Management</v>
          </cell>
        </row>
        <row r="4890">
          <cell r="D4890" t="str">
            <v>610327020000</v>
          </cell>
          <cell r="E4890" t="str">
            <v>GEORGE JUNIOR REPUBLIC UFSD</v>
          </cell>
          <cell r="F4890" t="str">
            <v>Good Standing</v>
          </cell>
          <cell r="G4890" t="str">
            <v>ROS</v>
          </cell>
          <cell r="H4890" t="str">
            <v>Special Act</v>
          </cell>
          <cell r="I4890" t="str">
            <v>Mary Russman</v>
          </cell>
        </row>
        <row r="4891">
          <cell r="D4891" t="str">
            <v>610327020002</v>
          </cell>
          <cell r="E4891" t="str">
            <v>GEORGE JUNIOR REPUBLIC SCHOOL</v>
          </cell>
          <cell r="F4891" t="str">
            <v>Good Standing</v>
          </cell>
          <cell r="G4891" t="str">
            <v>ROS</v>
          </cell>
          <cell r="H4891" t="str">
            <v>Public School</v>
          </cell>
          <cell r="I4891" t="str">
            <v>Grants Management</v>
          </cell>
        </row>
        <row r="4892">
          <cell r="D4892" t="str">
            <v>610501040000</v>
          </cell>
          <cell r="E4892" t="str">
            <v>GROTON CSD</v>
          </cell>
          <cell r="F4892" t="str">
            <v>Focus District</v>
          </cell>
          <cell r="G4892" t="str">
            <v>ROS</v>
          </cell>
          <cell r="H4892" t="str">
            <v>LEA</v>
          </cell>
          <cell r="I4892" t="str">
            <v>Audrey Almela</v>
          </cell>
        </row>
        <row r="4893">
          <cell r="D4893" t="str">
            <v>610501040001</v>
          </cell>
          <cell r="E4893" t="str">
            <v>GROTON JUNIOR/SENIOR HIGH SCHOOL</v>
          </cell>
          <cell r="F4893" t="str">
            <v>Focus</v>
          </cell>
          <cell r="G4893" t="str">
            <v>ROS</v>
          </cell>
          <cell r="H4893" t="str">
            <v>Public School</v>
          </cell>
          <cell r="I4893" t="str">
            <v>Grants Management</v>
          </cell>
        </row>
        <row r="4894">
          <cell r="D4894" t="str">
            <v>610501040002</v>
          </cell>
          <cell r="E4894" t="str">
            <v>GROTON ELEMENTARY SCHOOL</v>
          </cell>
          <cell r="F4894" t="str">
            <v>Focus</v>
          </cell>
          <cell r="G4894" t="str">
            <v>ROS</v>
          </cell>
          <cell r="H4894" t="str">
            <v>Public School</v>
          </cell>
          <cell r="I4894" t="str">
            <v>Grants Management</v>
          </cell>
        </row>
        <row r="4895">
          <cell r="D4895" t="str">
            <v>610600010000</v>
          </cell>
          <cell r="E4895" t="str">
            <v>ITHACA CITY SD</v>
          </cell>
          <cell r="F4895" t="str">
            <v>Good Standing</v>
          </cell>
          <cell r="G4895" t="str">
            <v>ROS</v>
          </cell>
          <cell r="H4895" t="str">
            <v>LEA</v>
          </cell>
          <cell r="I4895" t="str">
            <v>Grants Management</v>
          </cell>
        </row>
        <row r="4896">
          <cell r="D4896" t="str">
            <v>610600010001</v>
          </cell>
          <cell r="E4896" t="str">
            <v>BELLE SHERMAN SCHOOL</v>
          </cell>
          <cell r="F4896" t="str">
            <v>Good Standing</v>
          </cell>
          <cell r="G4896" t="str">
            <v>ROS</v>
          </cell>
          <cell r="H4896" t="str">
            <v>Public School</v>
          </cell>
          <cell r="I4896" t="str">
            <v>Grants Management</v>
          </cell>
        </row>
        <row r="4897">
          <cell r="D4897" t="str">
            <v>610600010002</v>
          </cell>
          <cell r="E4897" t="str">
            <v>CAROLINE ELEMENTARY SCHOOL</v>
          </cell>
          <cell r="F4897" t="str">
            <v>Good Standing</v>
          </cell>
          <cell r="G4897" t="str">
            <v>ROS</v>
          </cell>
          <cell r="H4897" t="str">
            <v>Public School</v>
          </cell>
          <cell r="I4897" t="str">
            <v>Grants Management</v>
          </cell>
        </row>
        <row r="4898">
          <cell r="D4898" t="str">
            <v>610600010003</v>
          </cell>
          <cell r="E4898" t="str">
            <v>CAYUGA HTS ELEMENTARY SCHOOL</v>
          </cell>
          <cell r="F4898" t="str">
            <v>Local Assistance Plan</v>
          </cell>
          <cell r="G4898" t="str">
            <v>ROS</v>
          </cell>
          <cell r="H4898" t="str">
            <v>Public School</v>
          </cell>
          <cell r="I4898" t="str">
            <v>Grants Management</v>
          </cell>
        </row>
        <row r="4899">
          <cell r="D4899" t="str">
            <v>610600010004</v>
          </cell>
          <cell r="E4899" t="str">
            <v>BEVERLY J MARTIN ELEMENTARY SCHOOL</v>
          </cell>
          <cell r="F4899" t="str">
            <v>Good Standing</v>
          </cell>
          <cell r="G4899" t="str">
            <v>ROS</v>
          </cell>
          <cell r="H4899" t="str">
            <v>Public School</v>
          </cell>
          <cell r="I4899" t="str">
            <v>Grants Management</v>
          </cell>
        </row>
        <row r="4900">
          <cell r="D4900" t="str">
            <v>610600010007</v>
          </cell>
          <cell r="E4900" t="str">
            <v>ENFIELD SCHOOL</v>
          </cell>
          <cell r="F4900" t="str">
            <v>Local Assistance Plan</v>
          </cell>
          <cell r="G4900" t="str">
            <v>ROS</v>
          </cell>
          <cell r="H4900" t="str">
            <v>Public School</v>
          </cell>
          <cell r="I4900" t="str">
            <v>Grants Management</v>
          </cell>
        </row>
        <row r="4901">
          <cell r="D4901" t="str">
            <v>610600010008</v>
          </cell>
          <cell r="E4901" t="str">
            <v>FALL CREEK ELEMENTARY SCHOOL</v>
          </cell>
          <cell r="F4901" t="str">
            <v>Good Standing</v>
          </cell>
          <cell r="G4901" t="str">
            <v>ROS</v>
          </cell>
          <cell r="H4901" t="str">
            <v>Public School</v>
          </cell>
          <cell r="I4901" t="str">
            <v>Grants Management</v>
          </cell>
        </row>
        <row r="4902">
          <cell r="D4902" t="str">
            <v>610600010011</v>
          </cell>
          <cell r="E4902" t="str">
            <v>NORTHEAST SCHOOL</v>
          </cell>
          <cell r="F4902" t="str">
            <v>Good Standing</v>
          </cell>
          <cell r="G4902" t="str">
            <v>ROS</v>
          </cell>
          <cell r="H4902" t="str">
            <v>Public School</v>
          </cell>
          <cell r="I4902" t="str">
            <v>Grants Management</v>
          </cell>
        </row>
        <row r="4903">
          <cell r="D4903" t="str">
            <v>610600010012</v>
          </cell>
          <cell r="E4903" t="str">
            <v>SOUTH HILL SCHOOL</v>
          </cell>
          <cell r="F4903" t="str">
            <v>Good Standing</v>
          </cell>
          <cell r="G4903" t="str">
            <v>ROS</v>
          </cell>
          <cell r="H4903" t="str">
            <v>Public School</v>
          </cell>
          <cell r="I4903" t="str">
            <v>Grants Management</v>
          </cell>
        </row>
        <row r="4904">
          <cell r="D4904" t="str">
            <v>610600010014</v>
          </cell>
          <cell r="E4904" t="str">
            <v>BOYNTON MIDDLE SCHOOL</v>
          </cell>
          <cell r="F4904" t="str">
            <v>Good Standing</v>
          </cell>
          <cell r="G4904" t="str">
            <v>ROS</v>
          </cell>
          <cell r="H4904" t="str">
            <v>Public School</v>
          </cell>
          <cell r="I4904" t="str">
            <v>Grants Management</v>
          </cell>
        </row>
        <row r="4905">
          <cell r="D4905" t="str">
            <v>610600010015</v>
          </cell>
          <cell r="E4905" t="str">
            <v>DEWITT MIDDLE SCHOOL</v>
          </cell>
          <cell r="F4905" t="str">
            <v>Good Standing</v>
          </cell>
          <cell r="G4905" t="str">
            <v>ROS</v>
          </cell>
          <cell r="H4905" t="str">
            <v>Public School</v>
          </cell>
          <cell r="I4905" t="str">
            <v>Grants Management</v>
          </cell>
        </row>
        <row r="4906">
          <cell r="D4906" t="str">
            <v>610600010017</v>
          </cell>
          <cell r="E4906" t="str">
            <v>ITHACA SENIOR HIGH SCHOOL</v>
          </cell>
          <cell r="F4906" t="str">
            <v>Good Standing</v>
          </cell>
          <cell r="G4906" t="str">
            <v>ROS</v>
          </cell>
          <cell r="H4906" t="str">
            <v>Public School</v>
          </cell>
          <cell r="I4906" t="str">
            <v>Grants Management</v>
          </cell>
        </row>
        <row r="4907">
          <cell r="D4907" t="str">
            <v>610600010019</v>
          </cell>
          <cell r="E4907" t="str">
            <v>LEHMAN ALTERNATIVE COMM SCHOOL</v>
          </cell>
          <cell r="F4907" t="str">
            <v>Good Standing</v>
          </cell>
          <cell r="G4907" t="str">
            <v>ROS</v>
          </cell>
          <cell r="H4907" t="str">
            <v>Public School</v>
          </cell>
          <cell r="I4907" t="str">
            <v>Grants Management</v>
          </cell>
        </row>
        <row r="4908">
          <cell r="D4908" t="str">
            <v>610600860944</v>
          </cell>
          <cell r="E4908" t="str">
            <v>NEW ROOTS CHARTER SCHOOL</v>
          </cell>
          <cell r="F4908" t="str">
            <v>Good Standing</v>
          </cell>
          <cell r="G4908" t="str">
            <v>ROS</v>
          </cell>
          <cell r="H4908" t="str">
            <v>Charter</v>
          </cell>
          <cell r="I4908" t="str">
            <v>Grants Management</v>
          </cell>
        </row>
        <row r="4909">
          <cell r="D4909" t="str">
            <v>610801040000</v>
          </cell>
          <cell r="E4909" t="str">
            <v>LANSING CSD</v>
          </cell>
          <cell r="F4909" t="str">
            <v>Good Standing</v>
          </cell>
          <cell r="G4909" t="str">
            <v>ROS</v>
          </cell>
          <cell r="H4909" t="str">
            <v>LEA</v>
          </cell>
          <cell r="I4909" t="str">
            <v>Grants Management</v>
          </cell>
        </row>
        <row r="4910">
          <cell r="D4910" t="str">
            <v>610801040001</v>
          </cell>
          <cell r="E4910" t="str">
            <v>RAYMOND C BUCKLEY ELEMENTARY SCHOOL</v>
          </cell>
          <cell r="F4910" t="str">
            <v>Good Standing</v>
          </cell>
          <cell r="G4910" t="str">
            <v>ROS</v>
          </cell>
          <cell r="H4910" t="str">
            <v>Public School</v>
          </cell>
          <cell r="I4910" t="str">
            <v>Grants Management</v>
          </cell>
        </row>
        <row r="4911">
          <cell r="D4911" t="str">
            <v>610801040002</v>
          </cell>
          <cell r="E4911" t="str">
            <v>LANSING HIGH SCHOOL</v>
          </cell>
          <cell r="F4911" t="str">
            <v>Good Standing</v>
          </cell>
          <cell r="G4911" t="str">
            <v>ROS</v>
          </cell>
          <cell r="H4911" t="str">
            <v>Public School</v>
          </cell>
          <cell r="I4911" t="str">
            <v>Grants Management</v>
          </cell>
        </row>
        <row r="4912">
          <cell r="D4912" t="str">
            <v>610801040003</v>
          </cell>
          <cell r="E4912" t="str">
            <v>LANSING MIDDLE SCHOOL</v>
          </cell>
          <cell r="F4912" t="str">
            <v>Local Assistance Plan</v>
          </cell>
          <cell r="G4912" t="str">
            <v>ROS</v>
          </cell>
          <cell r="H4912" t="str">
            <v>Public School</v>
          </cell>
          <cell r="I4912" t="str">
            <v>Grants Management</v>
          </cell>
        </row>
        <row r="4913">
          <cell r="D4913" t="str">
            <v>610901040000</v>
          </cell>
          <cell r="E4913" t="str">
            <v>NEWFIELD CSD</v>
          </cell>
          <cell r="F4913" t="str">
            <v>Good Standing</v>
          </cell>
          <cell r="G4913" t="str">
            <v>ROS</v>
          </cell>
          <cell r="H4913" t="str">
            <v>LEA</v>
          </cell>
          <cell r="I4913" t="str">
            <v>Grants Management</v>
          </cell>
        </row>
        <row r="4914">
          <cell r="D4914" t="str">
            <v>610901040002</v>
          </cell>
          <cell r="E4914" t="str">
            <v>NEWFIELD ELEMENTARY SCHOOL</v>
          </cell>
          <cell r="F4914" t="str">
            <v>Good Standing</v>
          </cell>
          <cell r="G4914" t="str">
            <v>ROS</v>
          </cell>
          <cell r="H4914" t="str">
            <v>Public School</v>
          </cell>
          <cell r="I4914" t="str">
            <v>Grants Management</v>
          </cell>
        </row>
        <row r="4915">
          <cell r="D4915" t="str">
            <v>610901040003</v>
          </cell>
          <cell r="E4915" t="str">
            <v>NEWFIELD SENIOR HIGH SCHOOL</v>
          </cell>
          <cell r="F4915" t="str">
            <v>Good Standing</v>
          </cell>
          <cell r="G4915" t="str">
            <v>ROS</v>
          </cell>
          <cell r="H4915" t="str">
            <v>Public School</v>
          </cell>
          <cell r="I4915" t="str">
            <v>Grants Management</v>
          </cell>
        </row>
        <row r="4916">
          <cell r="D4916" t="str">
            <v>610901040004</v>
          </cell>
          <cell r="E4916" t="str">
            <v>NEWFIELD MIDDLE SCHOOL</v>
          </cell>
          <cell r="F4916" t="str">
            <v>Local Assistance Plan</v>
          </cell>
          <cell r="G4916" t="str">
            <v>ROS</v>
          </cell>
          <cell r="H4916" t="str">
            <v>Public School</v>
          </cell>
          <cell r="I4916" t="str">
            <v>Grants Management</v>
          </cell>
        </row>
        <row r="4917">
          <cell r="D4917" t="str">
            <v>611001040000</v>
          </cell>
          <cell r="E4917" t="str">
            <v>TRUMANSBURG CSD</v>
          </cell>
          <cell r="F4917" t="str">
            <v>Good Standing</v>
          </cell>
          <cell r="G4917" t="str">
            <v>ROS</v>
          </cell>
          <cell r="H4917" t="str">
            <v>LEA</v>
          </cell>
          <cell r="I4917" t="str">
            <v>Grants Management</v>
          </cell>
        </row>
        <row r="4918">
          <cell r="D4918" t="str">
            <v>611001040001</v>
          </cell>
          <cell r="E4918" t="str">
            <v>RUSSELL I DOIG MIDDLE SCHOOL</v>
          </cell>
          <cell r="F4918" t="str">
            <v>Local Assistance Plan</v>
          </cell>
          <cell r="G4918" t="str">
            <v>ROS</v>
          </cell>
          <cell r="H4918" t="str">
            <v>Public School</v>
          </cell>
          <cell r="I4918" t="str">
            <v>Grants Management</v>
          </cell>
        </row>
        <row r="4919">
          <cell r="D4919" t="str">
            <v>611001040002</v>
          </cell>
          <cell r="E4919" t="str">
            <v>CHARLES O DICKERSON HIGH SCHOOL</v>
          </cell>
          <cell r="F4919" t="str">
            <v>Good Standing</v>
          </cell>
          <cell r="G4919" t="str">
            <v>ROS</v>
          </cell>
          <cell r="H4919" t="str">
            <v>Public School</v>
          </cell>
          <cell r="I4919" t="str">
            <v>Grants Management</v>
          </cell>
        </row>
        <row r="4920">
          <cell r="D4920" t="str">
            <v>611001040003</v>
          </cell>
          <cell r="E4920" t="str">
            <v>TRUMANSBURG ELEMENTARY SCHOOL</v>
          </cell>
          <cell r="F4920" t="str">
            <v>Good Standing</v>
          </cell>
          <cell r="G4920" t="str">
            <v>ROS</v>
          </cell>
          <cell r="H4920" t="str">
            <v>Public School</v>
          </cell>
          <cell r="I4920" t="str">
            <v>Grants Management</v>
          </cell>
        </row>
        <row r="4921">
          <cell r="D4921" t="str">
            <v>620202020000</v>
          </cell>
          <cell r="E4921" t="str">
            <v>WEST PARK UFSD</v>
          </cell>
          <cell r="F4921" t="str">
            <v>Good Standing</v>
          </cell>
          <cell r="G4921" t="str">
            <v>ROS</v>
          </cell>
          <cell r="H4921" t="str">
            <v>LEA</v>
          </cell>
          <cell r="I4921" t="str">
            <v>Grants Management</v>
          </cell>
        </row>
        <row r="4922">
          <cell r="D4922" t="str">
            <v>620202020001</v>
          </cell>
          <cell r="E4922" t="str">
            <v>WEST PARK SCHOOL</v>
          </cell>
          <cell r="F4922" t="str">
            <v>Good Standing</v>
          </cell>
          <cell r="G4922" t="str">
            <v>ROS</v>
          </cell>
          <cell r="H4922" t="str">
            <v>Public School</v>
          </cell>
          <cell r="I4922" t="str">
            <v>Grants Management</v>
          </cell>
        </row>
        <row r="4923">
          <cell r="D4923" t="str">
            <v>620600010000</v>
          </cell>
          <cell r="E4923" t="str">
            <v>KINGSTON CITY SD</v>
          </cell>
          <cell r="F4923" t="str">
            <v>Focus District</v>
          </cell>
          <cell r="G4923" t="str">
            <v>ROS</v>
          </cell>
          <cell r="H4923" t="str">
            <v>LEA</v>
          </cell>
          <cell r="I4923" t="str">
            <v>Paula M. Palmieri</v>
          </cell>
        </row>
        <row r="4924">
          <cell r="D4924" t="str">
            <v>620600010011</v>
          </cell>
          <cell r="E4924" t="str">
            <v>CHAMBERS SCHOOL</v>
          </cell>
          <cell r="F4924" t="str">
            <v>Focus</v>
          </cell>
          <cell r="G4924" t="str">
            <v>ROS</v>
          </cell>
          <cell r="H4924" t="str">
            <v>Public School</v>
          </cell>
          <cell r="I4924" t="str">
            <v>Grants Management</v>
          </cell>
        </row>
        <row r="4925">
          <cell r="D4925" t="str">
            <v>620600010012</v>
          </cell>
          <cell r="E4925" t="str">
            <v>GEORGE WASHINGTON SCHOOL</v>
          </cell>
          <cell r="F4925" t="str">
            <v>Focus</v>
          </cell>
          <cell r="G4925" t="str">
            <v>ROS</v>
          </cell>
          <cell r="H4925" t="str">
            <v>Public School</v>
          </cell>
          <cell r="I4925" t="str">
            <v>Grants Management</v>
          </cell>
        </row>
        <row r="4926">
          <cell r="D4926" t="str">
            <v>620600010013</v>
          </cell>
          <cell r="E4926" t="str">
            <v>ERNEST C MYER SCHOOL</v>
          </cell>
          <cell r="F4926" t="str">
            <v>Focus</v>
          </cell>
          <cell r="G4926" t="str">
            <v>ROS</v>
          </cell>
          <cell r="H4926" t="str">
            <v>Public School</v>
          </cell>
          <cell r="I4926" t="str">
            <v>Grants Management</v>
          </cell>
        </row>
        <row r="4927">
          <cell r="D4927" t="str">
            <v>620600010014</v>
          </cell>
          <cell r="E4927" t="str">
            <v>JOHN F KENNEDY SCHOOL</v>
          </cell>
          <cell r="F4927" t="str">
            <v>Focus</v>
          </cell>
          <cell r="G4927" t="str">
            <v>ROS</v>
          </cell>
          <cell r="H4927" t="str">
            <v>Public School</v>
          </cell>
          <cell r="I4927" t="str">
            <v>Grants Management</v>
          </cell>
        </row>
        <row r="4928">
          <cell r="D4928" t="str">
            <v>620600010015</v>
          </cell>
          <cell r="E4928" t="str">
            <v>E R CROSBY ELEMENTARY SCHOOL</v>
          </cell>
          <cell r="F4928" t="str">
            <v>Good Standing</v>
          </cell>
          <cell r="G4928" t="str">
            <v>ROS</v>
          </cell>
          <cell r="H4928" t="str">
            <v>Public School</v>
          </cell>
          <cell r="I4928" t="str">
            <v>Grants Management</v>
          </cell>
        </row>
        <row r="4929">
          <cell r="D4929" t="str">
            <v>620600010017</v>
          </cell>
          <cell r="E4929" t="str">
            <v>ROBERT R GRAVES SCHOOL</v>
          </cell>
          <cell r="F4929" t="str">
            <v>Good Standing</v>
          </cell>
          <cell r="G4929" t="str">
            <v>ROS</v>
          </cell>
          <cell r="H4929" t="str">
            <v>Public School</v>
          </cell>
          <cell r="I4929" t="str">
            <v>Grants Management</v>
          </cell>
        </row>
        <row r="4930">
          <cell r="D4930" t="str">
            <v>620600010020</v>
          </cell>
          <cell r="E4930" t="str">
            <v>J WATSON BAILEY MIDDLE SCHOOL</v>
          </cell>
          <cell r="F4930" t="str">
            <v>Focus</v>
          </cell>
          <cell r="G4930" t="str">
            <v>ROS</v>
          </cell>
          <cell r="H4930" t="str">
            <v>Public School</v>
          </cell>
          <cell r="I4930" t="str">
            <v>Grants Management</v>
          </cell>
        </row>
        <row r="4931">
          <cell r="D4931" t="str">
            <v>620600010022</v>
          </cell>
          <cell r="E4931" t="str">
            <v>KINGSTON HIGH SCHOOL</v>
          </cell>
          <cell r="F4931" t="str">
            <v>Focus</v>
          </cell>
          <cell r="G4931" t="str">
            <v>ROS</v>
          </cell>
          <cell r="H4931" t="str">
            <v>Public School</v>
          </cell>
          <cell r="I4931" t="str">
            <v>Grants Management</v>
          </cell>
        </row>
        <row r="4932">
          <cell r="D4932" t="str">
            <v>620600010024</v>
          </cell>
          <cell r="E4932" t="str">
            <v>HARRY L EDSON SCHOOL</v>
          </cell>
          <cell r="F4932" t="str">
            <v>Focus</v>
          </cell>
          <cell r="G4932" t="str">
            <v>ROS</v>
          </cell>
          <cell r="H4932" t="str">
            <v>Public School</v>
          </cell>
          <cell r="I4932" t="str">
            <v>Grants Management</v>
          </cell>
        </row>
        <row r="4933">
          <cell r="D4933" t="str">
            <v>620600010025</v>
          </cell>
          <cell r="E4933" t="str">
            <v>M CLIFFORD MILLER MIDDLE SCHOOL</v>
          </cell>
          <cell r="F4933" t="str">
            <v>Focus</v>
          </cell>
          <cell r="G4933" t="str">
            <v>ROS</v>
          </cell>
          <cell r="H4933" t="str">
            <v>Public School</v>
          </cell>
          <cell r="I4933" t="str">
            <v>Grants Management</v>
          </cell>
        </row>
        <row r="4934">
          <cell r="D4934" t="str">
            <v>620803040000</v>
          </cell>
          <cell r="E4934" t="str">
            <v>HIGHLAND CSD</v>
          </cell>
          <cell r="F4934" t="str">
            <v>Good Standing</v>
          </cell>
          <cell r="G4934" t="str">
            <v>ROS</v>
          </cell>
          <cell r="H4934" t="str">
            <v>LEA</v>
          </cell>
          <cell r="I4934" t="str">
            <v>Grants Management</v>
          </cell>
        </row>
        <row r="4935">
          <cell r="D4935" t="str">
            <v>620803040001</v>
          </cell>
          <cell r="E4935" t="str">
            <v>HIGHLAND ELEMENTARY SCHOOL</v>
          </cell>
          <cell r="F4935" t="str">
            <v>Local Assistance Plan</v>
          </cell>
          <cell r="G4935" t="str">
            <v>ROS</v>
          </cell>
          <cell r="H4935" t="str">
            <v>Public School</v>
          </cell>
          <cell r="I4935" t="str">
            <v>Grants Management</v>
          </cell>
        </row>
        <row r="4936">
          <cell r="D4936" t="str">
            <v>620803040002</v>
          </cell>
          <cell r="E4936" t="str">
            <v>HIGHLAND HIGH SCHOOL</v>
          </cell>
          <cell r="F4936" t="str">
            <v>Good Standing</v>
          </cell>
          <cell r="G4936" t="str">
            <v>ROS</v>
          </cell>
          <cell r="H4936" t="str">
            <v>Public School</v>
          </cell>
          <cell r="I4936" t="str">
            <v>Grants Management</v>
          </cell>
        </row>
        <row r="4937">
          <cell r="D4937" t="str">
            <v>620803040003</v>
          </cell>
          <cell r="E4937" t="str">
            <v>HIGHLAND MIDDLE SCHOOL</v>
          </cell>
          <cell r="F4937" t="str">
            <v>Good Standing</v>
          </cell>
          <cell r="G4937" t="str">
            <v>ROS</v>
          </cell>
          <cell r="H4937" t="str">
            <v>Public School</v>
          </cell>
          <cell r="I4937" t="str">
            <v>Grants Management</v>
          </cell>
        </row>
        <row r="4938">
          <cell r="D4938" t="str">
            <v>620901060000</v>
          </cell>
          <cell r="E4938" t="str">
            <v>RONDOUT VALLEY CSD</v>
          </cell>
          <cell r="F4938" t="str">
            <v>Good Standing</v>
          </cell>
          <cell r="G4938" t="str">
            <v>ROS</v>
          </cell>
          <cell r="H4938" t="str">
            <v>LEA</v>
          </cell>
          <cell r="I4938" t="str">
            <v>Grants Management</v>
          </cell>
        </row>
        <row r="4939">
          <cell r="D4939" t="str">
            <v>620901060001</v>
          </cell>
          <cell r="E4939" t="str">
            <v>RONDOUT VALLEY HIGH SCHOOL</v>
          </cell>
          <cell r="F4939" t="str">
            <v>Good Standing</v>
          </cell>
          <cell r="G4939" t="str">
            <v>ROS</v>
          </cell>
          <cell r="H4939" t="str">
            <v>Public School</v>
          </cell>
          <cell r="I4939" t="str">
            <v>Grants Management</v>
          </cell>
        </row>
        <row r="4940">
          <cell r="D4940" t="str">
            <v>620901060002</v>
          </cell>
          <cell r="E4940" t="str">
            <v>MARBLETOWN ELEMENTARY SCHOOL</v>
          </cell>
          <cell r="F4940" t="str">
            <v>Local Assistance Plan</v>
          </cell>
          <cell r="G4940" t="str">
            <v>ROS</v>
          </cell>
          <cell r="H4940" t="str">
            <v>Public School</v>
          </cell>
          <cell r="I4940" t="str">
            <v>Grants Management</v>
          </cell>
        </row>
        <row r="4941">
          <cell r="D4941" t="str">
            <v>620901060003</v>
          </cell>
          <cell r="E4941" t="str">
            <v>KERHONKSON ELEMENTARY SCHOOL</v>
          </cell>
          <cell r="F4941" t="str">
            <v>Local Assistance Plan</v>
          </cell>
          <cell r="G4941" t="str">
            <v>ROS</v>
          </cell>
          <cell r="H4941" t="str">
            <v>Public School</v>
          </cell>
          <cell r="I4941" t="str">
            <v>Grants Management</v>
          </cell>
        </row>
        <row r="4942">
          <cell r="D4942" t="str">
            <v>620901060008</v>
          </cell>
          <cell r="E4942" t="str">
            <v>RONDOUT VALLEY JUNIOR HIGH SCHOOL</v>
          </cell>
          <cell r="F4942" t="str">
            <v>Good Standing</v>
          </cell>
          <cell r="G4942" t="str">
            <v>ROS</v>
          </cell>
          <cell r="H4942" t="str">
            <v>Public School</v>
          </cell>
          <cell r="I4942" t="str">
            <v>Grants Management</v>
          </cell>
        </row>
        <row r="4943">
          <cell r="D4943" t="str">
            <v>620901060009</v>
          </cell>
          <cell r="E4943" t="str">
            <v>RONDOUT VALLEY INTERMEDIATE SCHOOL</v>
          </cell>
          <cell r="F4943" t="str">
            <v>Local Assistance Plan</v>
          </cell>
          <cell r="G4943" t="str">
            <v>ROS</v>
          </cell>
          <cell r="H4943" t="str">
            <v>Public School</v>
          </cell>
          <cell r="I4943" t="str">
            <v>Grants Management</v>
          </cell>
        </row>
        <row r="4944">
          <cell r="D4944" t="str">
            <v>621001060000</v>
          </cell>
          <cell r="E4944" t="str">
            <v>MARLBORO CSD</v>
          </cell>
          <cell r="F4944" t="str">
            <v>Good Standing</v>
          </cell>
          <cell r="G4944" t="str">
            <v>ROS</v>
          </cell>
          <cell r="H4944" t="str">
            <v>LEA</v>
          </cell>
          <cell r="I4944" t="str">
            <v>Grants Management</v>
          </cell>
        </row>
        <row r="4945">
          <cell r="D4945" t="str">
            <v>621001060004</v>
          </cell>
          <cell r="E4945" t="str">
            <v>MARLBORO MIDDLE SCHOOL</v>
          </cell>
          <cell r="F4945" t="str">
            <v>Good Standing</v>
          </cell>
          <cell r="G4945" t="str">
            <v>ROS</v>
          </cell>
          <cell r="H4945" t="str">
            <v>Public School</v>
          </cell>
          <cell r="I4945" t="str">
            <v>Grants Management</v>
          </cell>
        </row>
        <row r="4946">
          <cell r="D4946" t="str">
            <v>621001060005</v>
          </cell>
          <cell r="E4946" t="str">
            <v>MARLBORO CENTRAL HIGH SCHOOL</v>
          </cell>
          <cell r="F4946" t="str">
            <v>Good Standing</v>
          </cell>
          <cell r="G4946" t="str">
            <v>ROS</v>
          </cell>
          <cell r="H4946" t="str">
            <v>Public School</v>
          </cell>
          <cell r="I4946" t="str">
            <v>Grants Management</v>
          </cell>
        </row>
        <row r="4947">
          <cell r="D4947" t="str">
            <v>621001060006</v>
          </cell>
          <cell r="E4947" t="str">
            <v>MARLBORO ELEMENTARY SCHOOL</v>
          </cell>
          <cell r="F4947" t="str">
            <v>Good Standing</v>
          </cell>
          <cell r="G4947" t="str">
            <v>ROS</v>
          </cell>
          <cell r="H4947" t="str">
            <v>Public School</v>
          </cell>
          <cell r="I4947" t="str">
            <v>Grants Management</v>
          </cell>
        </row>
        <row r="4948">
          <cell r="D4948" t="str">
            <v>621101060000</v>
          </cell>
          <cell r="E4948" t="str">
            <v>NEW PALTZ CSD</v>
          </cell>
          <cell r="F4948" t="str">
            <v>Good Standing</v>
          </cell>
          <cell r="G4948" t="str">
            <v>ROS</v>
          </cell>
          <cell r="H4948" t="str">
            <v>LEA</v>
          </cell>
          <cell r="I4948" t="str">
            <v>Grants Management</v>
          </cell>
        </row>
        <row r="4949">
          <cell r="D4949" t="str">
            <v>621101060001</v>
          </cell>
          <cell r="E4949" t="str">
            <v>DUZINE SCHOOL</v>
          </cell>
          <cell r="F4949" t="str">
            <v>Good Standing</v>
          </cell>
          <cell r="G4949" t="str">
            <v>ROS</v>
          </cell>
          <cell r="H4949" t="str">
            <v>Public School</v>
          </cell>
          <cell r="I4949" t="str">
            <v>Grants Management</v>
          </cell>
        </row>
        <row r="4950">
          <cell r="D4950" t="str">
            <v>621101060002</v>
          </cell>
          <cell r="E4950" t="str">
            <v>LENAPE ELEMENTARY SCHOOL</v>
          </cell>
          <cell r="F4950" t="str">
            <v>Good Standing</v>
          </cell>
          <cell r="G4950" t="str">
            <v>ROS</v>
          </cell>
          <cell r="H4950" t="str">
            <v>Public School</v>
          </cell>
          <cell r="I4950" t="str">
            <v>Grants Management</v>
          </cell>
        </row>
        <row r="4951">
          <cell r="D4951" t="str">
            <v>621101060004</v>
          </cell>
          <cell r="E4951" t="str">
            <v>NEW PALTZ MIDDLE SCHOOL</v>
          </cell>
          <cell r="F4951" t="str">
            <v>Good Standing</v>
          </cell>
          <cell r="G4951" t="str">
            <v>ROS</v>
          </cell>
          <cell r="H4951" t="str">
            <v>Public School</v>
          </cell>
          <cell r="I4951" t="str">
            <v>Grants Management</v>
          </cell>
        </row>
        <row r="4952">
          <cell r="D4952" t="str">
            <v>621101060005</v>
          </cell>
          <cell r="E4952" t="str">
            <v>NEW PALTZ SENIOR HIGH SCHOOL</v>
          </cell>
          <cell r="F4952" t="str">
            <v>Good Standing</v>
          </cell>
          <cell r="G4952" t="str">
            <v>ROS</v>
          </cell>
          <cell r="H4952" t="str">
            <v>Public School</v>
          </cell>
          <cell r="I4952" t="str">
            <v>Grants Management</v>
          </cell>
        </row>
        <row r="4953">
          <cell r="D4953" t="str">
            <v>621201060000</v>
          </cell>
          <cell r="E4953" t="str">
            <v>ONTEORA CSD</v>
          </cell>
          <cell r="F4953" t="str">
            <v>Good Standing</v>
          </cell>
          <cell r="G4953" t="str">
            <v>ROS</v>
          </cell>
          <cell r="H4953" t="str">
            <v>LEA</v>
          </cell>
          <cell r="I4953" t="str">
            <v>Grants Management</v>
          </cell>
        </row>
        <row r="4954">
          <cell r="D4954" t="str">
            <v>621201060001</v>
          </cell>
          <cell r="E4954" t="str">
            <v>REGINALD BENNETT ELEMENTARY SCHOOL</v>
          </cell>
          <cell r="F4954" t="str">
            <v>Good Standing</v>
          </cell>
          <cell r="G4954" t="str">
            <v>ROS</v>
          </cell>
          <cell r="H4954" t="str">
            <v>Public School</v>
          </cell>
          <cell r="I4954" t="str">
            <v>Grants Management</v>
          </cell>
        </row>
        <row r="4955">
          <cell r="D4955" t="str">
            <v>621201060002</v>
          </cell>
          <cell r="E4955" t="str">
            <v>PHOENICIA ELEMENTARY SCHOOL</v>
          </cell>
          <cell r="F4955" t="str">
            <v>Good Standing</v>
          </cell>
          <cell r="G4955" t="str">
            <v>ROS</v>
          </cell>
          <cell r="H4955" t="str">
            <v>Public School</v>
          </cell>
          <cell r="I4955" t="str">
            <v>Grants Management</v>
          </cell>
        </row>
        <row r="4956">
          <cell r="D4956" t="str">
            <v>621201060004</v>
          </cell>
          <cell r="E4956" t="str">
            <v>WOODSTOCK ELEMENTARY SCHOOL</v>
          </cell>
          <cell r="F4956" t="str">
            <v>Good Standing</v>
          </cell>
          <cell r="G4956" t="str">
            <v>ROS</v>
          </cell>
          <cell r="H4956" t="str">
            <v>Public School</v>
          </cell>
          <cell r="I4956" t="str">
            <v>Grants Management</v>
          </cell>
        </row>
        <row r="4957">
          <cell r="D4957" t="str">
            <v>621201060005</v>
          </cell>
          <cell r="E4957" t="str">
            <v>ONTEORA HIGH SCHOOL</v>
          </cell>
          <cell r="F4957" t="str">
            <v>Good Standing</v>
          </cell>
          <cell r="G4957" t="str">
            <v>ROS</v>
          </cell>
          <cell r="H4957" t="str">
            <v>Public School</v>
          </cell>
          <cell r="I4957" t="str">
            <v>Grants Management</v>
          </cell>
        </row>
        <row r="4958">
          <cell r="D4958" t="str">
            <v>621201060006</v>
          </cell>
          <cell r="E4958" t="str">
            <v>ONTEORA MIDDLE SCHOOL</v>
          </cell>
          <cell r="F4958" t="str">
            <v>Good Standing</v>
          </cell>
          <cell r="G4958" t="str">
            <v>ROS</v>
          </cell>
          <cell r="H4958" t="str">
            <v>Public School</v>
          </cell>
          <cell r="I4958" t="str">
            <v>Grants Management</v>
          </cell>
        </row>
        <row r="4959">
          <cell r="D4959" t="str">
            <v>621601060000</v>
          </cell>
          <cell r="E4959" t="str">
            <v>SAUGERTIES CSD</v>
          </cell>
          <cell r="F4959" t="str">
            <v>Good Standing</v>
          </cell>
          <cell r="G4959" t="str">
            <v>ROS</v>
          </cell>
          <cell r="H4959" t="str">
            <v>LEA</v>
          </cell>
          <cell r="I4959" t="str">
            <v>Grants Management</v>
          </cell>
        </row>
        <row r="4960">
          <cell r="D4960" t="str">
            <v>621601060001</v>
          </cell>
          <cell r="E4960" t="str">
            <v>RICCARDI ELEMENTARY SCHOOL</v>
          </cell>
          <cell r="F4960" t="str">
            <v>Good Standing</v>
          </cell>
          <cell r="G4960" t="str">
            <v>ROS</v>
          </cell>
          <cell r="H4960" t="str">
            <v>Public School</v>
          </cell>
          <cell r="I4960" t="str">
            <v>Grants Management</v>
          </cell>
        </row>
        <row r="4961">
          <cell r="D4961" t="str">
            <v>621601060002</v>
          </cell>
          <cell r="E4961" t="str">
            <v>MORSE SCHOOL</v>
          </cell>
          <cell r="F4961" t="str">
            <v>Good Standing</v>
          </cell>
          <cell r="G4961" t="str">
            <v>ROS</v>
          </cell>
          <cell r="H4961" t="str">
            <v>Public School</v>
          </cell>
          <cell r="I4961" t="str">
            <v>Grants Management</v>
          </cell>
        </row>
        <row r="4962">
          <cell r="D4962" t="str">
            <v>621601060003</v>
          </cell>
          <cell r="E4962" t="str">
            <v>CAHILL SCHOOL</v>
          </cell>
          <cell r="F4962" t="str">
            <v>Good Standing</v>
          </cell>
          <cell r="G4962" t="str">
            <v>ROS</v>
          </cell>
          <cell r="H4962" t="str">
            <v>Public School</v>
          </cell>
          <cell r="I4962" t="str">
            <v>Grants Management</v>
          </cell>
        </row>
        <row r="4963">
          <cell r="D4963" t="str">
            <v>621601060004</v>
          </cell>
          <cell r="E4963" t="str">
            <v>MT MARION ELEMENTARY SCHOOL</v>
          </cell>
          <cell r="F4963" t="str">
            <v>Good Standing</v>
          </cell>
          <cell r="G4963" t="str">
            <v>ROS</v>
          </cell>
          <cell r="H4963" t="str">
            <v>Public School</v>
          </cell>
          <cell r="I4963" t="str">
            <v>Grants Management</v>
          </cell>
        </row>
        <row r="4964">
          <cell r="D4964" t="str">
            <v>621601060005</v>
          </cell>
          <cell r="E4964" t="str">
            <v>SAUGERTIES JUNIOR HIGH SCHOOL</v>
          </cell>
          <cell r="F4964" t="str">
            <v>Local Assistance Plan</v>
          </cell>
          <cell r="G4964" t="str">
            <v>ROS</v>
          </cell>
          <cell r="H4964" t="str">
            <v>Public School</v>
          </cell>
          <cell r="I4964" t="str">
            <v>Grants Management</v>
          </cell>
        </row>
        <row r="4965">
          <cell r="D4965" t="str">
            <v>621601060007</v>
          </cell>
          <cell r="E4965" t="str">
            <v>SAUGERTIES SENIOR HIGH SCHOOL</v>
          </cell>
          <cell r="F4965" t="str">
            <v>Good Standing</v>
          </cell>
          <cell r="G4965" t="str">
            <v>ROS</v>
          </cell>
          <cell r="H4965" t="str">
            <v>Public School</v>
          </cell>
          <cell r="I4965" t="str">
            <v>Grants Management</v>
          </cell>
        </row>
        <row r="4966">
          <cell r="D4966" t="str">
            <v>621801060000</v>
          </cell>
          <cell r="E4966" t="str">
            <v>WALLKILL CSD</v>
          </cell>
          <cell r="F4966" t="str">
            <v>Good Standing</v>
          </cell>
          <cell r="G4966" t="str">
            <v>ROS</v>
          </cell>
          <cell r="H4966" t="str">
            <v>LEA</v>
          </cell>
          <cell r="I4966" t="str">
            <v>Grants Management</v>
          </cell>
        </row>
        <row r="4967">
          <cell r="D4967" t="str">
            <v>621801060001</v>
          </cell>
          <cell r="E4967" t="str">
            <v>LEPTONDALE ELEMENTARY SCHOOL</v>
          </cell>
          <cell r="F4967" t="str">
            <v>Good Standing</v>
          </cell>
          <cell r="G4967" t="str">
            <v>ROS</v>
          </cell>
          <cell r="H4967" t="str">
            <v>Public School</v>
          </cell>
          <cell r="I4967" t="str">
            <v>Grants Management</v>
          </cell>
        </row>
        <row r="4968">
          <cell r="D4968" t="str">
            <v>621801060003</v>
          </cell>
          <cell r="E4968" t="str">
            <v>OSTRANDER ELEMENTARY SCHOOL</v>
          </cell>
          <cell r="F4968" t="str">
            <v>Local Assistance Plan</v>
          </cell>
          <cell r="G4968" t="str">
            <v>ROS</v>
          </cell>
          <cell r="H4968" t="str">
            <v>Public School</v>
          </cell>
          <cell r="I4968" t="str">
            <v>Grants Management</v>
          </cell>
        </row>
        <row r="4969">
          <cell r="D4969" t="str">
            <v>621801060004</v>
          </cell>
          <cell r="E4969" t="str">
            <v>PLATTEKILL ELEMENTARY SCHOOL</v>
          </cell>
          <cell r="F4969" t="str">
            <v>Good Standing</v>
          </cell>
          <cell r="G4969" t="str">
            <v>ROS</v>
          </cell>
          <cell r="H4969" t="str">
            <v>Public School</v>
          </cell>
          <cell r="I4969" t="str">
            <v>Grants Management</v>
          </cell>
        </row>
        <row r="4970">
          <cell r="D4970" t="str">
            <v>621801060005</v>
          </cell>
          <cell r="E4970" t="str">
            <v>WALLKILL SENIOR HIGH SCHOOL</v>
          </cell>
          <cell r="F4970" t="str">
            <v>Good Standing</v>
          </cell>
          <cell r="G4970" t="str">
            <v>ROS</v>
          </cell>
          <cell r="H4970" t="str">
            <v>Public School</v>
          </cell>
          <cell r="I4970" t="str">
            <v>Grants Management</v>
          </cell>
        </row>
        <row r="4971">
          <cell r="D4971" t="str">
            <v>621801060006</v>
          </cell>
          <cell r="E4971" t="str">
            <v>JOHN G BORDEN MIDDLE SCHOOL</v>
          </cell>
          <cell r="F4971" t="str">
            <v>Good Standing</v>
          </cell>
          <cell r="G4971" t="str">
            <v>ROS</v>
          </cell>
          <cell r="H4971" t="str">
            <v>Public School</v>
          </cell>
          <cell r="I4971" t="str">
            <v>Grants Management</v>
          </cell>
        </row>
        <row r="4972">
          <cell r="D4972" t="str">
            <v>622002060000</v>
          </cell>
          <cell r="E4972" t="str">
            <v>ELLENVILLE CSD</v>
          </cell>
          <cell r="F4972" t="str">
            <v>Good Standing</v>
          </cell>
          <cell r="G4972" t="str">
            <v>ROS</v>
          </cell>
          <cell r="H4972" t="str">
            <v>LEA</v>
          </cell>
          <cell r="I4972" t="str">
            <v>Grants Management</v>
          </cell>
        </row>
        <row r="4973">
          <cell r="D4973" t="str">
            <v>622002060002</v>
          </cell>
          <cell r="E4973" t="str">
            <v>ELLENVILLE ELEMENTARY SCHOOL</v>
          </cell>
          <cell r="F4973" t="str">
            <v>Good Standing</v>
          </cell>
          <cell r="G4973" t="str">
            <v>ROS</v>
          </cell>
          <cell r="H4973" t="str">
            <v>Public School</v>
          </cell>
          <cell r="I4973" t="str">
            <v>Grants Management</v>
          </cell>
        </row>
        <row r="4974">
          <cell r="D4974" t="str">
            <v>622002060004</v>
          </cell>
          <cell r="E4974" t="str">
            <v>ELLENVILLE HIGH SCHOOL</v>
          </cell>
          <cell r="F4974" t="str">
            <v>Good Standing</v>
          </cell>
          <cell r="G4974" t="str">
            <v>ROS</v>
          </cell>
          <cell r="H4974" t="str">
            <v>Public School</v>
          </cell>
          <cell r="I4974" t="str">
            <v>Grants Management</v>
          </cell>
        </row>
        <row r="4975">
          <cell r="D4975" t="str">
            <v>622002060005</v>
          </cell>
          <cell r="E4975" t="str">
            <v>ELLENVILLE MIDDLE SCHOOL</v>
          </cell>
          <cell r="F4975" t="str">
            <v>Local Assistance Plan</v>
          </cell>
          <cell r="G4975" t="str">
            <v>ROS</v>
          </cell>
          <cell r="H4975" t="str">
            <v>Public School</v>
          </cell>
          <cell r="I4975" t="str">
            <v>Grants Management</v>
          </cell>
        </row>
        <row r="4976">
          <cell r="D4976" t="str">
            <v>630101040000</v>
          </cell>
          <cell r="E4976" t="str">
            <v>BOLTON CSD</v>
          </cell>
          <cell r="F4976" t="str">
            <v>Good Standing</v>
          </cell>
          <cell r="G4976" t="str">
            <v>ROS</v>
          </cell>
          <cell r="H4976" t="str">
            <v>LEA</v>
          </cell>
          <cell r="I4976" t="str">
            <v>Grants Management</v>
          </cell>
        </row>
        <row r="4977">
          <cell r="D4977" t="str">
            <v>630101040001</v>
          </cell>
          <cell r="E4977" t="str">
            <v>BOLTON CENTRAL SCHOOL</v>
          </cell>
          <cell r="F4977" t="str">
            <v>Good Standing</v>
          </cell>
          <cell r="G4977" t="str">
            <v>ROS</v>
          </cell>
          <cell r="H4977" t="str">
            <v>Public School</v>
          </cell>
          <cell r="I4977" t="str">
            <v>Grants Management</v>
          </cell>
        </row>
        <row r="4978">
          <cell r="D4978" t="str">
            <v>630202040000</v>
          </cell>
          <cell r="E4978" t="str">
            <v>NORTH WARREN CSD</v>
          </cell>
          <cell r="F4978" t="str">
            <v>Good Standing</v>
          </cell>
          <cell r="G4978" t="str">
            <v>ROS</v>
          </cell>
          <cell r="H4978" t="str">
            <v>LEA</v>
          </cell>
          <cell r="I4978" t="str">
            <v>Grants Management</v>
          </cell>
        </row>
        <row r="4979">
          <cell r="D4979" t="str">
            <v>630202040001</v>
          </cell>
          <cell r="E4979" t="str">
            <v>NORTH WARREN CENTRAL SCHOOL</v>
          </cell>
          <cell r="F4979" t="str">
            <v>Good Standing</v>
          </cell>
          <cell r="G4979" t="str">
            <v>ROS</v>
          </cell>
          <cell r="H4979" t="str">
            <v>Public School</v>
          </cell>
          <cell r="I4979" t="str">
            <v>Grants Management</v>
          </cell>
        </row>
        <row r="4980">
          <cell r="D4980" t="str">
            <v>630300010000</v>
          </cell>
          <cell r="E4980" t="str">
            <v>GLENS FALLS CITY SD</v>
          </cell>
          <cell r="F4980" t="str">
            <v>Good Standing</v>
          </cell>
          <cell r="G4980" t="str">
            <v>ROS</v>
          </cell>
          <cell r="H4980" t="str">
            <v>LEA</v>
          </cell>
          <cell r="I4980" t="str">
            <v>Grants Management</v>
          </cell>
        </row>
        <row r="4981">
          <cell r="D4981" t="str">
            <v>630300010001</v>
          </cell>
          <cell r="E4981" t="str">
            <v>BIG CROSS STREET SCHOOL</v>
          </cell>
          <cell r="F4981" t="str">
            <v>Good Standing</v>
          </cell>
          <cell r="G4981" t="str">
            <v>ROS</v>
          </cell>
          <cell r="H4981" t="str">
            <v>Public School</v>
          </cell>
          <cell r="I4981" t="str">
            <v>Grants Management</v>
          </cell>
        </row>
        <row r="4982">
          <cell r="D4982" t="str">
            <v>630300010003</v>
          </cell>
          <cell r="E4982" t="str">
            <v>JACKSON HEIGHTS SCHOOL</v>
          </cell>
          <cell r="F4982" t="str">
            <v>Good Standing</v>
          </cell>
          <cell r="G4982" t="str">
            <v>ROS</v>
          </cell>
          <cell r="H4982" t="str">
            <v>Public School</v>
          </cell>
          <cell r="I4982" t="str">
            <v>Grants Management</v>
          </cell>
        </row>
        <row r="4983">
          <cell r="D4983" t="str">
            <v>630300010004</v>
          </cell>
          <cell r="E4983" t="str">
            <v>KENSINGTON ROAD SCHOOL</v>
          </cell>
          <cell r="F4983" t="str">
            <v>Good Standing</v>
          </cell>
          <cell r="G4983" t="str">
            <v>ROS</v>
          </cell>
          <cell r="H4983" t="str">
            <v>Public School</v>
          </cell>
          <cell r="I4983" t="str">
            <v>Grants Management</v>
          </cell>
        </row>
        <row r="4984">
          <cell r="D4984" t="str">
            <v>630300010006</v>
          </cell>
          <cell r="E4984" t="str">
            <v>GLENS FALLS MIDDLE SCHOOL</v>
          </cell>
          <cell r="F4984" t="str">
            <v>Good Standing</v>
          </cell>
          <cell r="G4984" t="str">
            <v>ROS</v>
          </cell>
          <cell r="H4984" t="str">
            <v>Public School</v>
          </cell>
          <cell r="I4984" t="str">
            <v>Grants Management</v>
          </cell>
        </row>
        <row r="4985">
          <cell r="D4985" t="str">
            <v>630300010007</v>
          </cell>
          <cell r="E4985" t="str">
            <v>GLENS FALLS SENIOR HIGH SCHOOL</v>
          </cell>
          <cell r="F4985" t="str">
            <v>Good Standing</v>
          </cell>
          <cell r="G4985" t="str">
            <v>ROS</v>
          </cell>
          <cell r="H4985" t="str">
            <v>Public School</v>
          </cell>
          <cell r="I4985" t="str">
            <v>Grants Management</v>
          </cell>
        </row>
        <row r="4986">
          <cell r="D4986" t="str">
            <v>630601040000</v>
          </cell>
          <cell r="E4986" t="str">
            <v>JOHNSBURG CSD</v>
          </cell>
          <cell r="F4986" t="str">
            <v>Good Standing</v>
          </cell>
          <cell r="G4986" t="str">
            <v>ROS</v>
          </cell>
          <cell r="H4986" t="str">
            <v>LEA</v>
          </cell>
          <cell r="I4986" t="str">
            <v>Grants Management</v>
          </cell>
        </row>
        <row r="4987">
          <cell r="D4987" t="str">
            <v>630601040001</v>
          </cell>
          <cell r="E4987" t="str">
            <v>JOHNSBURG CENTRAL SCHOOL</v>
          </cell>
          <cell r="F4987" t="str">
            <v>Good Standing</v>
          </cell>
          <cell r="G4987" t="str">
            <v>ROS</v>
          </cell>
          <cell r="H4987" t="str">
            <v>Public School</v>
          </cell>
          <cell r="I4987" t="str">
            <v>Grants Management</v>
          </cell>
        </row>
        <row r="4988">
          <cell r="D4988" t="str">
            <v>630701040000</v>
          </cell>
          <cell r="E4988" t="str">
            <v>LAKE GEORGE CSD</v>
          </cell>
          <cell r="F4988" t="str">
            <v>Good Standing</v>
          </cell>
          <cell r="G4988" t="str">
            <v>ROS</v>
          </cell>
          <cell r="H4988" t="str">
            <v>LEA</v>
          </cell>
          <cell r="I4988" t="str">
            <v>Grants Management</v>
          </cell>
        </row>
        <row r="4989">
          <cell r="D4989" t="str">
            <v>630701040002</v>
          </cell>
          <cell r="E4989" t="str">
            <v>LAKE GEORGE ELEMENTARY SCHOOL</v>
          </cell>
          <cell r="F4989" t="str">
            <v>Good Standing</v>
          </cell>
          <cell r="G4989" t="str">
            <v>ROS</v>
          </cell>
          <cell r="H4989" t="str">
            <v>Public School</v>
          </cell>
          <cell r="I4989" t="str">
            <v>Grants Management</v>
          </cell>
        </row>
        <row r="4990">
          <cell r="D4990" t="str">
            <v>630701040003</v>
          </cell>
          <cell r="E4990" t="str">
            <v>LAKE GEORGE JUNIOR-SENIOR HIGH SCHOO</v>
          </cell>
          <cell r="F4990" t="str">
            <v>Good Standing</v>
          </cell>
          <cell r="G4990" t="str">
            <v>ROS</v>
          </cell>
          <cell r="H4990" t="str">
            <v>Public School</v>
          </cell>
          <cell r="I4990" t="str">
            <v>Grants Management</v>
          </cell>
        </row>
        <row r="4991">
          <cell r="D4991" t="str">
            <v>630801040000</v>
          </cell>
          <cell r="E4991" t="str">
            <v>HADLEY-LUZERNE CSD</v>
          </cell>
          <cell r="F4991" t="str">
            <v>Good Standing</v>
          </cell>
          <cell r="G4991" t="str">
            <v>ROS</v>
          </cell>
          <cell r="H4991" t="str">
            <v>LEA</v>
          </cell>
          <cell r="I4991" t="str">
            <v>Grants Management</v>
          </cell>
        </row>
        <row r="4992">
          <cell r="D4992" t="str">
            <v>630801040001</v>
          </cell>
          <cell r="E4992" t="str">
            <v>HADLEY-LUZERNE HIGH SCHOOL</v>
          </cell>
          <cell r="F4992" t="str">
            <v>Good Standing</v>
          </cell>
          <cell r="G4992" t="str">
            <v>ROS</v>
          </cell>
          <cell r="H4992" t="str">
            <v>Public School</v>
          </cell>
          <cell r="I4992" t="str">
            <v>Grants Management</v>
          </cell>
        </row>
        <row r="4993">
          <cell r="D4993" t="str">
            <v>630801040002</v>
          </cell>
          <cell r="E4993" t="str">
            <v>HADLEY-LUZERNE ELEMENTARY SCHOOL</v>
          </cell>
          <cell r="F4993" t="str">
            <v>Good Standing</v>
          </cell>
          <cell r="G4993" t="str">
            <v>ROS</v>
          </cell>
          <cell r="H4993" t="str">
            <v>Public School</v>
          </cell>
          <cell r="I4993" t="str">
            <v>Grants Management</v>
          </cell>
        </row>
        <row r="4994">
          <cell r="D4994" t="str">
            <v>630801040003</v>
          </cell>
          <cell r="E4994" t="str">
            <v>STUART M TOWNSEND MIDDLE SCHOOL</v>
          </cell>
          <cell r="F4994" t="str">
            <v>Good Standing</v>
          </cell>
          <cell r="G4994" t="str">
            <v>ROS</v>
          </cell>
          <cell r="H4994" t="str">
            <v>Public School</v>
          </cell>
          <cell r="I4994" t="str">
            <v>Grants Management</v>
          </cell>
        </row>
        <row r="4995">
          <cell r="D4995" t="str">
            <v>630902030000</v>
          </cell>
          <cell r="E4995" t="str">
            <v>QUEENSBURY UFSD</v>
          </cell>
          <cell r="F4995" t="str">
            <v>Good Standing</v>
          </cell>
          <cell r="G4995" t="str">
            <v>ROS</v>
          </cell>
          <cell r="H4995" t="str">
            <v>LEA</v>
          </cell>
          <cell r="I4995" t="str">
            <v>Grants Management</v>
          </cell>
        </row>
        <row r="4996">
          <cell r="D4996" t="str">
            <v>630902030001</v>
          </cell>
          <cell r="E4996" t="str">
            <v>QUEENSBURY ELEMENTARY SCHOOL</v>
          </cell>
          <cell r="F4996" t="str">
            <v>Good Standing</v>
          </cell>
          <cell r="G4996" t="str">
            <v>ROS</v>
          </cell>
          <cell r="H4996" t="str">
            <v>Public School</v>
          </cell>
          <cell r="I4996" t="str">
            <v>Grants Management</v>
          </cell>
        </row>
        <row r="4997">
          <cell r="D4997" t="str">
            <v>630902030002</v>
          </cell>
          <cell r="E4997" t="str">
            <v>QUEENSBURY SENIOR HIGH SCHOOL</v>
          </cell>
          <cell r="F4997" t="str">
            <v>Good Standing</v>
          </cell>
          <cell r="G4997" t="str">
            <v>ROS</v>
          </cell>
          <cell r="H4997" t="str">
            <v>Public School</v>
          </cell>
          <cell r="I4997" t="str">
            <v>Grants Management</v>
          </cell>
        </row>
        <row r="4998">
          <cell r="D4998" t="str">
            <v>630902030003</v>
          </cell>
          <cell r="E4998" t="str">
            <v>QUEENSBURY MIDDLE SCHOOL</v>
          </cell>
          <cell r="F4998" t="str">
            <v>Good Standing</v>
          </cell>
          <cell r="G4998" t="str">
            <v>ROS</v>
          </cell>
          <cell r="H4998" t="str">
            <v>Public School</v>
          </cell>
          <cell r="I4998" t="str">
            <v>Grants Management</v>
          </cell>
        </row>
        <row r="4999">
          <cell r="D4999" t="str">
            <v>630902030004</v>
          </cell>
          <cell r="E4999" t="str">
            <v>WILLIAM H BARTON INTERMEDIATE SCH</v>
          </cell>
          <cell r="F4999" t="str">
            <v>Good Standing</v>
          </cell>
          <cell r="G4999" t="str">
            <v>ROS</v>
          </cell>
          <cell r="H4999" t="str">
            <v>Public School</v>
          </cell>
          <cell r="I4999" t="str">
            <v>Grants Management</v>
          </cell>
        </row>
        <row r="5000">
          <cell r="D5000" t="str">
            <v>630918080000</v>
          </cell>
          <cell r="E5000" t="str">
            <v>GLENS FALLS COMN SD</v>
          </cell>
          <cell r="F5000" t="str">
            <v>Good Standing</v>
          </cell>
          <cell r="G5000" t="str">
            <v>ROS</v>
          </cell>
          <cell r="H5000" t="str">
            <v>LEA</v>
          </cell>
          <cell r="I5000" t="str">
            <v>Grants Management</v>
          </cell>
        </row>
        <row r="5001">
          <cell r="D5001" t="str">
            <v>630918080001</v>
          </cell>
          <cell r="E5001" t="str">
            <v>ABRAHAM WING SCHOOL</v>
          </cell>
          <cell r="F5001" t="str">
            <v>Good Standing</v>
          </cell>
          <cell r="G5001" t="str">
            <v>ROS</v>
          </cell>
          <cell r="H5001" t="str">
            <v>Public School</v>
          </cell>
          <cell r="I5001" t="str">
            <v>Grants Management</v>
          </cell>
        </row>
        <row r="5002">
          <cell r="D5002" t="str">
            <v>631201040000</v>
          </cell>
          <cell r="E5002" t="str">
            <v>WARRENSBURG CSD</v>
          </cell>
          <cell r="F5002" t="str">
            <v>Good Standing</v>
          </cell>
          <cell r="G5002" t="str">
            <v>ROS</v>
          </cell>
          <cell r="H5002" t="str">
            <v>LEA</v>
          </cell>
          <cell r="I5002" t="str">
            <v>Grants Management</v>
          </cell>
        </row>
        <row r="5003">
          <cell r="D5003" t="str">
            <v>631201040001</v>
          </cell>
          <cell r="E5003" t="str">
            <v>WARRENSBURG JUNIOR-SENIOR HIGH SCHOO</v>
          </cell>
          <cell r="F5003" t="str">
            <v>Good Standing</v>
          </cell>
          <cell r="G5003" t="str">
            <v>ROS</v>
          </cell>
          <cell r="H5003" t="str">
            <v>Public School</v>
          </cell>
          <cell r="I5003" t="str">
            <v>Grants Management</v>
          </cell>
        </row>
        <row r="5004">
          <cell r="D5004" t="str">
            <v>631201040002</v>
          </cell>
          <cell r="E5004" t="str">
            <v>WARRENSBURG ELEMENTARY SCHOOL</v>
          </cell>
          <cell r="F5004" t="str">
            <v>Good Standing</v>
          </cell>
          <cell r="G5004" t="str">
            <v>ROS</v>
          </cell>
          <cell r="H5004" t="str">
            <v>Public School</v>
          </cell>
          <cell r="I5004" t="str">
            <v>Grants Management</v>
          </cell>
        </row>
        <row r="5005">
          <cell r="D5005" t="str">
            <v>640101040000</v>
          </cell>
          <cell r="E5005" t="str">
            <v>ARGYLE CSD</v>
          </cell>
          <cell r="F5005" t="str">
            <v>Good Standing</v>
          </cell>
          <cell r="G5005" t="str">
            <v>ROS</v>
          </cell>
          <cell r="H5005" t="str">
            <v>LEA</v>
          </cell>
          <cell r="I5005" t="str">
            <v>Grants Management</v>
          </cell>
        </row>
        <row r="5006">
          <cell r="D5006" t="str">
            <v>640101040001</v>
          </cell>
          <cell r="E5006" t="str">
            <v>ARGYLE JUNIOR/SENIOR HIGH SCHOOL</v>
          </cell>
          <cell r="F5006" t="str">
            <v>Good Standing</v>
          </cell>
          <cell r="G5006" t="str">
            <v>ROS</v>
          </cell>
          <cell r="H5006" t="str">
            <v>Public School</v>
          </cell>
          <cell r="I5006" t="str">
            <v>Grants Management</v>
          </cell>
        </row>
        <row r="5007">
          <cell r="D5007" t="str">
            <v>640101040002</v>
          </cell>
          <cell r="E5007" t="str">
            <v>ARGYLE ELEMENTARY SCHOOL</v>
          </cell>
          <cell r="F5007" t="str">
            <v>Good Standing</v>
          </cell>
          <cell r="G5007" t="str">
            <v>ROS</v>
          </cell>
          <cell r="H5007" t="str">
            <v>Public School</v>
          </cell>
          <cell r="I5007" t="str">
            <v>Grants Management</v>
          </cell>
        </row>
        <row r="5008">
          <cell r="D5008" t="str">
            <v>640502040000</v>
          </cell>
          <cell r="E5008" t="str">
            <v>FORT ANN CSD</v>
          </cell>
          <cell r="F5008" t="str">
            <v>Good Standing</v>
          </cell>
          <cell r="G5008" t="str">
            <v>ROS</v>
          </cell>
          <cell r="H5008" t="str">
            <v>LEA</v>
          </cell>
          <cell r="I5008" t="str">
            <v>Grants Management</v>
          </cell>
        </row>
        <row r="5009">
          <cell r="D5009" t="str">
            <v>640502040001</v>
          </cell>
          <cell r="E5009" t="str">
            <v>FORT ANN CENTRAL SCHOOL</v>
          </cell>
          <cell r="F5009" t="str">
            <v>Good Standing</v>
          </cell>
          <cell r="G5009" t="str">
            <v>ROS</v>
          </cell>
          <cell r="H5009" t="str">
            <v>Public School</v>
          </cell>
          <cell r="I5009" t="str">
            <v>Grants Management</v>
          </cell>
        </row>
        <row r="5010">
          <cell r="D5010" t="str">
            <v>640601020000</v>
          </cell>
          <cell r="E5010" t="str">
            <v>FORT EDWARD UFSD</v>
          </cell>
          <cell r="F5010" t="str">
            <v>Good Standing</v>
          </cell>
          <cell r="G5010" t="str">
            <v>ROS</v>
          </cell>
          <cell r="H5010" t="str">
            <v>LEA</v>
          </cell>
          <cell r="I5010" t="str">
            <v>Grants Management</v>
          </cell>
        </row>
        <row r="5011">
          <cell r="D5011" t="str">
            <v>640601020001</v>
          </cell>
          <cell r="E5011" t="str">
            <v>FORT EDWARD SCHOOL</v>
          </cell>
          <cell r="F5011" t="str">
            <v>Good Standing</v>
          </cell>
          <cell r="G5011" t="str">
            <v>ROS</v>
          </cell>
          <cell r="H5011" t="str">
            <v>Public School</v>
          </cell>
          <cell r="I5011" t="str">
            <v>Grants Management</v>
          </cell>
        </row>
        <row r="5012">
          <cell r="D5012" t="str">
            <v>640701040000</v>
          </cell>
          <cell r="E5012" t="str">
            <v>GRANVILLE CSD</v>
          </cell>
          <cell r="F5012" t="str">
            <v>Good Standing</v>
          </cell>
          <cell r="G5012" t="str">
            <v>ROS</v>
          </cell>
          <cell r="H5012" t="str">
            <v>LEA</v>
          </cell>
          <cell r="I5012" t="str">
            <v>Grants Management</v>
          </cell>
        </row>
        <row r="5013">
          <cell r="D5013" t="str">
            <v>640701040002</v>
          </cell>
          <cell r="E5013" t="str">
            <v>MARY J TANNER PRIMARY SCHOOL</v>
          </cell>
          <cell r="F5013" t="str">
            <v>Good Standing</v>
          </cell>
          <cell r="G5013" t="str">
            <v>ROS</v>
          </cell>
          <cell r="H5013" t="str">
            <v>Public School</v>
          </cell>
          <cell r="I5013" t="str">
            <v>Grants Management</v>
          </cell>
        </row>
        <row r="5014">
          <cell r="D5014" t="str">
            <v>640701040003</v>
          </cell>
          <cell r="E5014" t="str">
            <v>GRANVILLE JUNIOR-SENIOR HIGH SCHOOL</v>
          </cell>
          <cell r="F5014" t="str">
            <v>Good Standing</v>
          </cell>
          <cell r="G5014" t="str">
            <v>ROS</v>
          </cell>
          <cell r="H5014" t="str">
            <v>Public School</v>
          </cell>
          <cell r="I5014" t="str">
            <v>Grants Management</v>
          </cell>
        </row>
        <row r="5015">
          <cell r="D5015" t="str">
            <v>640701040004</v>
          </cell>
          <cell r="E5015" t="str">
            <v>GRANVILLE ELEMENTARY SCHOOL</v>
          </cell>
          <cell r="F5015" t="str">
            <v>Good Standing</v>
          </cell>
          <cell r="G5015" t="str">
            <v>ROS</v>
          </cell>
          <cell r="H5015" t="str">
            <v>Public School</v>
          </cell>
          <cell r="I5015" t="str">
            <v>Grants Management</v>
          </cell>
        </row>
        <row r="5016">
          <cell r="D5016" t="str">
            <v>640801040000</v>
          </cell>
          <cell r="E5016" t="str">
            <v>GREENWICH CSD</v>
          </cell>
          <cell r="F5016" t="str">
            <v>Good Standing</v>
          </cell>
          <cell r="G5016" t="str">
            <v>ROS</v>
          </cell>
          <cell r="H5016" t="str">
            <v>LEA</v>
          </cell>
          <cell r="I5016" t="str">
            <v>Grants Management</v>
          </cell>
        </row>
        <row r="5017">
          <cell r="D5017" t="str">
            <v>640801040002</v>
          </cell>
          <cell r="E5017" t="str">
            <v>GREENWICH JUNIOR-SENIOR HIGH SCHOOL</v>
          </cell>
          <cell r="F5017" t="str">
            <v>Good Standing</v>
          </cell>
          <cell r="G5017" t="str">
            <v>ROS</v>
          </cell>
          <cell r="H5017" t="str">
            <v>Public School</v>
          </cell>
          <cell r="I5017" t="str">
            <v>Grants Management</v>
          </cell>
        </row>
        <row r="5018">
          <cell r="D5018" t="str">
            <v>640801040003</v>
          </cell>
          <cell r="E5018" t="str">
            <v>GREENWICH ELEMENTARY SCHOOL</v>
          </cell>
          <cell r="F5018" t="str">
            <v>Good Standing</v>
          </cell>
          <cell r="G5018" t="str">
            <v>ROS</v>
          </cell>
          <cell r="H5018" t="str">
            <v>Public School</v>
          </cell>
          <cell r="I5018" t="str">
            <v>Grants Management</v>
          </cell>
        </row>
        <row r="5019">
          <cell r="D5019" t="str">
            <v>641001040000</v>
          </cell>
          <cell r="E5019" t="str">
            <v>HARTFORD CSD</v>
          </cell>
          <cell r="F5019" t="str">
            <v>Good Standing</v>
          </cell>
          <cell r="G5019" t="str">
            <v>ROS</v>
          </cell>
          <cell r="H5019" t="str">
            <v>LEA</v>
          </cell>
          <cell r="I5019" t="str">
            <v>Grants Management</v>
          </cell>
        </row>
        <row r="5020">
          <cell r="D5020" t="str">
            <v>641001040001</v>
          </cell>
          <cell r="E5020" t="str">
            <v>HARTFORD CENTRAL SCHOOL</v>
          </cell>
          <cell r="F5020" t="str">
            <v>Good Standing</v>
          </cell>
          <cell r="G5020" t="str">
            <v>ROS</v>
          </cell>
          <cell r="H5020" t="str">
            <v>Public School</v>
          </cell>
          <cell r="I5020" t="str">
            <v>Grants Management</v>
          </cell>
        </row>
        <row r="5021">
          <cell r="D5021" t="str">
            <v>641301060000</v>
          </cell>
          <cell r="E5021" t="str">
            <v>HUDSON FALLS CSD</v>
          </cell>
          <cell r="F5021" t="str">
            <v>Focus District</v>
          </cell>
          <cell r="G5021" t="str">
            <v>ROS</v>
          </cell>
          <cell r="H5021" t="str">
            <v>LEA</v>
          </cell>
          <cell r="I5021" t="str">
            <v>Paula M. Palmieri</v>
          </cell>
        </row>
        <row r="5022">
          <cell r="D5022" t="str">
            <v>641301060001</v>
          </cell>
          <cell r="E5022" t="str">
            <v>HUDSON FALLS HIGH SCHOOL</v>
          </cell>
          <cell r="F5022" t="str">
            <v>Focus</v>
          </cell>
          <cell r="G5022" t="str">
            <v>ROS</v>
          </cell>
          <cell r="H5022" t="str">
            <v>Public School</v>
          </cell>
          <cell r="I5022" t="str">
            <v>Grants Management</v>
          </cell>
        </row>
        <row r="5023">
          <cell r="D5023" t="str">
            <v>641301060002</v>
          </cell>
          <cell r="E5023" t="str">
            <v>HUDSON FALLS MIDDLE SCHOOL</v>
          </cell>
          <cell r="F5023" t="str">
            <v>Local Assistance Plan</v>
          </cell>
          <cell r="G5023" t="str">
            <v>ROS</v>
          </cell>
          <cell r="H5023" t="str">
            <v>Public School</v>
          </cell>
          <cell r="I5023" t="str">
            <v>Grants Management</v>
          </cell>
        </row>
        <row r="5024">
          <cell r="D5024" t="str">
            <v>641301060003</v>
          </cell>
          <cell r="E5024" t="str">
            <v>MARGARET MURPHY KINDERGARTEN CENTER</v>
          </cell>
          <cell r="F5024" t="str">
            <v>Good Standing</v>
          </cell>
          <cell r="G5024" t="str">
            <v>ROS</v>
          </cell>
          <cell r="H5024" t="str">
            <v>Public School</v>
          </cell>
          <cell r="I5024" t="str">
            <v>Grants Management</v>
          </cell>
        </row>
        <row r="5025">
          <cell r="D5025" t="str">
            <v>641301060004</v>
          </cell>
          <cell r="E5025" t="str">
            <v>HUDSON FALLS INTERMEDIATE SCHOOL</v>
          </cell>
          <cell r="F5025" t="str">
            <v>Good Standing</v>
          </cell>
          <cell r="G5025" t="str">
            <v>ROS</v>
          </cell>
          <cell r="H5025" t="str">
            <v>Public School</v>
          </cell>
          <cell r="I5025" t="str">
            <v>Grants Management</v>
          </cell>
        </row>
        <row r="5026">
          <cell r="D5026" t="str">
            <v>641301060005</v>
          </cell>
          <cell r="E5026" t="str">
            <v>HUDSON FALLS PRIMARY SCHOOL</v>
          </cell>
          <cell r="F5026" t="str">
            <v>Good Standing</v>
          </cell>
          <cell r="G5026" t="str">
            <v>ROS</v>
          </cell>
          <cell r="H5026" t="str">
            <v>Public School</v>
          </cell>
          <cell r="I5026" t="str">
            <v>Grants Management</v>
          </cell>
        </row>
        <row r="5027">
          <cell r="D5027" t="str">
            <v>641401040000</v>
          </cell>
          <cell r="E5027" t="str">
            <v>PUTNAM CSD</v>
          </cell>
          <cell r="F5027" t="str">
            <v>Good Standing</v>
          </cell>
          <cell r="G5027" t="str">
            <v>ROS</v>
          </cell>
          <cell r="H5027" t="str">
            <v>LEA</v>
          </cell>
          <cell r="I5027" t="str">
            <v>Grants Management</v>
          </cell>
        </row>
        <row r="5028">
          <cell r="D5028" t="str">
            <v>641401040001</v>
          </cell>
          <cell r="E5028" t="str">
            <v>PUTNAM CENTRAL SCHOOL</v>
          </cell>
          <cell r="F5028" t="str">
            <v>Good Standing</v>
          </cell>
          <cell r="G5028" t="str">
            <v>ROS</v>
          </cell>
          <cell r="H5028" t="str">
            <v>Public School</v>
          </cell>
          <cell r="I5028" t="str">
            <v>Grants Management</v>
          </cell>
        </row>
        <row r="5029">
          <cell r="D5029" t="str">
            <v>641501040000</v>
          </cell>
          <cell r="E5029" t="str">
            <v>SALEM CSD</v>
          </cell>
          <cell r="F5029" t="str">
            <v>Good Standing</v>
          </cell>
          <cell r="G5029" t="str">
            <v>ROS</v>
          </cell>
          <cell r="H5029" t="str">
            <v>LEA</v>
          </cell>
          <cell r="I5029" t="str">
            <v>Grants Management</v>
          </cell>
        </row>
        <row r="5030">
          <cell r="D5030" t="str">
            <v>641501040001</v>
          </cell>
          <cell r="E5030" t="str">
            <v>SALEM HIGH SCHOOL</v>
          </cell>
          <cell r="F5030" t="str">
            <v>Good Standing</v>
          </cell>
          <cell r="G5030" t="str">
            <v>ROS</v>
          </cell>
          <cell r="H5030" t="str">
            <v>Public School</v>
          </cell>
          <cell r="I5030" t="str">
            <v>Grants Management</v>
          </cell>
        </row>
        <row r="5031">
          <cell r="D5031" t="str">
            <v>641501040002</v>
          </cell>
          <cell r="E5031" t="str">
            <v>SALEM ELEMENTARY SCHOOL</v>
          </cell>
          <cell r="F5031" t="str">
            <v>Good Standing</v>
          </cell>
          <cell r="G5031" t="str">
            <v>ROS</v>
          </cell>
          <cell r="H5031" t="str">
            <v>Public School</v>
          </cell>
          <cell r="I5031" t="str">
            <v>Grants Management</v>
          </cell>
        </row>
        <row r="5032">
          <cell r="D5032" t="str">
            <v>641610040000</v>
          </cell>
          <cell r="E5032" t="str">
            <v>CAMBRIDGE CSD</v>
          </cell>
          <cell r="F5032" t="str">
            <v>Good Standing</v>
          </cell>
          <cell r="G5032" t="str">
            <v>ROS</v>
          </cell>
          <cell r="H5032" t="str">
            <v>LEA</v>
          </cell>
          <cell r="I5032" t="str">
            <v>Grants Management</v>
          </cell>
        </row>
        <row r="5033">
          <cell r="D5033" t="str">
            <v>641610040002</v>
          </cell>
          <cell r="E5033" t="str">
            <v>CAMBRIDGE ELEMENTARY SCHOOL</v>
          </cell>
          <cell r="F5033" t="str">
            <v>Good Standing</v>
          </cell>
          <cell r="G5033" t="str">
            <v>ROS</v>
          </cell>
          <cell r="H5033" t="str">
            <v>Public School</v>
          </cell>
          <cell r="I5033" t="str">
            <v>Grants Management</v>
          </cell>
        </row>
        <row r="5034">
          <cell r="D5034" t="str">
            <v>641610040003</v>
          </cell>
          <cell r="E5034" t="str">
            <v>CAMBRIDGE JUNIOR-SENIOR HIGH SCHOOL</v>
          </cell>
          <cell r="F5034" t="str">
            <v>Good Standing</v>
          </cell>
          <cell r="G5034" t="str">
            <v>ROS</v>
          </cell>
          <cell r="H5034" t="str">
            <v>Public School</v>
          </cell>
          <cell r="I5034" t="str">
            <v>Grants Management</v>
          </cell>
        </row>
        <row r="5035">
          <cell r="D5035" t="str">
            <v>641701060000</v>
          </cell>
          <cell r="E5035" t="str">
            <v>WHITEHALL CSD</v>
          </cell>
          <cell r="F5035" t="str">
            <v>Good Standing</v>
          </cell>
          <cell r="G5035" t="str">
            <v>ROS</v>
          </cell>
          <cell r="H5035" t="str">
            <v>LEA</v>
          </cell>
          <cell r="I5035" t="str">
            <v>Grants Management</v>
          </cell>
        </row>
        <row r="5036">
          <cell r="D5036" t="str">
            <v>641701060001</v>
          </cell>
          <cell r="E5036" t="str">
            <v>WHITEHALL ELEMENTARY SCHOOL</v>
          </cell>
          <cell r="F5036" t="str">
            <v>Good Standing</v>
          </cell>
          <cell r="G5036" t="str">
            <v>ROS</v>
          </cell>
          <cell r="H5036" t="str">
            <v>Public School</v>
          </cell>
          <cell r="I5036" t="str">
            <v>Grants Management</v>
          </cell>
        </row>
        <row r="5037">
          <cell r="D5037" t="str">
            <v>641701060002</v>
          </cell>
          <cell r="E5037" t="str">
            <v>WHITEHALL JR-SR HIGH SCHOOL</v>
          </cell>
          <cell r="F5037" t="str">
            <v>Local Assistance Plan</v>
          </cell>
          <cell r="G5037" t="str">
            <v>ROS</v>
          </cell>
          <cell r="H5037" t="str">
            <v>Public School</v>
          </cell>
          <cell r="I5037" t="str">
            <v>Grants Management</v>
          </cell>
        </row>
        <row r="5038">
          <cell r="D5038" t="str">
            <v>650101060000</v>
          </cell>
          <cell r="E5038" t="str">
            <v>NEWARK CSD</v>
          </cell>
          <cell r="F5038" t="str">
            <v>Good Standing</v>
          </cell>
          <cell r="G5038" t="str">
            <v>ROS</v>
          </cell>
          <cell r="H5038" t="str">
            <v>LEA</v>
          </cell>
          <cell r="I5038" t="str">
            <v>Grants Management</v>
          </cell>
        </row>
        <row r="5039">
          <cell r="D5039" t="str">
            <v>650101060001</v>
          </cell>
          <cell r="E5039" t="str">
            <v>PERKINS ELEMENTARY SCHOOL</v>
          </cell>
          <cell r="F5039" t="str">
            <v>Good Standing</v>
          </cell>
          <cell r="G5039" t="str">
            <v>ROS</v>
          </cell>
          <cell r="H5039" t="str">
            <v>Public School</v>
          </cell>
          <cell r="I5039" t="str">
            <v>Grants Management</v>
          </cell>
        </row>
        <row r="5040">
          <cell r="D5040" t="str">
            <v>650101060002</v>
          </cell>
          <cell r="E5040" t="str">
            <v>NORMAN R KELLEY INTERMEDIATE SCH</v>
          </cell>
          <cell r="F5040" t="str">
            <v>Local Assistance Plan</v>
          </cell>
          <cell r="G5040" t="str">
            <v>ROS</v>
          </cell>
          <cell r="H5040" t="str">
            <v>Public School</v>
          </cell>
          <cell r="I5040" t="str">
            <v>Grants Management</v>
          </cell>
        </row>
        <row r="5041">
          <cell r="D5041" t="str">
            <v>650101060003</v>
          </cell>
          <cell r="E5041" t="str">
            <v>LINCOLN ELEMENTARY SCHOOL</v>
          </cell>
          <cell r="F5041" t="str">
            <v>Good Standing</v>
          </cell>
          <cell r="G5041" t="str">
            <v>ROS</v>
          </cell>
          <cell r="H5041" t="str">
            <v>Public School</v>
          </cell>
          <cell r="I5041" t="str">
            <v>Grants Management</v>
          </cell>
        </row>
        <row r="5042">
          <cell r="D5042" t="str">
            <v>650101060005</v>
          </cell>
          <cell r="E5042" t="str">
            <v>NEWARK MIDDLE SCHOOL</v>
          </cell>
          <cell r="F5042" t="str">
            <v>Local Assistance Plan</v>
          </cell>
          <cell r="G5042" t="str">
            <v>ROS</v>
          </cell>
          <cell r="H5042" t="str">
            <v>Public School</v>
          </cell>
          <cell r="I5042" t="str">
            <v>Grants Management</v>
          </cell>
        </row>
        <row r="5043">
          <cell r="D5043" t="str">
            <v>650101060006</v>
          </cell>
          <cell r="E5043" t="str">
            <v>NEWARK SENIOR HIGH SCHOOL</v>
          </cell>
          <cell r="F5043" t="str">
            <v>Good Standing</v>
          </cell>
          <cell r="G5043" t="str">
            <v>ROS</v>
          </cell>
          <cell r="H5043" t="str">
            <v>Public School</v>
          </cell>
          <cell r="I5043" t="str">
            <v>Grants Management</v>
          </cell>
        </row>
        <row r="5044">
          <cell r="D5044" t="str">
            <v>650301040000</v>
          </cell>
          <cell r="E5044" t="str">
            <v>CLYDE-SAVANNAH CSD</v>
          </cell>
          <cell r="F5044" t="str">
            <v>Good Standing</v>
          </cell>
          <cell r="G5044" t="str">
            <v>ROS</v>
          </cell>
          <cell r="H5044" t="str">
            <v>LEA</v>
          </cell>
          <cell r="I5044" t="str">
            <v>Grants Management</v>
          </cell>
        </row>
        <row r="5045">
          <cell r="D5045" t="str">
            <v>650301040002</v>
          </cell>
          <cell r="E5045" t="str">
            <v>CLYDE-SAVANNAH ELEMENTARY SCHOOL</v>
          </cell>
          <cell r="F5045" t="str">
            <v>Local Assistance Plan</v>
          </cell>
          <cell r="G5045" t="str">
            <v>ROS</v>
          </cell>
          <cell r="H5045" t="str">
            <v>Public School</v>
          </cell>
          <cell r="I5045" t="str">
            <v>Grants Management</v>
          </cell>
        </row>
        <row r="5046">
          <cell r="D5046" t="str">
            <v>650301040003</v>
          </cell>
          <cell r="E5046" t="str">
            <v>CLYDE-SAVANNAH HIGH SCHOOL</v>
          </cell>
          <cell r="F5046" t="str">
            <v>Good Standing</v>
          </cell>
          <cell r="G5046" t="str">
            <v>ROS</v>
          </cell>
          <cell r="H5046" t="str">
            <v>Public School</v>
          </cell>
          <cell r="I5046" t="str">
            <v>Grants Management</v>
          </cell>
        </row>
        <row r="5047">
          <cell r="D5047" t="str">
            <v>650301040004</v>
          </cell>
          <cell r="E5047" t="str">
            <v>CLYDE-SAVANNAH MIDDLE SCHOOL</v>
          </cell>
          <cell r="F5047" t="str">
            <v>Good Standing</v>
          </cell>
          <cell r="G5047" t="str">
            <v>ROS</v>
          </cell>
          <cell r="H5047" t="str">
            <v>Public School</v>
          </cell>
          <cell r="I5047" t="str">
            <v>Grants Management</v>
          </cell>
        </row>
        <row r="5048">
          <cell r="D5048" t="str">
            <v>650501040000</v>
          </cell>
          <cell r="E5048" t="str">
            <v>LYONS CSD</v>
          </cell>
          <cell r="F5048" t="str">
            <v>Good Standing</v>
          </cell>
          <cell r="G5048" t="str">
            <v>ROS</v>
          </cell>
          <cell r="H5048" t="str">
            <v>LEA</v>
          </cell>
          <cell r="I5048" t="str">
            <v>Grants Management</v>
          </cell>
        </row>
        <row r="5049">
          <cell r="D5049" t="str">
            <v>650501040001</v>
          </cell>
          <cell r="E5049" t="str">
            <v>LYONS ELEMENTARY SCHOOL</v>
          </cell>
          <cell r="F5049" t="str">
            <v>Good Standing</v>
          </cell>
          <cell r="G5049" t="str">
            <v>ROS</v>
          </cell>
          <cell r="H5049" t="str">
            <v>Public School</v>
          </cell>
          <cell r="I5049" t="str">
            <v>Grants Management</v>
          </cell>
        </row>
        <row r="5050">
          <cell r="D5050" t="str">
            <v>650501040002</v>
          </cell>
          <cell r="E5050" t="str">
            <v>LYONS SENIOR HIGH SCHOOL</v>
          </cell>
          <cell r="F5050" t="str">
            <v>Good Standing</v>
          </cell>
          <cell r="G5050" t="str">
            <v>ROS</v>
          </cell>
          <cell r="H5050" t="str">
            <v>Public School</v>
          </cell>
          <cell r="I5050" t="str">
            <v>Grants Management</v>
          </cell>
        </row>
        <row r="5051">
          <cell r="D5051" t="str">
            <v>650501040003</v>
          </cell>
          <cell r="E5051" t="str">
            <v>LYONS MIDDLE SCHOOL</v>
          </cell>
          <cell r="F5051" t="str">
            <v>Good Standing</v>
          </cell>
          <cell r="G5051" t="str">
            <v>ROS</v>
          </cell>
          <cell r="H5051" t="str">
            <v>Public School</v>
          </cell>
          <cell r="I5051" t="str">
            <v>Grants Management</v>
          </cell>
        </row>
        <row r="5052">
          <cell r="D5052" t="str">
            <v>650701040000</v>
          </cell>
          <cell r="E5052" t="str">
            <v>MARION CSD</v>
          </cell>
          <cell r="F5052" t="str">
            <v>Good Standing</v>
          </cell>
          <cell r="G5052" t="str">
            <v>ROS</v>
          </cell>
          <cell r="H5052" t="str">
            <v>LEA</v>
          </cell>
          <cell r="I5052" t="str">
            <v>Grants Management</v>
          </cell>
        </row>
        <row r="5053">
          <cell r="D5053" t="str">
            <v>650701040001</v>
          </cell>
          <cell r="E5053" t="str">
            <v>MARION ELEMENTARY SCHOOL</v>
          </cell>
          <cell r="F5053" t="str">
            <v>Good Standing</v>
          </cell>
          <cell r="G5053" t="str">
            <v>ROS</v>
          </cell>
          <cell r="H5053" t="str">
            <v>Public School</v>
          </cell>
          <cell r="I5053" t="str">
            <v>Grants Management</v>
          </cell>
        </row>
        <row r="5054">
          <cell r="D5054" t="str">
            <v>650701040002</v>
          </cell>
          <cell r="E5054" t="str">
            <v>MARION JUNIOR-SENIOR HIGH SCHOOL</v>
          </cell>
          <cell r="F5054" t="str">
            <v>Good Standing</v>
          </cell>
          <cell r="G5054" t="str">
            <v>ROS</v>
          </cell>
          <cell r="H5054" t="str">
            <v>Public School</v>
          </cell>
          <cell r="I5054" t="str">
            <v>Grants Management</v>
          </cell>
        </row>
        <row r="5055">
          <cell r="D5055" t="str">
            <v>650801060000</v>
          </cell>
          <cell r="E5055" t="str">
            <v>WAYNE CSD</v>
          </cell>
          <cell r="F5055" t="str">
            <v>Good Standing</v>
          </cell>
          <cell r="G5055" t="str">
            <v>ROS</v>
          </cell>
          <cell r="H5055" t="str">
            <v>LEA</v>
          </cell>
          <cell r="I5055" t="str">
            <v>Grants Management</v>
          </cell>
        </row>
        <row r="5056">
          <cell r="D5056" t="str">
            <v>650801060001</v>
          </cell>
          <cell r="E5056" t="str">
            <v>ONTARIO ELEMENTARY SCHOOL</v>
          </cell>
          <cell r="F5056" t="str">
            <v>Good Standing</v>
          </cell>
          <cell r="G5056" t="str">
            <v>ROS</v>
          </cell>
          <cell r="H5056" t="str">
            <v>Public School</v>
          </cell>
          <cell r="I5056" t="str">
            <v>Grants Management</v>
          </cell>
        </row>
        <row r="5057">
          <cell r="D5057" t="str">
            <v>650801060003</v>
          </cell>
          <cell r="E5057" t="str">
            <v>WAYNE SENIOR HIGH SCHOOL</v>
          </cell>
          <cell r="F5057" t="str">
            <v>Good Standing</v>
          </cell>
          <cell r="G5057" t="str">
            <v>ROS</v>
          </cell>
          <cell r="H5057" t="str">
            <v>Public School</v>
          </cell>
          <cell r="I5057" t="str">
            <v>Grants Management</v>
          </cell>
        </row>
        <row r="5058">
          <cell r="D5058" t="str">
            <v>650801060004</v>
          </cell>
          <cell r="E5058" t="str">
            <v>ONTARIO PRIMARY SCHOOL</v>
          </cell>
          <cell r="F5058" t="str">
            <v>Good Standing</v>
          </cell>
          <cell r="G5058" t="str">
            <v>ROS</v>
          </cell>
          <cell r="H5058" t="str">
            <v>Public School</v>
          </cell>
          <cell r="I5058" t="str">
            <v>Grants Management</v>
          </cell>
        </row>
        <row r="5059">
          <cell r="D5059" t="str">
            <v>650801060005</v>
          </cell>
          <cell r="E5059" t="str">
            <v>WAYNE CENTRAL MIDDLE SCHOOL</v>
          </cell>
          <cell r="F5059" t="str">
            <v>Good Standing</v>
          </cell>
          <cell r="G5059" t="str">
            <v>ROS</v>
          </cell>
          <cell r="H5059" t="str">
            <v>Public School</v>
          </cell>
          <cell r="I5059" t="str">
            <v>Grants Management</v>
          </cell>
        </row>
        <row r="5060">
          <cell r="D5060" t="str">
            <v>650801060006</v>
          </cell>
          <cell r="E5060" t="str">
            <v>FREEWILL ELEMENTARY SCHOOL</v>
          </cell>
          <cell r="F5060" t="str">
            <v>Good Standing</v>
          </cell>
          <cell r="G5060" t="str">
            <v>ROS</v>
          </cell>
          <cell r="H5060" t="str">
            <v>Public School</v>
          </cell>
          <cell r="I5060" t="str">
            <v>Grants Management</v>
          </cell>
        </row>
        <row r="5061">
          <cell r="D5061" t="str">
            <v>650901060000</v>
          </cell>
          <cell r="E5061" t="str">
            <v>PALMYRA-MACEDON CSD</v>
          </cell>
          <cell r="F5061" t="str">
            <v>Good Standing</v>
          </cell>
          <cell r="G5061" t="str">
            <v>ROS</v>
          </cell>
          <cell r="H5061" t="str">
            <v>LEA</v>
          </cell>
          <cell r="I5061" t="str">
            <v>Grants Management</v>
          </cell>
        </row>
        <row r="5062">
          <cell r="D5062" t="str">
            <v>650901060001</v>
          </cell>
          <cell r="E5062" t="str">
            <v>PALMYRA-MACEDON SENIOR HIGH SCHOOL</v>
          </cell>
          <cell r="F5062" t="str">
            <v>Good Standing</v>
          </cell>
          <cell r="G5062" t="str">
            <v>ROS</v>
          </cell>
          <cell r="H5062" t="str">
            <v>Public School</v>
          </cell>
          <cell r="I5062" t="str">
            <v>Grants Management</v>
          </cell>
        </row>
        <row r="5063">
          <cell r="D5063" t="str">
            <v>650901060002</v>
          </cell>
          <cell r="E5063" t="str">
            <v>PALMYRA-MACEDON INTERMEDIATE SCHOOL</v>
          </cell>
          <cell r="F5063" t="str">
            <v>Good Standing</v>
          </cell>
          <cell r="G5063" t="str">
            <v>ROS</v>
          </cell>
          <cell r="H5063" t="str">
            <v>Public School</v>
          </cell>
          <cell r="I5063" t="str">
            <v>Grants Management</v>
          </cell>
        </row>
        <row r="5064">
          <cell r="D5064" t="str">
            <v>650901060003</v>
          </cell>
          <cell r="E5064" t="str">
            <v>PALMYRA-MACEDON PRIMARY SCHOOL</v>
          </cell>
          <cell r="F5064" t="str">
            <v>Good Standing</v>
          </cell>
          <cell r="G5064" t="str">
            <v>ROS</v>
          </cell>
          <cell r="H5064" t="str">
            <v>Public School</v>
          </cell>
          <cell r="I5064" t="str">
            <v>Grants Management</v>
          </cell>
        </row>
        <row r="5065">
          <cell r="D5065" t="str">
            <v>650901060004</v>
          </cell>
          <cell r="E5065" t="str">
            <v>PALMYRA-MACEDON MIDDLE SCHOOL</v>
          </cell>
          <cell r="F5065" t="str">
            <v>Good Standing</v>
          </cell>
          <cell r="G5065" t="str">
            <v>ROS</v>
          </cell>
          <cell r="H5065" t="str">
            <v>Public School</v>
          </cell>
          <cell r="I5065" t="str">
            <v>Grants Management</v>
          </cell>
        </row>
        <row r="5066">
          <cell r="D5066" t="str">
            <v>650902040000</v>
          </cell>
          <cell r="E5066" t="str">
            <v>GANANDA CSD</v>
          </cell>
          <cell r="F5066" t="str">
            <v>Good Standing</v>
          </cell>
          <cell r="G5066" t="str">
            <v>ROS</v>
          </cell>
          <cell r="H5066" t="str">
            <v>LEA</v>
          </cell>
          <cell r="I5066" t="str">
            <v>Grants Management</v>
          </cell>
        </row>
        <row r="5067">
          <cell r="D5067" t="str">
            <v>650902040001</v>
          </cell>
          <cell r="E5067" t="str">
            <v>GANANDA/R A CIRILLO HIGH SCHOOL</v>
          </cell>
          <cell r="F5067" t="str">
            <v>Good Standing</v>
          </cell>
          <cell r="G5067" t="str">
            <v>ROS</v>
          </cell>
          <cell r="H5067" t="str">
            <v>Public School</v>
          </cell>
          <cell r="I5067" t="str">
            <v>Grants Management</v>
          </cell>
        </row>
        <row r="5068">
          <cell r="D5068" t="str">
            <v>650902040002</v>
          </cell>
          <cell r="E5068" t="str">
            <v>GANANDA/R MANN ELEMENTARY SCHOOL</v>
          </cell>
          <cell r="F5068" t="str">
            <v>Good Standing</v>
          </cell>
          <cell r="G5068" t="str">
            <v>ROS</v>
          </cell>
          <cell r="H5068" t="str">
            <v>Public School</v>
          </cell>
          <cell r="I5068" t="str">
            <v>Grants Management</v>
          </cell>
        </row>
        <row r="5069">
          <cell r="D5069" t="str">
            <v>650902040003</v>
          </cell>
          <cell r="E5069" t="str">
            <v>GANANDA MIDDLE SCHOOL</v>
          </cell>
          <cell r="F5069" t="str">
            <v>Good Standing</v>
          </cell>
          <cell r="G5069" t="str">
            <v>ROS</v>
          </cell>
          <cell r="H5069" t="str">
            <v>Public School</v>
          </cell>
          <cell r="I5069" t="str">
            <v>Grants Management</v>
          </cell>
        </row>
        <row r="5070">
          <cell r="D5070" t="str">
            <v>651201060000</v>
          </cell>
          <cell r="E5070" t="str">
            <v>SODUS CSD</v>
          </cell>
          <cell r="F5070" t="str">
            <v>Good Standing</v>
          </cell>
          <cell r="G5070" t="str">
            <v>ROS</v>
          </cell>
          <cell r="H5070" t="str">
            <v>LEA</v>
          </cell>
          <cell r="I5070" t="str">
            <v>Grants Management</v>
          </cell>
        </row>
        <row r="5071">
          <cell r="D5071" t="str">
            <v>651201060001</v>
          </cell>
          <cell r="E5071" t="str">
            <v>SODUS ELEMENTARY SCHOOL</v>
          </cell>
          <cell r="F5071" t="str">
            <v>Good Standing</v>
          </cell>
          <cell r="G5071" t="str">
            <v>ROS</v>
          </cell>
          <cell r="H5071" t="str">
            <v>Public School</v>
          </cell>
          <cell r="I5071" t="str">
            <v>Grants Management</v>
          </cell>
        </row>
        <row r="5072">
          <cell r="D5072" t="str">
            <v>651201060003</v>
          </cell>
          <cell r="E5072" t="str">
            <v>SODUS HIGH SCHOOL</v>
          </cell>
          <cell r="F5072" t="str">
            <v>Good Standing</v>
          </cell>
          <cell r="G5072" t="str">
            <v>ROS</v>
          </cell>
          <cell r="H5072" t="str">
            <v>Public School</v>
          </cell>
          <cell r="I5072" t="str">
            <v>Grants Management</v>
          </cell>
        </row>
        <row r="5073">
          <cell r="D5073" t="str">
            <v>651201060004</v>
          </cell>
          <cell r="E5073" t="str">
            <v>SODUS MIDDLE SCHOOL</v>
          </cell>
          <cell r="F5073" t="str">
            <v>Good Standing</v>
          </cell>
          <cell r="G5073" t="str">
            <v>ROS</v>
          </cell>
          <cell r="H5073" t="str">
            <v>Public School</v>
          </cell>
          <cell r="I5073" t="str">
            <v>Grants Management</v>
          </cell>
        </row>
        <row r="5074">
          <cell r="D5074" t="str">
            <v>651402040000</v>
          </cell>
          <cell r="E5074" t="str">
            <v>WILLIAMSON CSD</v>
          </cell>
          <cell r="F5074" t="str">
            <v>Good Standing</v>
          </cell>
          <cell r="G5074" t="str">
            <v>ROS</v>
          </cell>
          <cell r="H5074" t="str">
            <v>LEA</v>
          </cell>
          <cell r="I5074" t="str">
            <v>Grants Management</v>
          </cell>
        </row>
        <row r="5075">
          <cell r="D5075" t="str">
            <v>651402040001</v>
          </cell>
          <cell r="E5075" t="str">
            <v>WILLIAMSON MIDDLE SCHOOL</v>
          </cell>
          <cell r="F5075" t="str">
            <v>Good Standing</v>
          </cell>
          <cell r="G5075" t="str">
            <v>ROS</v>
          </cell>
          <cell r="H5075" t="str">
            <v>Public School</v>
          </cell>
          <cell r="I5075" t="str">
            <v>Grants Management</v>
          </cell>
        </row>
        <row r="5076">
          <cell r="D5076" t="str">
            <v>651402040002</v>
          </cell>
          <cell r="E5076" t="str">
            <v>WILLIAMSON SENIOR HIGH SCHOOL</v>
          </cell>
          <cell r="F5076" t="str">
            <v>Good Standing</v>
          </cell>
          <cell r="G5076" t="str">
            <v>ROS</v>
          </cell>
          <cell r="H5076" t="str">
            <v>Public School</v>
          </cell>
          <cell r="I5076" t="str">
            <v>Grants Management</v>
          </cell>
        </row>
        <row r="5077">
          <cell r="D5077" t="str">
            <v>651402040003</v>
          </cell>
          <cell r="E5077" t="str">
            <v>WILLIAMSON ELEMENTARY SCHOOL</v>
          </cell>
          <cell r="F5077" t="str">
            <v>Good Standing</v>
          </cell>
          <cell r="G5077" t="str">
            <v>ROS</v>
          </cell>
          <cell r="H5077" t="str">
            <v>Public School</v>
          </cell>
          <cell r="I5077" t="str">
            <v>Grants Management</v>
          </cell>
        </row>
        <row r="5078">
          <cell r="D5078" t="str">
            <v>651501060000</v>
          </cell>
          <cell r="E5078" t="str">
            <v>NORTH ROSE-WOLCOTT CSD</v>
          </cell>
          <cell r="F5078" t="str">
            <v>Good Standing</v>
          </cell>
          <cell r="G5078" t="str">
            <v>ROS</v>
          </cell>
          <cell r="H5078" t="str">
            <v>LEA</v>
          </cell>
          <cell r="I5078" t="str">
            <v>Grants Management</v>
          </cell>
        </row>
        <row r="5079">
          <cell r="D5079" t="str">
            <v>651501060002</v>
          </cell>
          <cell r="E5079" t="str">
            <v>NORTH ROSE-WOLCOTT ELEMENTARY</v>
          </cell>
          <cell r="F5079" t="str">
            <v>Good Standing</v>
          </cell>
          <cell r="G5079" t="str">
            <v>ROS</v>
          </cell>
          <cell r="H5079" t="str">
            <v>Public School</v>
          </cell>
          <cell r="I5079" t="str">
            <v>Grants Management</v>
          </cell>
        </row>
        <row r="5080">
          <cell r="D5080" t="str">
            <v>651501060004</v>
          </cell>
          <cell r="E5080" t="str">
            <v>NORTH ROSE-WOLCOTT MIDDLE SCHOOL</v>
          </cell>
          <cell r="F5080" t="str">
            <v>Local Assistance Plan</v>
          </cell>
          <cell r="G5080" t="str">
            <v>ROS</v>
          </cell>
          <cell r="H5080" t="str">
            <v>Public School</v>
          </cell>
          <cell r="I5080" t="str">
            <v>Grants Management</v>
          </cell>
        </row>
        <row r="5081">
          <cell r="D5081" t="str">
            <v>651501060005</v>
          </cell>
          <cell r="E5081" t="str">
            <v>NORTH ROSE-WOLCOTT HIGH SCHOOL</v>
          </cell>
          <cell r="F5081" t="str">
            <v>Good Standing</v>
          </cell>
          <cell r="G5081" t="str">
            <v>ROS</v>
          </cell>
          <cell r="H5081" t="str">
            <v>Public School</v>
          </cell>
          <cell r="I5081" t="str">
            <v>Grants Management</v>
          </cell>
        </row>
        <row r="5082">
          <cell r="D5082" t="str">
            <v>651503040000</v>
          </cell>
          <cell r="E5082" t="str">
            <v>RED CREEK CSD</v>
          </cell>
          <cell r="F5082" t="str">
            <v>Good Standing</v>
          </cell>
          <cell r="G5082" t="str">
            <v>ROS</v>
          </cell>
          <cell r="H5082" t="str">
            <v>LEA</v>
          </cell>
          <cell r="I5082" t="str">
            <v>Grants Management</v>
          </cell>
        </row>
        <row r="5083">
          <cell r="D5083" t="str">
            <v>651503040002</v>
          </cell>
          <cell r="E5083" t="str">
            <v>MARGARET W CUYLER ELEMENTARY SCHOOL</v>
          </cell>
          <cell r="F5083" t="str">
            <v>Good Standing</v>
          </cell>
          <cell r="G5083" t="str">
            <v>ROS</v>
          </cell>
          <cell r="H5083" t="str">
            <v>Public School</v>
          </cell>
          <cell r="I5083" t="str">
            <v>Grants Management</v>
          </cell>
        </row>
        <row r="5084">
          <cell r="D5084" t="str">
            <v>651503040003</v>
          </cell>
          <cell r="E5084" t="str">
            <v>RED CREEK HIGH SCHOOL</v>
          </cell>
          <cell r="F5084" t="str">
            <v>Good Standing</v>
          </cell>
          <cell r="G5084" t="str">
            <v>ROS</v>
          </cell>
          <cell r="H5084" t="str">
            <v>Public School</v>
          </cell>
          <cell r="I5084" t="str">
            <v>Grants Management</v>
          </cell>
        </row>
        <row r="5085">
          <cell r="D5085" t="str">
            <v>651503040004</v>
          </cell>
          <cell r="E5085" t="str">
            <v>RED CREEK MIDDLE SCHOOL</v>
          </cell>
          <cell r="F5085" t="str">
            <v>Good Standing</v>
          </cell>
          <cell r="G5085" t="str">
            <v>ROS</v>
          </cell>
          <cell r="H5085" t="str">
            <v>Public School</v>
          </cell>
          <cell r="I5085" t="str">
            <v>Grants Management</v>
          </cell>
        </row>
        <row r="5086">
          <cell r="D5086" t="str">
            <v>660101030000</v>
          </cell>
          <cell r="E5086" t="str">
            <v>KATONAH-LEWISBORO UFSD</v>
          </cell>
          <cell r="F5086" t="str">
            <v>Good Standing</v>
          </cell>
          <cell r="G5086" t="str">
            <v>ROS</v>
          </cell>
          <cell r="H5086" t="str">
            <v>LEA</v>
          </cell>
          <cell r="I5086" t="str">
            <v>Grants Management</v>
          </cell>
        </row>
        <row r="5087">
          <cell r="D5087" t="str">
            <v>660101030001</v>
          </cell>
          <cell r="E5087" t="str">
            <v>INCREASE MILLER ELEMENTARY SCHOOL</v>
          </cell>
          <cell r="F5087" t="str">
            <v>Good Standing</v>
          </cell>
          <cell r="G5087" t="str">
            <v>ROS</v>
          </cell>
          <cell r="H5087" t="str">
            <v>Public School</v>
          </cell>
          <cell r="I5087" t="str">
            <v>Grants Management</v>
          </cell>
        </row>
        <row r="5088">
          <cell r="D5088" t="str">
            <v>660101030002</v>
          </cell>
          <cell r="E5088" t="str">
            <v>KATONAH ELEMENTARY SCHOOL</v>
          </cell>
          <cell r="F5088" t="str">
            <v>Good Standing</v>
          </cell>
          <cell r="G5088" t="str">
            <v>ROS</v>
          </cell>
          <cell r="H5088" t="str">
            <v>Public School</v>
          </cell>
          <cell r="I5088" t="str">
            <v>Grants Management</v>
          </cell>
        </row>
        <row r="5089">
          <cell r="D5089" t="str">
            <v>660101030004</v>
          </cell>
          <cell r="E5089" t="str">
            <v>JOHN JAY HIGH SCHOOL</v>
          </cell>
          <cell r="F5089" t="str">
            <v>Good Standing</v>
          </cell>
          <cell r="G5089" t="str">
            <v>ROS</v>
          </cell>
          <cell r="H5089" t="str">
            <v>Public School</v>
          </cell>
          <cell r="I5089" t="str">
            <v>Grants Management</v>
          </cell>
        </row>
        <row r="5090">
          <cell r="D5090" t="str">
            <v>660101030005</v>
          </cell>
          <cell r="E5090" t="str">
            <v>JOHN JAY MIDDLE SCHOOL</v>
          </cell>
          <cell r="F5090" t="str">
            <v>Good Standing</v>
          </cell>
          <cell r="G5090" t="str">
            <v>ROS</v>
          </cell>
          <cell r="H5090" t="str">
            <v>Public School</v>
          </cell>
          <cell r="I5090" t="str">
            <v>Grants Management</v>
          </cell>
        </row>
        <row r="5091">
          <cell r="D5091" t="str">
            <v>660101030006</v>
          </cell>
          <cell r="E5091" t="str">
            <v>MEADOW POND ELEMENTARY SCHOOL</v>
          </cell>
          <cell r="F5091" t="str">
            <v>Good Standing</v>
          </cell>
          <cell r="G5091" t="str">
            <v>ROS</v>
          </cell>
          <cell r="H5091" t="str">
            <v>Public School</v>
          </cell>
          <cell r="I5091" t="str">
            <v>Grants Management</v>
          </cell>
        </row>
        <row r="5092">
          <cell r="D5092" t="str">
            <v>660102060000</v>
          </cell>
          <cell r="E5092" t="str">
            <v>BEDFORD CSD</v>
          </cell>
          <cell r="F5092" t="str">
            <v>Good Standing</v>
          </cell>
          <cell r="G5092" t="str">
            <v>ROS</v>
          </cell>
          <cell r="H5092" t="str">
            <v>LEA</v>
          </cell>
          <cell r="I5092" t="str">
            <v>Grants Management</v>
          </cell>
        </row>
        <row r="5093">
          <cell r="D5093" t="str">
            <v>660102060001</v>
          </cell>
          <cell r="E5093" t="str">
            <v>BEDFORD VILLAGE ELEMENTARY SCHOOL</v>
          </cell>
          <cell r="F5093" t="str">
            <v>Good Standing</v>
          </cell>
          <cell r="G5093" t="str">
            <v>ROS</v>
          </cell>
          <cell r="H5093" t="str">
            <v>Public School</v>
          </cell>
          <cell r="I5093" t="str">
            <v>Grants Management</v>
          </cell>
        </row>
        <row r="5094">
          <cell r="D5094" t="str">
            <v>660102060002</v>
          </cell>
          <cell r="E5094" t="str">
            <v>BEDFORD HILLS ELEMENTARY SCHOOL</v>
          </cell>
          <cell r="F5094" t="str">
            <v>Good Standing</v>
          </cell>
          <cell r="G5094" t="str">
            <v>ROS</v>
          </cell>
          <cell r="H5094" t="str">
            <v>Public School</v>
          </cell>
          <cell r="I5094" t="str">
            <v>Grants Management</v>
          </cell>
        </row>
        <row r="5095">
          <cell r="D5095" t="str">
            <v>660102060003</v>
          </cell>
          <cell r="E5095" t="str">
            <v>MT KISCO ELEMENTARY SCHOOL</v>
          </cell>
          <cell r="F5095" t="str">
            <v>Good Standing</v>
          </cell>
          <cell r="G5095" t="str">
            <v>ROS</v>
          </cell>
          <cell r="H5095" t="str">
            <v>Public School</v>
          </cell>
          <cell r="I5095" t="str">
            <v>Grants Management</v>
          </cell>
        </row>
        <row r="5096">
          <cell r="D5096" t="str">
            <v>660102060004</v>
          </cell>
          <cell r="E5096" t="str">
            <v>POUND RIDGE ELEMENTARY SCHOOL</v>
          </cell>
          <cell r="F5096" t="str">
            <v>Good Standing</v>
          </cell>
          <cell r="G5096" t="str">
            <v>ROS</v>
          </cell>
          <cell r="H5096" t="str">
            <v>Public School</v>
          </cell>
          <cell r="I5096" t="str">
            <v>Grants Management</v>
          </cell>
        </row>
        <row r="5097">
          <cell r="D5097" t="str">
            <v>660102060005</v>
          </cell>
          <cell r="E5097" t="str">
            <v>FOX LANE MIDDLE SCHOOL</v>
          </cell>
          <cell r="F5097" t="str">
            <v>Good Standing</v>
          </cell>
          <cell r="G5097" t="str">
            <v>ROS</v>
          </cell>
          <cell r="H5097" t="str">
            <v>Public School</v>
          </cell>
          <cell r="I5097" t="str">
            <v>Grants Management</v>
          </cell>
        </row>
        <row r="5098">
          <cell r="D5098" t="str">
            <v>660102060006</v>
          </cell>
          <cell r="E5098" t="str">
            <v>FOX LANE HIGH SCHOOL</v>
          </cell>
          <cell r="F5098" t="str">
            <v>Good Standing</v>
          </cell>
          <cell r="G5098" t="str">
            <v>ROS</v>
          </cell>
          <cell r="H5098" t="str">
            <v>Public School</v>
          </cell>
          <cell r="I5098" t="str">
            <v>Grants Management</v>
          </cell>
        </row>
        <row r="5099">
          <cell r="D5099" t="str">
            <v>660102060007</v>
          </cell>
          <cell r="E5099" t="str">
            <v>WEST PATENT ELEMENTARY SCHOOL</v>
          </cell>
          <cell r="F5099" t="str">
            <v>Good Standing</v>
          </cell>
          <cell r="G5099" t="str">
            <v>ROS</v>
          </cell>
          <cell r="H5099" t="str">
            <v>Public School</v>
          </cell>
          <cell r="I5099" t="str">
            <v>Grants Management</v>
          </cell>
        </row>
        <row r="5100">
          <cell r="D5100" t="str">
            <v>660202030000</v>
          </cell>
          <cell r="E5100" t="str">
            <v>CROTON-HARMON UFSD</v>
          </cell>
          <cell r="F5100" t="str">
            <v>Good Standing</v>
          </cell>
          <cell r="G5100" t="str">
            <v>ROS</v>
          </cell>
          <cell r="H5100" t="str">
            <v>LEA</v>
          </cell>
          <cell r="I5100" t="str">
            <v>Grants Management</v>
          </cell>
        </row>
        <row r="5101">
          <cell r="D5101" t="str">
            <v>660202030001</v>
          </cell>
          <cell r="E5101" t="str">
            <v>CARRIE E TOMPKINS SCHOOL</v>
          </cell>
          <cell r="F5101" t="str">
            <v>Good Standing</v>
          </cell>
          <cell r="G5101" t="str">
            <v>ROS</v>
          </cell>
          <cell r="H5101" t="str">
            <v>Public School</v>
          </cell>
          <cell r="I5101" t="str">
            <v>Grants Management</v>
          </cell>
        </row>
        <row r="5102">
          <cell r="D5102" t="str">
            <v>660202030002</v>
          </cell>
          <cell r="E5102" t="str">
            <v>PIERRE VAN CORTLANDT SCHOOL</v>
          </cell>
          <cell r="F5102" t="str">
            <v>Good Standing</v>
          </cell>
          <cell r="G5102" t="str">
            <v>ROS</v>
          </cell>
          <cell r="H5102" t="str">
            <v>Public School</v>
          </cell>
          <cell r="I5102" t="str">
            <v>Grants Management</v>
          </cell>
        </row>
        <row r="5103">
          <cell r="D5103" t="str">
            <v>660202030003</v>
          </cell>
          <cell r="E5103" t="str">
            <v>CROTON-HARMON  HIGH SCHOOL</v>
          </cell>
          <cell r="F5103" t="str">
            <v>Good Standing</v>
          </cell>
          <cell r="G5103" t="str">
            <v>ROS</v>
          </cell>
          <cell r="H5103" t="str">
            <v>Public School</v>
          </cell>
          <cell r="I5103" t="str">
            <v>Grants Management</v>
          </cell>
        </row>
        <row r="5104">
          <cell r="D5104" t="str">
            <v>660203060000</v>
          </cell>
          <cell r="E5104" t="str">
            <v>HENDRICK HUDSON CSD</v>
          </cell>
          <cell r="F5104" t="str">
            <v>Good Standing</v>
          </cell>
          <cell r="G5104" t="str">
            <v>ROS</v>
          </cell>
          <cell r="H5104" t="str">
            <v>LEA</v>
          </cell>
          <cell r="I5104" t="str">
            <v>Grants Management</v>
          </cell>
        </row>
        <row r="5105">
          <cell r="D5105" t="str">
            <v>660203060002</v>
          </cell>
          <cell r="E5105" t="str">
            <v>FRANK G LINDSEY ELEMENTARY SCHOOL</v>
          </cell>
          <cell r="F5105" t="str">
            <v>Local Assistance Plan</v>
          </cell>
          <cell r="G5105" t="str">
            <v>ROS</v>
          </cell>
          <cell r="H5105" t="str">
            <v>Public School</v>
          </cell>
          <cell r="I5105" t="str">
            <v>Grants Management</v>
          </cell>
        </row>
        <row r="5106">
          <cell r="D5106" t="str">
            <v>660203060005</v>
          </cell>
          <cell r="E5106" t="str">
            <v>HENDRICK HUDSON HIGH SCHOOL</v>
          </cell>
          <cell r="F5106" t="str">
            <v>Local Assistance Plan</v>
          </cell>
          <cell r="G5106" t="str">
            <v>ROS</v>
          </cell>
          <cell r="H5106" t="str">
            <v>Public School</v>
          </cell>
          <cell r="I5106" t="str">
            <v>Grants Management</v>
          </cell>
        </row>
        <row r="5107">
          <cell r="D5107" t="str">
            <v>660203060006</v>
          </cell>
          <cell r="E5107" t="str">
            <v>FURNACE WOODS ELEMENTARY SCHOOL</v>
          </cell>
          <cell r="F5107" t="str">
            <v>Good Standing</v>
          </cell>
          <cell r="G5107" t="str">
            <v>ROS</v>
          </cell>
          <cell r="H5107" t="str">
            <v>Public School</v>
          </cell>
          <cell r="I5107" t="str">
            <v>Grants Management</v>
          </cell>
        </row>
        <row r="5108">
          <cell r="D5108" t="str">
            <v>660203060007</v>
          </cell>
          <cell r="E5108" t="str">
            <v>BLUE MOUNTAIN MIDDLE SCHOOL</v>
          </cell>
          <cell r="F5108" t="str">
            <v>Good Standing</v>
          </cell>
          <cell r="G5108" t="str">
            <v>ROS</v>
          </cell>
          <cell r="H5108" t="str">
            <v>Public School</v>
          </cell>
          <cell r="I5108" t="str">
            <v>Grants Management</v>
          </cell>
        </row>
        <row r="5109">
          <cell r="D5109" t="str">
            <v>660203060008</v>
          </cell>
          <cell r="E5109" t="str">
            <v>BUCHANAN-VERPLANCK ELEMENTARY SCHOOL</v>
          </cell>
          <cell r="F5109" t="str">
            <v>Good Standing</v>
          </cell>
          <cell r="G5109" t="str">
            <v>ROS</v>
          </cell>
          <cell r="H5109" t="str">
            <v>Public School</v>
          </cell>
          <cell r="I5109" t="str">
            <v>Grants Management</v>
          </cell>
        </row>
        <row r="5110">
          <cell r="D5110" t="str">
            <v>660301030000</v>
          </cell>
          <cell r="E5110" t="str">
            <v>EASTCHESTER UFSD</v>
          </cell>
          <cell r="F5110" t="str">
            <v>Good Standing</v>
          </cell>
          <cell r="G5110" t="str">
            <v>ROS</v>
          </cell>
          <cell r="H5110" t="str">
            <v>LEA</v>
          </cell>
          <cell r="I5110" t="str">
            <v>Grants Management</v>
          </cell>
        </row>
        <row r="5111">
          <cell r="D5111" t="str">
            <v>660301030001</v>
          </cell>
          <cell r="E5111" t="str">
            <v>ANNE HUTCHINSON SCHOOL</v>
          </cell>
          <cell r="F5111" t="str">
            <v>Local Assistance Plan</v>
          </cell>
          <cell r="G5111" t="str">
            <v>ROS</v>
          </cell>
          <cell r="H5111" t="str">
            <v>Public School</v>
          </cell>
          <cell r="I5111" t="str">
            <v>Grants Management</v>
          </cell>
        </row>
        <row r="5112">
          <cell r="D5112" t="str">
            <v>660301030003</v>
          </cell>
          <cell r="E5112" t="str">
            <v>GREENVALE SCHOOL</v>
          </cell>
          <cell r="F5112" t="str">
            <v>Good Standing</v>
          </cell>
          <cell r="G5112" t="str">
            <v>ROS</v>
          </cell>
          <cell r="H5112" t="str">
            <v>Public School</v>
          </cell>
          <cell r="I5112" t="str">
            <v>Grants Management</v>
          </cell>
        </row>
        <row r="5113">
          <cell r="D5113" t="str">
            <v>660301030004</v>
          </cell>
          <cell r="E5113" t="str">
            <v>WAVERLY EARLY CHLDHD CENTER</v>
          </cell>
          <cell r="F5113" t="str">
            <v>Good Standing</v>
          </cell>
          <cell r="G5113" t="str">
            <v>ROS</v>
          </cell>
          <cell r="H5113" t="str">
            <v>Public School</v>
          </cell>
          <cell r="I5113" t="str">
            <v>Grants Management</v>
          </cell>
        </row>
        <row r="5114">
          <cell r="D5114" t="str">
            <v>660301030005</v>
          </cell>
          <cell r="E5114" t="str">
            <v>EASTCHESTER MIDDLE SCHOOL</v>
          </cell>
          <cell r="F5114" t="str">
            <v>Good Standing</v>
          </cell>
          <cell r="G5114" t="str">
            <v>ROS</v>
          </cell>
          <cell r="H5114" t="str">
            <v>Public School</v>
          </cell>
          <cell r="I5114" t="str">
            <v>Grants Management</v>
          </cell>
        </row>
        <row r="5115">
          <cell r="D5115" t="str">
            <v>660301030006</v>
          </cell>
          <cell r="E5115" t="str">
            <v>EASTCHESTER SENIOR HIGH SCHOOL</v>
          </cell>
          <cell r="F5115" t="str">
            <v>Good Standing</v>
          </cell>
          <cell r="G5115" t="str">
            <v>ROS</v>
          </cell>
          <cell r="H5115" t="str">
            <v>Public School</v>
          </cell>
          <cell r="I5115" t="str">
            <v>Grants Management</v>
          </cell>
        </row>
        <row r="5116">
          <cell r="D5116" t="str">
            <v>660302030000</v>
          </cell>
          <cell r="E5116" t="str">
            <v>TUCKAHOE UFSD</v>
          </cell>
          <cell r="F5116" t="str">
            <v>Good Standing</v>
          </cell>
          <cell r="G5116" t="str">
            <v>ROS</v>
          </cell>
          <cell r="H5116" t="str">
            <v>LEA</v>
          </cell>
          <cell r="I5116" t="str">
            <v>Grants Management</v>
          </cell>
        </row>
        <row r="5117">
          <cell r="D5117" t="str">
            <v>660302030001</v>
          </cell>
          <cell r="E5117" t="str">
            <v>WILLIAM E COTTLE SCHOOL</v>
          </cell>
          <cell r="F5117" t="str">
            <v>Local Assistance Plan</v>
          </cell>
          <cell r="G5117" t="str">
            <v>ROS</v>
          </cell>
          <cell r="H5117" t="str">
            <v>Public School</v>
          </cell>
          <cell r="I5117" t="str">
            <v>Grants Management</v>
          </cell>
        </row>
        <row r="5118">
          <cell r="D5118" t="str">
            <v>660302030002</v>
          </cell>
          <cell r="E5118" t="str">
            <v>TUCKAHOE HIGH SCHOOL</v>
          </cell>
          <cell r="F5118" t="str">
            <v>Good Standing</v>
          </cell>
          <cell r="G5118" t="str">
            <v>ROS</v>
          </cell>
          <cell r="H5118" t="str">
            <v>Public School</v>
          </cell>
          <cell r="I5118" t="str">
            <v>Grants Management</v>
          </cell>
        </row>
        <row r="5119">
          <cell r="D5119" t="str">
            <v>660302030003</v>
          </cell>
          <cell r="E5119" t="str">
            <v>TUCKAHOE MIDDLE SCHOOL</v>
          </cell>
          <cell r="F5119" t="str">
            <v>Good Standing</v>
          </cell>
          <cell r="G5119" t="str">
            <v>ROS</v>
          </cell>
          <cell r="H5119" t="str">
            <v>Public School</v>
          </cell>
          <cell r="I5119" t="str">
            <v>Grants Management</v>
          </cell>
        </row>
        <row r="5120">
          <cell r="D5120" t="str">
            <v>660303030000</v>
          </cell>
          <cell r="E5120" t="str">
            <v>BRONXVILLE UFSD</v>
          </cell>
          <cell r="F5120" t="str">
            <v>Good Standing</v>
          </cell>
          <cell r="G5120" t="str">
            <v>ROS</v>
          </cell>
          <cell r="H5120" t="str">
            <v>LEA</v>
          </cell>
          <cell r="I5120" t="str">
            <v>Grants Management</v>
          </cell>
        </row>
        <row r="5121">
          <cell r="D5121" t="str">
            <v>660303030002</v>
          </cell>
          <cell r="E5121" t="str">
            <v>BRONXVILLE HIGH SCHOOL</v>
          </cell>
          <cell r="F5121" t="str">
            <v>Good Standing</v>
          </cell>
          <cell r="G5121" t="str">
            <v>ROS</v>
          </cell>
          <cell r="H5121" t="str">
            <v>Public School</v>
          </cell>
          <cell r="I5121" t="str">
            <v>Grants Management</v>
          </cell>
        </row>
        <row r="5122">
          <cell r="D5122" t="str">
            <v>660303030003</v>
          </cell>
          <cell r="E5122" t="str">
            <v>BRONXVILLE ELEMENTARY SCHOOL</v>
          </cell>
          <cell r="F5122" t="str">
            <v>Good Standing</v>
          </cell>
          <cell r="G5122" t="str">
            <v>ROS</v>
          </cell>
          <cell r="H5122" t="str">
            <v>Public School</v>
          </cell>
          <cell r="I5122" t="str">
            <v>Grants Management</v>
          </cell>
        </row>
        <row r="5123">
          <cell r="D5123" t="str">
            <v>660303030004</v>
          </cell>
          <cell r="E5123" t="str">
            <v>BRONXVILLE MIDDLE SCHOOL</v>
          </cell>
          <cell r="F5123" t="str">
            <v>Good Standing</v>
          </cell>
          <cell r="G5123" t="str">
            <v>ROS</v>
          </cell>
          <cell r="H5123" t="str">
            <v>Public School</v>
          </cell>
          <cell r="I5123" t="str">
            <v>Grants Management</v>
          </cell>
        </row>
        <row r="5124">
          <cell r="D5124" t="str">
            <v>660401030000</v>
          </cell>
          <cell r="E5124" t="str">
            <v>UFSD-TARRYTOWNS</v>
          </cell>
          <cell r="F5124" t="str">
            <v>Good Standing</v>
          </cell>
          <cell r="G5124" t="str">
            <v>ROS</v>
          </cell>
          <cell r="H5124" t="str">
            <v>LEA</v>
          </cell>
          <cell r="I5124" t="str">
            <v>Grants Management</v>
          </cell>
        </row>
        <row r="5125">
          <cell r="D5125" t="str">
            <v>660401030001</v>
          </cell>
          <cell r="E5125" t="str">
            <v>JOHN PAULDING SCHOOL</v>
          </cell>
          <cell r="F5125" t="str">
            <v>Good Standing</v>
          </cell>
          <cell r="G5125" t="str">
            <v>ROS</v>
          </cell>
          <cell r="H5125" t="str">
            <v>Public School</v>
          </cell>
          <cell r="I5125" t="str">
            <v>Grants Management</v>
          </cell>
        </row>
        <row r="5126">
          <cell r="D5126" t="str">
            <v>660401030002</v>
          </cell>
          <cell r="E5126" t="str">
            <v>W L MORSE SCHOOL</v>
          </cell>
          <cell r="F5126" t="str">
            <v>Good Standing</v>
          </cell>
          <cell r="G5126" t="str">
            <v>ROS</v>
          </cell>
          <cell r="H5126" t="str">
            <v>Public School</v>
          </cell>
          <cell r="I5126" t="str">
            <v>Grants Management</v>
          </cell>
        </row>
        <row r="5127">
          <cell r="D5127" t="str">
            <v>660401030003</v>
          </cell>
          <cell r="E5127" t="str">
            <v>SLEEPY HOLLOW HIGH SCHOOL</v>
          </cell>
          <cell r="F5127" t="str">
            <v>Good Standing</v>
          </cell>
          <cell r="G5127" t="str">
            <v>ROS</v>
          </cell>
          <cell r="H5127" t="str">
            <v>Public School</v>
          </cell>
          <cell r="I5127" t="str">
            <v>Grants Management</v>
          </cell>
        </row>
        <row r="5128">
          <cell r="D5128" t="str">
            <v>660401030006</v>
          </cell>
          <cell r="E5128" t="str">
            <v>WASHINGTON IRVING INTERM SCHOOL</v>
          </cell>
          <cell r="F5128" t="str">
            <v>Good Standing</v>
          </cell>
          <cell r="G5128" t="str">
            <v>ROS</v>
          </cell>
          <cell r="H5128" t="str">
            <v>Public School</v>
          </cell>
          <cell r="I5128" t="str">
            <v>Grants Management</v>
          </cell>
        </row>
        <row r="5129">
          <cell r="D5129" t="str">
            <v>660401030007</v>
          </cell>
          <cell r="E5129" t="str">
            <v>SLEEPY HOLLOW MIDDLE SCHOOL</v>
          </cell>
          <cell r="F5129" t="str">
            <v>Good Standing</v>
          </cell>
          <cell r="G5129" t="str">
            <v>ROS</v>
          </cell>
          <cell r="H5129" t="str">
            <v>Public School</v>
          </cell>
          <cell r="I5129" t="str">
            <v>Grants Management</v>
          </cell>
        </row>
        <row r="5130">
          <cell r="D5130" t="str">
            <v>660402020000</v>
          </cell>
          <cell r="E5130" t="str">
            <v>IRVINGTON UFSD</v>
          </cell>
          <cell r="F5130" t="str">
            <v>Good Standing</v>
          </cell>
          <cell r="G5130" t="str">
            <v>ROS</v>
          </cell>
          <cell r="H5130" t="str">
            <v>LEA</v>
          </cell>
          <cell r="I5130" t="str">
            <v>Grants Management</v>
          </cell>
        </row>
        <row r="5131">
          <cell r="D5131" t="str">
            <v>660402020001</v>
          </cell>
          <cell r="E5131" t="str">
            <v>IRVINGTON HIGH SCHOOL</v>
          </cell>
          <cell r="F5131" t="str">
            <v>Good Standing</v>
          </cell>
          <cell r="G5131" t="str">
            <v>ROS</v>
          </cell>
          <cell r="H5131" t="str">
            <v>Public School</v>
          </cell>
          <cell r="I5131" t="str">
            <v>Grants Management</v>
          </cell>
        </row>
        <row r="5132">
          <cell r="D5132" t="str">
            <v>660402020002</v>
          </cell>
          <cell r="E5132" t="str">
            <v>MAIN STREET SCHOOL (4-5)</v>
          </cell>
          <cell r="F5132" t="str">
            <v>Good Standing</v>
          </cell>
          <cell r="G5132" t="str">
            <v>ROS</v>
          </cell>
          <cell r="H5132" t="str">
            <v>Public School</v>
          </cell>
          <cell r="I5132" t="str">
            <v>Grants Management</v>
          </cell>
        </row>
        <row r="5133">
          <cell r="D5133" t="str">
            <v>660402020003</v>
          </cell>
          <cell r="E5133" t="str">
            <v>IRVINGTON MIDDLE SCHOOL</v>
          </cell>
          <cell r="F5133" t="str">
            <v>Good Standing</v>
          </cell>
          <cell r="G5133" t="str">
            <v>ROS</v>
          </cell>
          <cell r="H5133" t="str">
            <v>Public School</v>
          </cell>
          <cell r="I5133" t="str">
            <v>Grants Management</v>
          </cell>
        </row>
        <row r="5134">
          <cell r="D5134" t="str">
            <v>660402020004</v>
          </cell>
          <cell r="E5134" t="str">
            <v>DOWS LANE (K-3) SCHOOL</v>
          </cell>
          <cell r="F5134" t="str">
            <v>Good Standing</v>
          </cell>
          <cell r="G5134" t="str">
            <v>ROS</v>
          </cell>
          <cell r="H5134" t="str">
            <v>Public School</v>
          </cell>
          <cell r="I5134" t="str">
            <v>Grants Management</v>
          </cell>
        </row>
        <row r="5135">
          <cell r="D5135" t="str">
            <v>660403030000</v>
          </cell>
          <cell r="E5135" t="str">
            <v>DOBBS FERRY UFSD</v>
          </cell>
          <cell r="F5135" t="str">
            <v>Good Standing</v>
          </cell>
          <cell r="G5135" t="str">
            <v>ROS</v>
          </cell>
          <cell r="H5135" t="str">
            <v>LEA</v>
          </cell>
          <cell r="I5135" t="str">
            <v>Grants Management</v>
          </cell>
        </row>
        <row r="5136">
          <cell r="D5136" t="str">
            <v>660403030001</v>
          </cell>
          <cell r="E5136" t="str">
            <v>SPRINGHURST ELEMENTARY SCHOOL</v>
          </cell>
          <cell r="F5136" t="str">
            <v>Good Standing</v>
          </cell>
          <cell r="G5136" t="str">
            <v>ROS</v>
          </cell>
          <cell r="H5136" t="str">
            <v>Public School</v>
          </cell>
          <cell r="I5136" t="str">
            <v>Grants Management</v>
          </cell>
        </row>
        <row r="5137">
          <cell r="D5137" t="str">
            <v>660403030002</v>
          </cell>
          <cell r="E5137" t="str">
            <v>DOBBS FERRY HIGH SCHOOL</v>
          </cell>
          <cell r="F5137" t="str">
            <v>Good Standing</v>
          </cell>
          <cell r="G5137" t="str">
            <v>ROS</v>
          </cell>
          <cell r="H5137" t="str">
            <v>Public School</v>
          </cell>
          <cell r="I5137" t="str">
            <v>Grants Management</v>
          </cell>
        </row>
        <row r="5138">
          <cell r="D5138" t="str">
            <v>660403030003</v>
          </cell>
          <cell r="E5138" t="str">
            <v>DOBBS FERRY MIDDLE SCHOOL</v>
          </cell>
          <cell r="F5138" t="str">
            <v>Good Standing</v>
          </cell>
          <cell r="G5138" t="str">
            <v>ROS</v>
          </cell>
          <cell r="H5138" t="str">
            <v>Public School</v>
          </cell>
          <cell r="I5138" t="str">
            <v>Grants Management</v>
          </cell>
        </row>
        <row r="5139">
          <cell r="D5139" t="str">
            <v>660404030000</v>
          </cell>
          <cell r="E5139" t="str">
            <v>HASTINGS-ON-HUDSON UFSD</v>
          </cell>
          <cell r="F5139" t="str">
            <v>Former Focus-Good Standing</v>
          </cell>
          <cell r="G5139" t="str">
            <v>ROS</v>
          </cell>
          <cell r="H5139" t="str">
            <v>LEA</v>
          </cell>
          <cell r="I5139" t="str">
            <v>Luz Albarracin</v>
          </cell>
        </row>
        <row r="5140">
          <cell r="D5140" t="str">
            <v>660404030001</v>
          </cell>
          <cell r="E5140" t="str">
            <v>HILLSIDE ELEMENTARY SCHOOL</v>
          </cell>
          <cell r="F5140" t="str">
            <v>Good Standing</v>
          </cell>
          <cell r="G5140" t="str">
            <v>ROS</v>
          </cell>
          <cell r="H5140" t="str">
            <v>Public School</v>
          </cell>
          <cell r="I5140" t="str">
            <v>Grants Management</v>
          </cell>
        </row>
        <row r="5141">
          <cell r="D5141" t="str">
            <v>660404030002</v>
          </cell>
          <cell r="E5141" t="str">
            <v>FARRAGUT MIDDLE SCHOOL</v>
          </cell>
          <cell r="F5141" t="str">
            <v>Good Standing</v>
          </cell>
          <cell r="G5141" t="str">
            <v>ROS</v>
          </cell>
          <cell r="H5141" t="str">
            <v>Public School</v>
          </cell>
          <cell r="I5141" t="str">
            <v>Grants Management</v>
          </cell>
        </row>
        <row r="5142">
          <cell r="D5142" t="str">
            <v>660404030003</v>
          </cell>
          <cell r="E5142" t="str">
            <v>HASTINGS HIGH SCHOOL</v>
          </cell>
          <cell r="F5142" t="str">
            <v>Good Standing</v>
          </cell>
          <cell r="G5142" t="str">
            <v>ROS</v>
          </cell>
          <cell r="H5142" t="str">
            <v>Public School</v>
          </cell>
          <cell r="I5142" t="str">
            <v>Grants Management</v>
          </cell>
        </row>
        <row r="5143">
          <cell r="D5143" t="str">
            <v>660405030000</v>
          </cell>
          <cell r="E5143" t="str">
            <v>ARDSLEY UFSD</v>
          </cell>
          <cell r="F5143" t="str">
            <v>Good Standing</v>
          </cell>
          <cell r="G5143" t="str">
            <v>ROS</v>
          </cell>
          <cell r="H5143" t="str">
            <v>LEA</v>
          </cell>
          <cell r="I5143" t="str">
            <v>Grants Management</v>
          </cell>
        </row>
        <row r="5144">
          <cell r="D5144" t="str">
            <v>660405030001</v>
          </cell>
          <cell r="E5144" t="str">
            <v>ARDSLEY HIGH SCHOOL</v>
          </cell>
          <cell r="F5144" t="str">
            <v>Good Standing</v>
          </cell>
          <cell r="G5144" t="str">
            <v>ROS</v>
          </cell>
          <cell r="H5144" t="str">
            <v>Public School</v>
          </cell>
          <cell r="I5144" t="str">
            <v>Grants Management</v>
          </cell>
        </row>
        <row r="5145">
          <cell r="D5145" t="str">
            <v>660405030002</v>
          </cell>
          <cell r="E5145" t="str">
            <v>ARDSLEY MIDDLE SCHOOL</v>
          </cell>
          <cell r="F5145" t="str">
            <v>Local Assistance Plan</v>
          </cell>
          <cell r="G5145" t="str">
            <v>ROS</v>
          </cell>
          <cell r="H5145" t="str">
            <v>Public School</v>
          </cell>
          <cell r="I5145" t="str">
            <v>Grants Management</v>
          </cell>
        </row>
        <row r="5146">
          <cell r="D5146" t="str">
            <v>660405030003</v>
          </cell>
          <cell r="E5146" t="str">
            <v>CONCORD ROAD ELEMENTARY SCHOOL</v>
          </cell>
          <cell r="F5146" t="str">
            <v>Good Standing</v>
          </cell>
          <cell r="G5146" t="str">
            <v>ROS</v>
          </cell>
          <cell r="H5146" t="str">
            <v>Public School</v>
          </cell>
          <cell r="I5146" t="str">
            <v>Grants Management</v>
          </cell>
        </row>
        <row r="5147">
          <cell r="D5147" t="str">
            <v>660406030000</v>
          </cell>
          <cell r="E5147" t="str">
            <v>EDGEMONT UFSD</v>
          </cell>
          <cell r="F5147" t="str">
            <v>Good Standing</v>
          </cell>
          <cell r="G5147" t="str">
            <v>ROS</v>
          </cell>
          <cell r="H5147" t="str">
            <v>LEA</v>
          </cell>
          <cell r="I5147" t="str">
            <v>Grants Management</v>
          </cell>
        </row>
        <row r="5148">
          <cell r="D5148" t="str">
            <v>660406030001</v>
          </cell>
          <cell r="E5148" t="str">
            <v>GREENVILLE SCHOOL</v>
          </cell>
          <cell r="F5148" t="str">
            <v>Good Standing</v>
          </cell>
          <cell r="G5148" t="str">
            <v>ROS</v>
          </cell>
          <cell r="H5148" t="str">
            <v>Public School</v>
          </cell>
          <cell r="I5148" t="str">
            <v>Grants Management</v>
          </cell>
        </row>
        <row r="5149">
          <cell r="D5149" t="str">
            <v>660406030002</v>
          </cell>
          <cell r="E5149" t="str">
            <v>SEELY PLACE SCHOOL</v>
          </cell>
          <cell r="F5149" t="str">
            <v>Good Standing</v>
          </cell>
          <cell r="G5149" t="str">
            <v>ROS</v>
          </cell>
          <cell r="H5149" t="str">
            <v>Public School</v>
          </cell>
          <cell r="I5149" t="str">
            <v>Grants Management</v>
          </cell>
        </row>
        <row r="5150">
          <cell r="D5150" t="str">
            <v>660406030003</v>
          </cell>
          <cell r="E5150" t="str">
            <v>EDGEMONT JUNIOR-SENIOR HIGH SCHOOL</v>
          </cell>
          <cell r="F5150" t="str">
            <v>Good Standing</v>
          </cell>
          <cell r="G5150" t="str">
            <v>ROS</v>
          </cell>
          <cell r="H5150" t="str">
            <v>Public School</v>
          </cell>
          <cell r="I5150" t="str">
            <v>Grants Management</v>
          </cell>
        </row>
        <row r="5151">
          <cell r="D5151" t="str">
            <v>660407060000</v>
          </cell>
          <cell r="E5151" t="str">
            <v>GREENBURGH CSD</v>
          </cell>
          <cell r="F5151" t="str">
            <v>Good Standing</v>
          </cell>
          <cell r="G5151" t="str">
            <v>ROS</v>
          </cell>
          <cell r="H5151" t="str">
            <v>LEA</v>
          </cell>
          <cell r="I5151" t="str">
            <v>Grants Management</v>
          </cell>
        </row>
        <row r="5152">
          <cell r="D5152" t="str">
            <v>660407060001</v>
          </cell>
          <cell r="E5152" t="str">
            <v>LEE F JACKSON SCHOOL</v>
          </cell>
          <cell r="F5152" t="str">
            <v>Good Standing</v>
          </cell>
          <cell r="G5152" t="str">
            <v>ROS</v>
          </cell>
          <cell r="H5152" t="str">
            <v>Public School</v>
          </cell>
          <cell r="I5152" t="str">
            <v>Grants Management</v>
          </cell>
        </row>
        <row r="5153">
          <cell r="D5153" t="str">
            <v>660407060003</v>
          </cell>
          <cell r="E5153" t="str">
            <v>RICHARD J BAILEY SCHOOL</v>
          </cell>
          <cell r="F5153" t="str">
            <v>Good Standing</v>
          </cell>
          <cell r="G5153" t="str">
            <v>ROS</v>
          </cell>
          <cell r="H5153" t="str">
            <v>Public School</v>
          </cell>
          <cell r="I5153" t="str">
            <v>Grants Management</v>
          </cell>
        </row>
        <row r="5154">
          <cell r="D5154" t="str">
            <v>660407060004</v>
          </cell>
          <cell r="E5154" t="str">
            <v>WOODLANDS SENIOR HIGH SCHOOL</v>
          </cell>
          <cell r="F5154" t="str">
            <v>Good Standing</v>
          </cell>
          <cell r="G5154" t="str">
            <v>ROS</v>
          </cell>
          <cell r="H5154" t="str">
            <v>Public School</v>
          </cell>
          <cell r="I5154" t="str">
            <v>Grants Management</v>
          </cell>
        </row>
        <row r="5155">
          <cell r="D5155" t="str">
            <v>660407060005</v>
          </cell>
          <cell r="E5155" t="str">
            <v>WOODLANDS MIDDLE SCHOOL</v>
          </cell>
          <cell r="F5155" t="str">
            <v>Good Standing</v>
          </cell>
          <cell r="G5155" t="str">
            <v>ROS</v>
          </cell>
          <cell r="H5155" t="str">
            <v>Public School</v>
          </cell>
          <cell r="I5155" t="str">
            <v>Grants Management</v>
          </cell>
        </row>
        <row r="5156">
          <cell r="D5156" t="str">
            <v>660407060009</v>
          </cell>
          <cell r="E5156" t="str">
            <v>HIGHVIEW SCHOOL</v>
          </cell>
          <cell r="F5156" t="str">
            <v>Good Standing</v>
          </cell>
          <cell r="G5156" t="str">
            <v>ROS</v>
          </cell>
          <cell r="H5156" t="str">
            <v>Public School</v>
          </cell>
          <cell r="I5156" t="str">
            <v>Grants Management</v>
          </cell>
        </row>
        <row r="5157">
          <cell r="D5157" t="str">
            <v>660409020000</v>
          </cell>
          <cell r="E5157" t="str">
            <v>ELMSFORD UFSD</v>
          </cell>
          <cell r="F5157" t="str">
            <v>Good Standing</v>
          </cell>
          <cell r="G5157" t="str">
            <v>ROS</v>
          </cell>
          <cell r="H5157" t="str">
            <v>LEA</v>
          </cell>
          <cell r="I5157" t="str">
            <v>Grants Management</v>
          </cell>
        </row>
        <row r="5158">
          <cell r="D5158" t="str">
            <v>660409020001</v>
          </cell>
          <cell r="E5158" t="str">
            <v>CARL L DIXSON ELEMENTARY SCHOOL</v>
          </cell>
          <cell r="F5158" t="str">
            <v>Good Standing</v>
          </cell>
          <cell r="G5158" t="str">
            <v>ROS</v>
          </cell>
          <cell r="H5158" t="str">
            <v>Public School</v>
          </cell>
          <cell r="I5158" t="str">
            <v>Grants Management</v>
          </cell>
        </row>
        <row r="5159">
          <cell r="D5159" t="str">
            <v>660409020002</v>
          </cell>
          <cell r="E5159" t="str">
            <v>ALICE E GRADY ELEMENTARY SCHOOL</v>
          </cell>
          <cell r="F5159" t="str">
            <v>Good Standing</v>
          </cell>
          <cell r="G5159" t="str">
            <v>ROS</v>
          </cell>
          <cell r="H5159" t="str">
            <v>Public School</v>
          </cell>
          <cell r="I5159" t="str">
            <v>Grants Management</v>
          </cell>
        </row>
        <row r="5160">
          <cell r="D5160" t="str">
            <v>660409020003</v>
          </cell>
          <cell r="E5160" t="str">
            <v>ALEXANDER HAMILTON HIGH SCHOOL</v>
          </cell>
          <cell r="F5160" t="str">
            <v>Good Standing</v>
          </cell>
          <cell r="G5160" t="str">
            <v>ROS</v>
          </cell>
          <cell r="H5160" t="str">
            <v>Public School</v>
          </cell>
          <cell r="I5160" t="str">
            <v>Grants Management</v>
          </cell>
        </row>
        <row r="5161">
          <cell r="D5161" t="str">
            <v>660410020000</v>
          </cell>
          <cell r="E5161" t="str">
            <v>GREENBURGH-GRAHAM UFSD</v>
          </cell>
          <cell r="F5161" t="str">
            <v>Good Standing</v>
          </cell>
          <cell r="G5161" t="str">
            <v>ROS</v>
          </cell>
          <cell r="H5161" t="str">
            <v>Special Act</v>
          </cell>
          <cell r="I5161" t="str">
            <v>Mary Russman</v>
          </cell>
        </row>
        <row r="5162">
          <cell r="D5162" t="str">
            <v>660410020001</v>
          </cell>
          <cell r="E5162" t="str">
            <v>ZICCOLELLA ELEMENTARY SCHOOL</v>
          </cell>
          <cell r="F5162" t="str">
            <v>Good Standing</v>
          </cell>
          <cell r="G5162" t="str">
            <v>ROS</v>
          </cell>
          <cell r="H5162" t="str">
            <v>Public School</v>
          </cell>
          <cell r="I5162" t="str">
            <v>Grants Management</v>
          </cell>
        </row>
        <row r="5163">
          <cell r="D5163" t="str">
            <v>660410020002</v>
          </cell>
          <cell r="E5163" t="str">
            <v>MARTIN LUTHER KING JR HIGH SCHOOL</v>
          </cell>
          <cell r="F5163" t="str">
            <v>Good Standing</v>
          </cell>
          <cell r="G5163" t="str">
            <v>ROS</v>
          </cell>
          <cell r="H5163" t="str">
            <v>Public School</v>
          </cell>
          <cell r="I5163" t="str">
            <v>Grants Management</v>
          </cell>
        </row>
        <row r="5164">
          <cell r="D5164" t="str">
            <v>660410020003</v>
          </cell>
          <cell r="E5164" t="str">
            <v>ZICCOLELLA MIDDLE SCHOOL</v>
          </cell>
          <cell r="F5164" t="str">
            <v>Good Standing</v>
          </cell>
          <cell r="G5164" t="str">
            <v>ROS</v>
          </cell>
          <cell r="H5164" t="str">
            <v>Public School</v>
          </cell>
          <cell r="I5164" t="str">
            <v>Grants Management</v>
          </cell>
        </row>
        <row r="5165">
          <cell r="D5165" t="str">
            <v>660411020000</v>
          </cell>
          <cell r="E5165" t="str">
            <v>GREENBURGH ELEVEN UFSD</v>
          </cell>
          <cell r="F5165" t="str">
            <v>Focus District</v>
          </cell>
          <cell r="G5165" t="str">
            <v>ROS</v>
          </cell>
          <cell r="H5165" t="str">
            <v>Special Act</v>
          </cell>
          <cell r="I5165" t="str">
            <v>Mary Russman</v>
          </cell>
        </row>
        <row r="5166">
          <cell r="D5166" t="str">
            <v>660411020002</v>
          </cell>
          <cell r="E5166" t="str">
            <v>GREENBURGH ELEVEN ELEMENTARY SCHOOL</v>
          </cell>
          <cell r="F5166" t="str">
            <v>Good Standing</v>
          </cell>
          <cell r="G5166" t="str">
            <v>ROS</v>
          </cell>
          <cell r="H5166" t="str">
            <v>Public School</v>
          </cell>
          <cell r="I5166" t="str">
            <v>Grants Management</v>
          </cell>
        </row>
        <row r="5167">
          <cell r="D5167" t="str">
            <v>660411020003</v>
          </cell>
          <cell r="E5167" t="str">
            <v>GREENBURGH ELEVEN MIDDLE SCHOOL</v>
          </cell>
          <cell r="F5167" t="str">
            <v>Priority</v>
          </cell>
          <cell r="G5167" t="str">
            <v>ROS</v>
          </cell>
          <cell r="H5167" t="str">
            <v>Public School</v>
          </cell>
          <cell r="I5167" t="str">
            <v>Grants Management</v>
          </cell>
        </row>
        <row r="5168">
          <cell r="D5168" t="str">
            <v>660411020004</v>
          </cell>
          <cell r="E5168" t="str">
            <v>GREENBURGH ELEVEN HIGH SCHOOL</v>
          </cell>
          <cell r="F5168" t="str">
            <v>Good Standing</v>
          </cell>
          <cell r="G5168" t="str">
            <v>ROS</v>
          </cell>
          <cell r="H5168" t="str">
            <v>Public School</v>
          </cell>
          <cell r="I5168" t="str">
            <v>Grants Management</v>
          </cell>
        </row>
        <row r="5169">
          <cell r="D5169" t="str">
            <v>660412020000</v>
          </cell>
          <cell r="E5169" t="str">
            <v>GREENBURGH-NORTH CASTLE UFSD</v>
          </cell>
          <cell r="F5169" t="str">
            <v>Good Standing</v>
          </cell>
          <cell r="G5169" t="str">
            <v>ROS</v>
          </cell>
          <cell r="H5169" t="str">
            <v>Special Act</v>
          </cell>
          <cell r="I5169" t="str">
            <v>Mary Russman</v>
          </cell>
        </row>
        <row r="5170">
          <cell r="D5170" t="str">
            <v>660412020001</v>
          </cell>
          <cell r="E5170" t="str">
            <v>GREENBURGH ACADEMY</v>
          </cell>
          <cell r="F5170" t="str">
            <v>Good Standing</v>
          </cell>
          <cell r="G5170" t="str">
            <v>ROS</v>
          </cell>
          <cell r="H5170" t="str">
            <v>Public School</v>
          </cell>
          <cell r="I5170" t="str">
            <v>Grants Management</v>
          </cell>
        </row>
        <row r="5171">
          <cell r="D5171" t="str">
            <v>660412020002</v>
          </cell>
          <cell r="E5171" t="str">
            <v>REACH ACADEMY (THE)</v>
          </cell>
          <cell r="F5171" t="str">
            <v>Good Standing</v>
          </cell>
          <cell r="G5171" t="str">
            <v>ROS</v>
          </cell>
          <cell r="H5171" t="str">
            <v>Public School</v>
          </cell>
          <cell r="I5171" t="str">
            <v>Grants Management</v>
          </cell>
        </row>
        <row r="5172">
          <cell r="D5172" t="str">
            <v>660412020003</v>
          </cell>
          <cell r="E5172" t="str">
            <v>CLARK ACADEMY</v>
          </cell>
          <cell r="F5172" t="str">
            <v>Good Standing</v>
          </cell>
          <cell r="G5172" t="str">
            <v>ROS</v>
          </cell>
          <cell r="H5172" t="str">
            <v>Public School</v>
          </cell>
          <cell r="I5172" t="str">
            <v>Grants Management</v>
          </cell>
        </row>
        <row r="5173">
          <cell r="D5173" t="str">
            <v>660412020004</v>
          </cell>
          <cell r="E5173" t="str">
            <v>KAPLAN CAREER ACADEMY</v>
          </cell>
          <cell r="F5173" t="str">
            <v>Good Standing</v>
          </cell>
          <cell r="G5173" t="str">
            <v>ROS</v>
          </cell>
          <cell r="H5173" t="str">
            <v>Public School</v>
          </cell>
          <cell r="I5173" t="str">
            <v>Grants Management</v>
          </cell>
        </row>
        <row r="5174">
          <cell r="D5174" t="str">
            <v>660501060000</v>
          </cell>
          <cell r="E5174" t="str">
            <v>HARRISON CSD</v>
          </cell>
          <cell r="F5174" t="str">
            <v>Good Standing</v>
          </cell>
          <cell r="G5174" t="str">
            <v>ROS</v>
          </cell>
          <cell r="H5174" t="str">
            <v>LEA</v>
          </cell>
          <cell r="I5174" t="str">
            <v>Grants Management</v>
          </cell>
        </row>
        <row r="5175">
          <cell r="D5175" t="str">
            <v>660501060002</v>
          </cell>
          <cell r="E5175" t="str">
            <v>HARRISON AVENUE ELEMENTARY SCHOOL</v>
          </cell>
          <cell r="F5175" t="str">
            <v>Good Standing</v>
          </cell>
          <cell r="G5175" t="str">
            <v>ROS</v>
          </cell>
          <cell r="H5175" t="str">
            <v>Public School</v>
          </cell>
          <cell r="I5175" t="str">
            <v>Grants Management</v>
          </cell>
        </row>
        <row r="5176">
          <cell r="D5176" t="str">
            <v>660501060003</v>
          </cell>
          <cell r="E5176" t="str">
            <v>PARSONS MEMORIAL SCHOOL</v>
          </cell>
          <cell r="F5176" t="str">
            <v>Good Standing</v>
          </cell>
          <cell r="G5176" t="str">
            <v>ROS</v>
          </cell>
          <cell r="H5176" t="str">
            <v>Public School</v>
          </cell>
          <cell r="I5176" t="str">
            <v>Grants Management</v>
          </cell>
        </row>
        <row r="5177">
          <cell r="D5177" t="str">
            <v>660501060004</v>
          </cell>
          <cell r="E5177" t="str">
            <v>HARRISON HIGH SCHOOL</v>
          </cell>
          <cell r="F5177" t="str">
            <v>Good Standing</v>
          </cell>
          <cell r="G5177" t="str">
            <v>ROS</v>
          </cell>
          <cell r="H5177" t="str">
            <v>Public School</v>
          </cell>
          <cell r="I5177" t="str">
            <v>Grants Management</v>
          </cell>
        </row>
        <row r="5178">
          <cell r="D5178" t="str">
            <v>660501060005</v>
          </cell>
          <cell r="E5178" t="str">
            <v>PURCHASE SCHOOL</v>
          </cell>
          <cell r="F5178" t="str">
            <v>Good Standing</v>
          </cell>
          <cell r="G5178" t="str">
            <v>ROS</v>
          </cell>
          <cell r="H5178" t="str">
            <v>Public School</v>
          </cell>
          <cell r="I5178" t="str">
            <v>Grants Management</v>
          </cell>
        </row>
        <row r="5179">
          <cell r="D5179" t="str">
            <v>660501060008</v>
          </cell>
          <cell r="E5179" t="str">
            <v>SAMUEL J PRESTON SCHOOL</v>
          </cell>
          <cell r="F5179" t="str">
            <v>Good Standing</v>
          </cell>
          <cell r="G5179" t="str">
            <v>ROS</v>
          </cell>
          <cell r="H5179" t="str">
            <v>Public School</v>
          </cell>
          <cell r="I5179" t="str">
            <v>Grants Management</v>
          </cell>
        </row>
        <row r="5180">
          <cell r="D5180" t="str">
            <v>660501060009</v>
          </cell>
          <cell r="E5180" t="str">
            <v>LOUIS M KLEIN MIDDLE SCHOOL</v>
          </cell>
          <cell r="F5180" t="str">
            <v>Good Standing</v>
          </cell>
          <cell r="G5180" t="str">
            <v>ROS</v>
          </cell>
          <cell r="H5180" t="str">
            <v>Public School</v>
          </cell>
          <cell r="I5180" t="str">
            <v>Grants Management</v>
          </cell>
        </row>
        <row r="5181">
          <cell r="D5181" t="str">
            <v>660701030000</v>
          </cell>
          <cell r="E5181" t="str">
            <v>MAMARONECK UFSD</v>
          </cell>
          <cell r="F5181" t="str">
            <v>Good Standing</v>
          </cell>
          <cell r="G5181" t="str">
            <v>ROS</v>
          </cell>
          <cell r="H5181" t="str">
            <v>LEA</v>
          </cell>
          <cell r="I5181" t="str">
            <v>Grants Management</v>
          </cell>
        </row>
        <row r="5182">
          <cell r="D5182" t="str">
            <v>660701030001</v>
          </cell>
          <cell r="E5182" t="str">
            <v>CENTRAL SCHOOL</v>
          </cell>
          <cell r="F5182" t="str">
            <v>Good Standing</v>
          </cell>
          <cell r="G5182" t="str">
            <v>ROS</v>
          </cell>
          <cell r="H5182" t="str">
            <v>Public School</v>
          </cell>
          <cell r="I5182" t="str">
            <v>Grants Management</v>
          </cell>
        </row>
        <row r="5183">
          <cell r="D5183" t="str">
            <v>660701030002</v>
          </cell>
          <cell r="E5183" t="str">
            <v>CHATSWORTH AVENUE SCHOOL</v>
          </cell>
          <cell r="F5183" t="str">
            <v>Good Standing</v>
          </cell>
          <cell r="G5183" t="str">
            <v>ROS</v>
          </cell>
          <cell r="H5183" t="str">
            <v>Public School</v>
          </cell>
          <cell r="I5183" t="str">
            <v>Grants Management</v>
          </cell>
        </row>
        <row r="5184">
          <cell r="D5184" t="str">
            <v>660701030003</v>
          </cell>
          <cell r="E5184" t="str">
            <v>MAMARONECK AVENUE SCHOOL</v>
          </cell>
          <cell r="F5184" t="str">
            <v>Good Standing</v>
          </cell>
          <cell r="G5184" t="str">
            <v>ROS</v>
          </cell>
          <cell r="H5184" t="str">
            <v>Public School</v>
          </cell>
          <cell r="I5184" t="str">
            <v>Grants Management</v>
          </cell>
        </row>
        <row r="5185">
          <cell r="D5185" t="str">
            <v>660701030004</v>
          </cell>
          <cell r="E5185" t="str">
            <v>MURRAY AVENUE SCHOOL</v>
          </cell>
          <cell r="F5185" t="str">
            <v>Good Standing</v>
          </cell>
          <cell r="G5185" t="str">
            <v>ROS</v>
          </cell>
          <cell r="H5185" t="str">
            <v>Public School</v>
          </cell>
          <cell r="I5185" t="str">
            <v>Grants Management</v>
          </cell>
        </row>
        <row r="5186">
          <cell r="D5186" t="str">
            <v>660701030005</v>
          </cell>
          <cell r="E5186" t="str">
            <v>HOMMOCKS SCHOOL</v>
          </cell>
          <cell r="F5186" t="str">
            <v>Good Standing</v>
          </cell>
          <cell r="G5186" t="str">
            <v>ROS</v>
          </cell>
          <cell r="H5186" t="str">
            <v>Public School</v>
          </cell>
          <cell r="I5186" t="str">
            <v>Grants Management</v>
          </cell>
        </row>
        <row r="5187">
          <cell r="D5187" t="str">
            <v>660701030006</v>
          </cell>
          <cell r="E5187" t="str">
            <v>MAMARONECK HIGH SCHOOL</v>
          </cell>
          <cell r="F5187" t="str">
            <v>Good Standing</v>
          </cell>
          <cell r="G5187" t="str">
            <v>ROS</v>
          </cell>
          <cell r="H5187" t="str">
            <v>Public School</v>
          </cell>
          <cell r="I5187" t="str">
            <v>Grants Management</v>
          </cell>
        </row>
        <row r="5188">
          <cell r="D5188" t="str">
            <v>660801060000</v>
          </cell>
          <cell r="E5188" t="str">
            <v>MT PLEASANT CSD</v>
          </cell>
          <cell r="F5188" t="str">
            <v>Good Standing</v>
          </cell>
          <cell r="G5188" t="str">
            <v>ROS</v>
          </cell>
          <cell r="H5188" t="str">
            <v>LEA</v>
          </cell>
          <cell r="I5188" t="str">
            <v>Grants Management</v>
          </cell>
        </row>
        <row r="5189">
          <cell r="D5189" t="str">
            <v>660801060003</v>
          </cell>
          <cell r="E5189" t="str">
            <v>HAWTHORNE ELEMENTARY SCHOOL</v>
          </cell>
          <cell r="F5189" t="str">
            <v>Good Standing</v>
          </cell>
          <cell r="G5189" t="str">
            <v>ROS</v>
          </cell>
          <cell r="H5189" t="str">
            <v>Public School</v>
          </cell>
          <cell r="I5189" t="str">
            <v>Grants Management</v>
          </cell>
        </row>
        <row r="5190">
          <cell r="D5190" t="str">
            <v>660801060005</v>
          </cell>
          <cell r="E5190" t="str">
            <v>COLUMBUS ELEMENTARY SCHOOL</v>
          </cell>
          <cell r="F5190" t="str">
            <v>Good Standing</v>
          </cell>
          <cell r="G5190" t="str">
            <v>ROS</v>
          </cell>
          <cell r="H5190" t="str">
            <v>Public School</v>
          </cell>
          <cell r="I5190" t="str">
            <v>Grants Management</v>
          </cell>
        </row>
        <row r="5191">
          <cell r="D5191" t="str">
            <v>660801060006</v>
          </cell>
          <cell r="E5191" t="str">
            <v>WESTLAKE HIGH SCHOOL</v>
          </cell>
          <cell r="F5191" t="str">
            <v>Good Standing</v>
          </cell>
          <cell r="G5191" t="str">
            <v>ROS</v>
          </cell>
          <cell r="H5191" t="str">
            <v>Public School</v>
          </cell>
          <cell r="I5191" t="str">
            <v>Grants Management</v>
          </cell>
        </row>
        <row r="5192">
          <cell r="D5192" t="str">
            <v>660801060007</v>
          </cell>
          <cell r="E5192" t="str">
            <v>WESTLAKE MIDDLE SCHOOL</v>
          </cell>
          <cell r="F5192" t="str">
            <v>Good Standing</v>
          </cell>
          <cell r="G5192" t="str">
            <v>ROS</v>
          </cell>
          <cell r="H5192" t="str">
            <v>Public School</v>
          </cell>
          <cell r="I5192" t="str">
            <v>Grants Management</v>
          </cell>
        </row>
        <row r="5193">
          <cell r="D5193" t="str">
            <v>660802040000</v>
          </cell>
          <cell r="E5193" t="str">
            <v>POCANTICO HILLS CSD</v>
          </cell>
          <cell r="F5193" t="str">
            <v>Good Standing</v>
          </cell>
          <cell r="G5193" t="str">
            <v>ROS</v>
          </cell>
          <cell r="H5193" t="str">
            <v>LEA</v>
          </cell>
          <cell r="I5193" t="str">
            <v>Grants Management</v>
          </cell>
        </row>
        <row r="5194">
          <cell r="D5194" t="str">
            <v>660802040001</v>
          </cell>
          <cell r="E5194" t="str">
            <v>POCANTICO HILLS CENTRAL SCHOOL</v>
          </cell>
          <cell r="F5194" t="str">
            <v>Good Standing</v>
          </cell>
          <cell r="G5194" t="str">
            <v>ROS</v>
          </cell>
          <cell r="H5194" t="str">
            <v>Public School</v>
          </cell>
          <cell r="I5194" t="str">
            <v>Grants Management</v>
          </cell>
        </row>
        <row r="5195">
          <cell r="D5195" t="str">
            <v>660803020000</v>
          </cell>
          <cell r="E5195" t="str">
            <v>HAWTHORNE-CEDAR KNOLLS UFSD</v>
          </cell>
          <cell r="F5195" t="str">
            <v>Good Standing</v>
          </cell>
          <cell r="G5195" t="str">
            <v>ROS</v>
          </cell>
          <cell r="H5195" t="str">
            <v>Special Act</v>
          </cell>
          <cell r="I5195" t="str">
            <v>Mary Russman</v>
          </cell>
        </row>
        <row r="5196">
          <cell r="D5196" t="str">
            <v>660803020001</v>
          </cell>
          <cell r="E5196" t="str">
            <v>HAWTHORNE CEDAR KNOLLS SR/JR HS</v>
          </cell>
          <cell r="F5196" t="str">
            <v>Good Standing</v>
          </cell>
          <cell r="G5196" t="str">
            <v>ROS</v>
          </cell>
          <cell r="H5196" t="str">
            <v>Public School</v>
          </cell>
          <cell r="I5196" t="str">
            <v>Grants Management</v>
          </cell>
        </row>
        <row r="5197">
          <cell r="D5197" t="str">
            <v>660803020002</v>
          </cell>
          <cell r="E5197" t="str">
            <v>LITTLE SCHOOL</v>
          </cell>
          <cell r="F5197" t="str">
            <v>Good Standing</v>
          </cell>
          <cell r="G5197" t="str">
            <v>ROS</v>
          </cell>
          <cell r="H5197" t="str">
            <v>Public School</v>
          </cell>
          <cell r="I5197" t="str">
            <v>Grants Management</v>
          </cell>
        </row>
        <row r="5198">
          <cell r="D5198" t="str">
            <v>660803020003</v>
          </cell>
          <cell r="E5198" t="str">
            <v>LINDEN HILL SCHOOL</v>
          </cell>
          <cell r="F5198" t="str">
            <v>Local Assistance Plan</v>
          </cell>
          <cell r="G5198" t="str">
            <v>ROS</v>
          </cell>
          <cell r="H5198" t="str">
            <v>Public School</v>
          </cell>
          <cell r="I5198" t="str">
            <v>Grants Management</v>
          </cell>
        </row>
        <row r="5199">
          <cell r="D5199" t="str">
            <v>660803020004</v>
          </cell>
          <cell r="E5199" t="str">
            <v>GELLER HOUSE SCHOOL</v>
          </cell>
          <cell r="F5199" t="str">
            <v>Good Standing</v>
          </cell>
          <cell r="G5199" t="str">
            <v>ROS</v>
          </cell>
          <cell r="H5199" t="str">
            <v>Public School</v>
          </cell>
          <cell r="I5199" t="str">
            <v>Grants Management</v>
          </cell>
        </row>
        <row r="5200">
          <cell r="D5200" t="str">
            <v>660804020000</v>
          </cell>
          <cell r="E5200" t="str">
            <v>MT PLEASANT-COTTAGE UFSD</v>
          </cell>
          <cell r="F5200" t="str">
            <v>Good Standing</v>
          </cell>
          <cell r="G5200" t="str">
            <v>ROS</v>
          </cell>
          <cell r="H5200" t="str">
            <v>Special Act</v>
          </cell>
          <cell r="I5200" t="str">
            <v>Mary Russman</v>
          </cell>
        </row>
        <row r="5201">
          <cell r="D5201" t="str">
            <v>660804020002</v>
          </cell>
          <cell r="E5201" t="str">
            <v>MT PLEASANT-COTTAGE SCHOOL</v>
          </cell>
          <cell r="F5201" t="str">
            <v>Good Standing</v>
          </cell>
          <cell r="G5201" t="str">
            <v>ROS</v>
          </cell>
          <cell r="H5201" t="str">
            <v>Public School</v>
          </cell>
          <cell r="I5201" t="str">
            <v>Grants Management</v>
          </cell>
        </row>
        <row r="5202">
          <cell r="D5202" t="str">
            <v>660804020003</v>
          </cell>
          <cell r="E5202" t="str">
            <v>EDENWALD SCHOOL</v>
          </cell>
          <cell r="F5202" t="str">
            <v>Good Standing</v>
          </cell>
          <cell r="G5202" t="str">
            <v>ROS</v>
          </cell>
          <cell r="H5202" t="str">
            <v>Public School</v>
          </cell>
          <cell r="I5202" t="str">
            <v>Grants Management</v>
          </cell>
        </row>
        <row r="5203">
          <cell r="D5203" t="str">
            <v>660805030000</v>
          </cell>
          <cell r="E5203" t="str">
            <v>VALHALLA UFSD</v>
          </cell>
          <cell r="F5203" t="str">
            <v>Good Standing</v>
          </cell>
          <cell r="G5203" t="str">
            <v>ROS</v>
          </cell>
          <cell r="H5203" t="str">
            <v>LEA</v>
          </cell>
          <cell r="I5203" t="str">
            <v>Grants Management</v>
          </cell>
        </row>
        <row r="5204">
          <cell r="D5204" t="str">
            <v>660805030001</v>
          </cell>
          <cell r="E5204" t="str">
            <v>KENSICO SCHOOL</v>
          </cell>
          <cell r="F5204" t="str">
            <v>Good Standing</v>
          </cell>
          <cell r="G5204" t="str">
            <v>ROS</v>
          </cell>
          <cell r="H5204" t="str">
            <v>Public School</v>
          </cell>
          <cell r="I5204" t="str">
            <v>Grants Management</v>
          </cell>
        </row>
        <row r="5205">
          <cell r="D5205" t="str">
            <v>660805030003</v>
          </cell>
          <cell r="E5205" t="str">
            <v>VIRGINIA ROAD ELEMENTARY SCHOOL</v>
          </cell>
          <cell r="F5205" t="str">
            <v>Good Standing</v>
          </cell>
          <cell r="G5205" t="str">
            <v>ROS</v>
          </cell>
          <cell r="H5205" t="str">
            <v>Public School</v>
          </cell>
          <cell r="I5205" t="str">
            <v>Grants Management</v>
          </cell>
        </row>
        <row r="5206">
          <cell r="D5206" t="str">
            <v>660805030004</v>
          </cell>
          <cell r="E5206" t="str">
            <v>VALHALLA HIGH SCHOOL</v>
          </cell>
          <cell r="F5206" t="str">
            <v>Good Standing</v>
          </cell>
          <cell r="G5206" t="str">
            <v>ROS</v>
          </cell>
          <cell r="H5206" t="str">
            <v>Public School</v>
          </cell>
          <cell r="I5206" t="str">
            <v>Grants Management</v>
          </cell>
        </row>
        <row r="5207">
          <cell r="D5207" t="str">
            <v>660805030005</v>
          </cell>
          <cell r="E5207" t="str">
            <v>VALHALLA MIDDLE SCHOOL</v>
          </cell>
          <cell r="F5207" t="str">
            <v>Good Standing</v>
          </cell>
          <cell r="G5207" t="str">
            <v>ROS</v>
          </cell>
          <cell r="H5207" t="str">
            <v>Public School</v>
          </cell>
          <cell r="I5207" t="str">
            <v>Grants Management</v>
          </cell>
        </row>
        <row r="5208">
          <cell r="D5208" t="str">
            <v>660806020000</v>
          </cell>
          <cell r="E5208" t="str">
            <v>MT PLEASANT-BLYTHEDALE UFSD</v>
          </cell>
          <cell r="F5208" t="str">
            <v>Good Standing</v>
          </cell>
          <cell r="G5208" t="str">
            <v>ROS</v>
          </cell>
          <cell r="H5208" t="str">
            <v>Special Act</v>
          </cell>
          <cell r="I5208" t="str">
            <v>Mary Russman</v>
          </cell>
        </row>
        <row r="5209">
          <cell r="D5209" t="str">
            <v>660806020001</v>
          </cell>
          <cell r="E5209" t="str">
            <v>BLYTHEDALE SCHOOL</v>
          </cell>
          <cell r="F5209" t="str">
            <v>Good Standing</v>
          </cell>
          <cell r="G5209" t="str">
            <v>ROS</v>
          </cell>
          <cell r="H5209" t="str">
            <v>Public School</v>
          </cell>
          <cell r="I5209" t="str">
            <v>Grants Management</v>
          </cell>
        </row>
        <row r="5210">
          <cell r="D5210" t="str">
            <v>660809030000</v>
          </cell>
          <cell r="E5210" t="str">
            <v>PLEASANTVILLE UFSD</v>
          </cell>
          <cell r="F5210" t="str">
            <v>Good Standing</v>
          </cell>
          <cell r="G5210" t="str">
            <v>ROS</v>
          </cell>
          <cell r="H5210" t="str">
            <v>LEA</v>
          </cell>
          <cell r="I5210" t="str">
            <v>Grants Management</v>
          </cell>
        </row>
        <row r="5211">
          <cell r="D5211" t="str">
            <v>660809030002</v>
          </cell>
          <cell r="E5211" t="str">
            <v>BEDFORD ROAD SCHOOL</v>
          </cell>
          <cell r="F5211" t="str">
            <v>Good Standing</v>
          </cell>
          <cell r="G5211" t="str">
            <v>ROS</v>
          </cell>
          <cell r="H5211" t="str">
            <v>Public School</v>
          </cell>
          <cell r="I5211" t="str">
            <v>Grants Management</v>
          </cell>
        </row>
        <row r="5212">
          <cell r="D5212" t="str">
            <v>660809030003</v>
          </cell>
          <cell r="E5212" t="str">
            <v>PLEASANTVILLE HIGH SCHOOL</v>
          </cell>
          <cell r="F5212" t="str">
            <v>Good Standing</v>
          </cell>
          <cell r="G5212" t="str">
            <v>ROS</v>
          </cell>
          <cell r="H5212" t="str">
            <v>Public School</v>
          </cell>
          <cell r="I5212" t="str">
            <v>Grants Management</v>
          </cell>
        </row>
        <row r="5213">
          <cell r="D5213" t="str">
            <v>660809030004</v>
          </cell>
          <cell r="E5213" t="str">
            <v>PLEASANTVILLE MIDDLE SCHOOL</v>
          </cell>
          <cell r="F5213" t="str">
            <v>Good Standing</v>
          </cell>
          <cell r="G5213" t="str">
            <v>ROS</v>
          </cell>
          <cell r="H5213" t="str">
            <v>Public School</v>
          </cell>
          <cell r="I5213" t="str">
            <v>Grants Management</v>
          </cell>
        </row>
        <row r="5214">
          <cell r="D5214" t="str">
            <v>660900010000</v>
          </cell>
          <cell r="E5214" t="str">
            <v>MT VERNON SCHOOL DISTRICT</v>
          </cell>
          <cell r="F5214" t="str">
            <v>Focus District</v>
          </cell>
          <cell r="G5214" t="str">
            <v>ROS</v>
          </cell>
          <cell r="H5214" t="str">
            <v>LEA</v>
          </cell>
          <cell r="I5214" t="str">
            <v>Jason Harmon</v>
          </cell>
        </row>
        <row r="5215">
          <cell r="D5215" t="str">
            <v>660900010001</v>
          </cell>
          <cell r="E5215" t="str">
            <v>COLUMBUS SCHOOL AT THE FRANKO BLDG</v>
          </cell>
          <cell r="F5215" t="str">
            <v>Good Standing</v>
          </cell>
          <cell r="G5215" t="str">
            <v>ROS</v>
          </cell>
          <cell r="H5215" t="str">
            <v>Public School</v>
          </cell>
          <cell r="I5215" t="str">
            <v>Grants Management</v>
          </cell>
        </row>
        <row r="5216">
          <cell r="D5216" t="str">
            <v>660900010002</v>
          </cell>
          <cell r="E5216" t="str">
            <v>EDWARD WILLIAMS SCHOOL</v>
          </cell>
          <cell r="F5216" t="str">
            <v>Focus</v>
          </cell>
          <cell r="G5216" t="str">
            <v>ROS</v>
          </cell>
          <cell r="H5216" t="str">
            <v>Public School</v>
          </cell>
          <cell r="I5216" t="str">
            <v>Grants Management</v>
          </cell>
        </row>
        <row r="5217">
          <cell r="D5217" t="str">
            <v>660900010004</v>
          </cell>
          <cell r="E5217" t="str">
            <v>HAMILTON SCHOOL</v>
          </cell>
          <cell r="F5217" t="str">
            <v>Good Standing</v>
          </cell>
          <cell r="G5217" t="str">
            <v>ROS</v>
          </cell>
          <cell r="H5217" t="str">
            <v>Public School</v>
          </cell>
          <cell r="I5217" t="str">
            <v>Grants Management</v>
          </cell>
        </row>
        <row r="5218">
          <cell r="D5218" t="str">
            <v>660900010005</v>
          </cell>
          <cell r="E5218" t="str">
            <v>HOLMES SCHOOL</v>
          </cell>
          <cell r="F5218" t="str">
            <v>Good Standing</v>
          </cell>
          <cell r="G5218" t="str">
            <v>ROS</v>
          </cell>
          <cell r="H5218" t="str">
            <v>Public School</v>
          </cell>
          <cell r="I5218" t="str">
            <v>Grants Management</v>
          </cell>
        </row>
        <row r="5219">
          <cell r="D5219" t="str">
            <v>660900010006</v>
          </cell>
          <cell r="E5219" t="str">
            <v>LINCOLN SCHOOL</v>
          </cell>
          <cell r="F5219" t="str">
            <v>Good Standing</v>
          </cell>
          <cell r="G5219" t="str">
            <v>ROS</v>
          </cell>
          <cell r="H5219" t="str">
            <v>Public School</v>
          </cell>
          <cell r="I5219" t="str">
            <v>Grants Management</v>
          </cell>
        </row>
        <row r="5220">
          <cell r="D5220" t="str">
            <v>660900010007</v>
          </cell>
          <cell r="E5220" t="str">
            <v>LONGFELLOW SCHOOL</v>
          </cell>
          <cell r="F5220" t="str">
            <v>Good Standing</v>
          </cell>
          <cell r="G5220" t="str">
            <v>ROS</v>
          </cell>
          <cell r="H5220" t="str">
            <v>Public School</v>
          </cell>
          <cell r="I5220" t="str">
            <v>Grants Management</v>
          </cell>
        </row>
        <row r="5221">
          <cell r="D5221" t="str">
            <v>660900010008</v>
          </cell>
          <cell r="E5221" t="str">
            <v>CECIL H PARKER SCHOOL</v>
          </cell>
          <cell r="F5221" t="str">
            <v>Good Standing</v>
          </cell>
          <cell r="G5221" t="str">
            <v>ROS</v>
          </cell>
          <cell r="H5221" t="str">
            <v>Public School</v>
          </cell>
          <cell r="I5221" t="str">
            <v>Grants Management</v>
          </cell>
        </row>
        <row r="5222">
          <cell r="D5222" t="str">
            <v>660900010009</v>
          </cell>
          <cell r="E5222" t="str">
            <v>PENNINGTON SCHOOL</v>
          </cell>
          <cell r="F5222" t="str">
            <v>Good Standing</v>
          </cell>
          <cell r="G5222" t="str">
            <v>ROS</v>
          </cell>
          <cell r="H5222" t="str">
            <v>Public School</v>
          </cell>
          <cell r="I5222" t="str">
            <v>Grants Management</v>
          </cell>
        </row>
        <row r="5223">
          <cell r="D5223" t="str">
            <v>660900010010</v>
          </cell>
          <cell r="E5223" t="str">
            <v>GRAHAM SCHOOL</v>
          </cell>
          <cell r="F5223" t="str">
            <v>Focus</v>
          </cell>
          <cell r="G5223" t="str">
            <v>ROS</v>
          </cell>
          <cell r="H5223" t="str">
            <v>Public School</v>
          </cell>
          <cell r="I5223" t="str">
            <v>Grants Management</v>
          </cell>
        </row>
        <row r="5224">
          <cell r="D5224" t="str">
            <v>660900010011</v>
          </cell>
          <cell r="E5224" t="str">
            <v>TRAPHAGEN SCHOOL</v>
          </cell>
          <cell r="F5224" t="str">
            <v>Good Standing</v>
          </cell>
          <cell r="G5224" t="str">
            <v>ROS</v>
          </cell>
          <cell r="H5224" t="str">
            <v>Public School</v>
          </cell>
          <cell r="I5224" t="str">
            <v>Grants Management</v>
          </cell>
        </row>
        <row r="5225">
          <cell r="D5225" t="str">
            <v>660900010013</v>
          </cell>
          <cell r="E5225" t="str">
            <v>MT VERNON HIGH SCHOOL</v>
          </cell>
          <cell r="F5225" t="str">
            <v>Focus</v>
          </cell>
          <cell r="G5225" t="str">
            <v>ROS</v>
          </cell>
          <cell r="H5225" t="str">
            <v>Public School</v>
          </cell>
          <cell r="I5225" t="str">
            <v>Grants Management</v>
          </cell>
        </row>
        <row r="5226">
          <cell r="D5226" t="str">
            <v>660900010014</v>
          </cell>
          <cell r="E5226" t="str">
            <v>GRIMES SCHOOL</v>
          </cell>
          <cell r="F5226" t="str">
            <v>Focus</v>
          </cell>
          <cell r="G5226" t="str">
            <v>ROS</v>
          </cell>
          <cell r="H5226" t="str">
            <v>Public School</v>
          </cell>
          <cell r="I5226" t="str">
            <v>Grants Management</v>
          </cell>
        </row>
        <row r="5227">
          <cell r="D5227" t="str">
            <v>660900010022</v>
          </cell>
          <cell r="E5227" t="str">
            <v>DAVIS MIDDLE SCHOOL</v>
          </cell>
          <cell r="F5227" t="str">
            <v>Priority</v>
          </cell>
          <cell r="G5227" t="str">
            <v>ROS</v>
          </cell>
          <cell r="H5227" t="str">
            <v>Public School</v>
          </cell>
          <cell r="I5227" t="str">
            <v>Grants Management</v>
          </cell>
        </row>
        <row r="5228">
          <cell r="D5228" t="str">
            <v>660900010023</v>
          </cell>
          <cell r="E5228" t="str">
            <v>LONGFELLOW MIDDLE SCHOOL</v>
          </cell>
          <cell r="F5228" t="str">
            <v>Focus</v>
          </cell>
          <cell r="G5228" t="str">
            <v>ROS</v>
          </cell>
          <cell r="H5228" t="str">
            <v>Public School</v>
          </cell>
          <cell r="I5228" t="str">
            <v>Grants Management</v>
          </cell>
        </row>
        <row r="5229">
          <cell r="D5229" t="str">
            <v>660900010025</v>
          </cell>
          <cell r="E5229" t="str">
            <v xml:space="preserve">NELSON R MANDELA/DR HOSEA ZOLLICOFF </v>
          </cell>
          <cell r="F5229" t="str">
            <v>Good Standing</v>
          </cell>
          <cell r="G5229" t="str">
            <v>ROS</v>
          </cell>
          <cell r="H5229" t="str">
            <v>Public School</v>
          </cell>
          <cell r="I5229" t="str">
            <v>Grants Management</v>
          </cell>
        </row>
        <row r="5230">
          <cell r="D5230" t="str">
            <v>660900010026</v>
          </cell>
          <cell r="E5230" t="str">
            <v>THORNTON HIGH SCHOOL</v>
          </cell>
          <cell r="F5230" t="str">
            <v>Focus</v>
          </cell>
          <cell r="G5230" t="str">
            <v>ROS</v>
          </cell>
          <cell r="H5230" t="str">
            <v>Public School</v>
          </cell>
          <cell r="I5230" t="str">
            <v>Grants Management</v>
          </cell>
        </row>
        <row r="5231">
          <cell r="D5231" t="str">
            <v>660900861000</v>
          </cell>
          <cell r="E5231" t="str">
            <v>AMANI PUBLIC CHARTER SCHOOL</v>
          </cell>
          <cell r="F5231" t="str">
            <v>Good Standing</v>
          </cell>
          <cell r="G5231" t="str">
            <v>ROS</v>
          </cell>
          <cell r="H5231" t="str">
            <v>Charter</v>
          </cell>
          <cell r="I5231" t="str">
            <v>Grants Management</v>
          </cell>
        </row>
        <row r="5232">
          <cell r="D5232" t="str">
            <v>661004060000</v>
          </cell>
          <cell r="E5232" t="str">
            <v>CHAPPAQUA CSD</v>
          </cell>
          <cell r="F5232" t="str">
            <v>Good Standing</v>
          </cell>
          <cell r="G5232" t="str">
            <v>ROS</v>
          </cell>
          <cell r="H5232" t="str">
            <v>LEA</v>
          </cell>
          <cell r="I5232" t="str">
            <v>Grants Management</v>
          </cell>
        </row>
        <row r="5233">
          <cell r="D5233" t="str">
            <v>661004060001</v>
          </cell>
          <cell r="E5233" t="str">
            <v>DOUGLAS G GRAFFLIN SCHOOL</v>
          </cell>
          <cell r="F5233" t="str">
            <v>Good Standing</v>
          </cell>
          <cell r="G5233" t="str">
            <v>ROS</v>
          </cell>
          <cell r="H5233" t="str">
            <v>Public School</v>
          </cell>
          <cell r="I5233" t="str">
            <v>Grants Management</v>
          </cell>
        </row>
        <row r="5234">
          <cell r="D5234" t="str">
            <v>661004060002</v>
          </cell>
          <cell r="E5234" t="str">
            <v>ROARING BROOK SCHOOL</v>
          </cell>
          <cell r="F5234" t="str">
            <v>Good Standing</v>
          </cell>
          <cell r="G5234" t="str">
            <v>ROS</v>
          </cell>
          <cell r="H5234" t="str">
            <v>Public School</v>
          </cell>
          <cell r="I5234" t="str">
            <v>Grants Management</v>
          </cell>
        </row>
        <row r="5235">
          <cell r="D5235" t="str">
            <v>661004060003</v>
          </cell>
          <cell r="E5235" t="str">
            <v>ROBERT E BELL SCHOOL</v>
          </cell>
          <cell r="F5235" t="str">
            <v>Good Standing</v>
          </cell>
          <cell r="G5235" t="str">
            <v>ROS</v>
          </cell>
          <cell r="H5235" t="str">
            <v>Public School</v>
          </cell>
          <cell r="I5235" t="str">
            <v>Grants Management</v>
          </cell>
        </row>
        <row r="5236">
          <cell r="D5236" t="str">
            <v>661004060004</v>
          </cell>
          <cell r="E5236" t="str">
            <v>HORACE GREELEY HIGH SCHOOL</v>
          </cell>
          <cell r="F5236" t="str">
            <v>Good Standing</v>
          </cell>
          <cell r="G5236" t="str">
            <v>ROS</v>
          </cell>
          <cell r="H5236" t="str">
            <v>Public School</v>
          </cell>
          <cell r="I5236" t="str">
            <v>Grants Management</v>
          </cell>
        </row>
        <row r="5237">
          <cell r="D5237" t="str">
            <v>661004060005</v>
          </cell>
          <cell r="E5237" t="str">
            <v>WESTORCHARD SCHOOL</v>
          </cell>
          <cell r="F5237" t="str">
            <v>Good Standing</v>
          </cell>
          <cell r="G5237" t="str">
            <v>ROS</v>
          </cell>
          <cell r="H5237" t="str">
            <v>Public School</v>
          </cell>
          <cell r="I5237" t="str">
            <v>Grants Management</v>
          </cell>
        </row>
        <row r="5238">
          <cell r="D5238" t="str">
            <v>661004060006</v>
          </cell>
          <cell r="E5238" t="str">
            <v>SEVEN BRIDGES MIDDLE SCHOOL</v>
          </cell>
          <cell r="F5238" t="str">
            <v>Good Standing</v>
          </cell>
          <cell r="G5238" t="str">
            <v>ROS</v>
          </cell>
          <cell r="H5238" t="str">
            <v>Public School</v>
          </cell>
          <cell r="I5238" t="str">
            <v>Grants Management</v>
          </cell>
        </row>
        <row r="5239">
          <cell r="D5239" t="str">
            <v>661100010000</v>
          </cell>
          <cell r="E5239" t="str">
            <v>NEW ROCHELLE CITY SD</v>
          </cell>
          <cell r="F5239" t="str">
            <v>Good Standing</v>
          </cell>
          <cell r="G5239" t="str">
            <v>ROS</v>
          </cell>
          <cell r="H5239" t="str">
            <v>LEA</v>
          </cell>
          <cell r="I5239" t="str">
            <v>Grants Management</v>
          </cell>
        </row>
        <row r="5240">
          <cell r="D5240" t="str">
            <v>661100010001</v>
          </cell>
          <cell r="E5240" t="str">
            <v>HENRY BARNARD SCHOOL</v>
          </cell>
          <cell r="F5240" t="str">
            <v>Good Standing</v>
          </cell>
          <cell r="G5240" t="str">
            <v>ROS</v>
          </cell>
          <cell r="H5240" t="str">
            <v>Public School</v>
          </cell>
          <cell r="I5240" t="str">
            <v>Grants Management</v>
          </cell>
        </row>
        <row r="5241">
          <cell r="D5241" t="str">
            <v>661100010002</v>
          </cell>
          <cell r="E5241" t="str">
            <v>COLUMBUS ELEMENTARY SCHOOL</v>
          </cell>
          <cell r="F5241" t="str">
            <v>Good Standing</v>
          </cell>
          <cell r="G5241" t="str">
            <v>ROS</v>
          </cell>
          <cell r="H5241" t="str">
            <v>Public School</v>
          </cell>
          <cell r="I5241" t="str">
            <v>Grants Management</v>
          </cell>
        </row>
        <row r="5242">
          <cell r="D5242" t="str">
            <v>661100010003</v>
          </cell>
          <cell r="E5242" t="str">
            <v>GEORGE M DAVIS ELEMENTARY SCHOOL</v>
          </cell>
          <cell r="F5242" t="str">
            <v>Good Standing</v>
          </cell>
          <cell r="G5242" t="str">
            <v>ROS</v>
          </cell>
          <cell r="H5242" t="str">
            <v>Public School</v>
          </cell>
          <cell r="I5242" t="str">
            <v>Grants Management</v>
          </cell>
        </row>
        <row r="5243">
          <cell r="D5243" t="str">
            <v>661100010004</v>
          </cell>
          <cell r="E5243" t="str">
            <v>JEFFERSON ELEMENTARY SCHOOL</v>
          </cell>
          <cell r="F5243" t="str">
            <v>Good Standing</v>
          </cell>
          <cell r="G5243" t="str">
            <v>ROS</v>
          </cell>
          <cell r="H5243" t="str">
            <v>Public School</v>
          </cell>
          <cell r="I5243" t="str">
            <v>Grants Management</v>
          </cell>
        </row>
        <row r="5244">
          <cell r="D5244" t="str">
            <v>661100010008</v>
          </cell>
          <cell r="E5244" t="str">
            <v>TRINITY ELEMENTARY SCHOOL</v>
          </cell>
          <cell r="F5244" t="str">
            <v>Good Standing</v>
          </cell>
          <cell r="G5244" t="str">
            <v>ROS</v>
          </cell>
          <cell r="H5244" t="str">
            <v>Public School</v>
          </cell>
          <cell r="I5244" t="str">
            <v>Grants Management</v>
          </cell>
        </row>
        <row r="5245">
          <cell r="D5245" t="str">
            <v>661100010009</v>
          </cell>
          <cell r="E5245" t="str">
            <v>WILLIAM B WARD ELEMENTARY SCHOOL</v>
          </cell>
          <cell r="F5245" t="str">
            <v>Good Standing</v>
          </cell>
          <cell r="G5245" t="str">
            <v>ROS</v>
          </cell>
          <cell r="H5245" t="str">
            <v>Public School</v>
          </cell>
          <cell r="I5245" t="str">
            <v>Grants Management</v>
          </cell>
        </row>
        <row r="5246">
          <cell r="D5246" t="str">
            <v>661100010011</v>
          </cell>
          <cell r="E5246" t="str">
            <v>DANIEL WEBSTER ELEMENTARY SCHOOL</v>
          </cell>
          <cell r="F5246" t="str">
            <v>Good Standing</v>
          </cell>
          <cell r="G5246" t="str">
            <v>ROS</v>
          </cell>
          <cell r="H5246" t="str">
            <v>Public School</v>
          </cell>
          <cell r="I5246" t="str">
            <v>Grants Management</v>
          </cell>
        </row>
        <row r="5247">
          <cell r="D5247" t="str">
            <v>661100010013</v>
          </cell>
          <cell r="E5247" t="str">
            <v>ALBERT LEONARD MIDDLE SCHOOL</v>
          </cell>
          <cell r="F5247" t="str">
            <v>Good Standing</v>
          </cell>
          <cell r="G5247" t="str">
            <v>ROS</v>
          </cell>
          <cell r="H5247" t="str">
            <v>Public School</v>
          </cell>
          <cell r="I5247" t="str">
            <v>Grants Management</v>
          </cell>
        </row>
        <row r="5248">
          <cell r="D5248" t="str">
            <v>661100010014</v>
          </cell>
          <cell r="E5248" t="str">
            <v>ISAAC E YOUNG MIDDLE SCHOOL</v>
          </cell>
          <cell r="F5248" t="str">
            <v>Good Standing</v>
          </cell>
          <cell r="G5248" t="str">
            <v>ROS</v>
          </cell>
          <cell r="H5248" t="str">
            <v>Public School</v>
          </cell>
          <cell r="I5248" t="str">
            <v>Grants Management</v>
          </cell>
        </row>
        <row r="5249">
          <cell r="D5249" t="str">
            <v>661100010016</v>
          </cell>
          <cell r="E5249" t="str">
            <v>NEW ROCHELLE HIGH SCHOOL</v>
          </cell>
          <cell r="F5249" t="str">
            <v>Good Standing</v>
          </cell>
          <cell r="G5249" t="str">
            <v>ROS</v>
          </cell>
          <cell r="H5249" t="str">
            <v>Public School</v>
          </cell>
          <cell r="I5249" t="str">
            <v>Grants Management</v>
          </cell>
        </row>
        <row r="5250">
          <cell r="D5250" t="str">
            <v>661201060000</v>
          </cell>
          <cell r="E5250" t="str">
            <v>BYRAM HILLS CSD</v>
          </cell>
          <cell r="F5250" t="str">
            <v>Good Standing</v>
          </cell>
          <cell r="G5250" t="str">
            <v>ROS</v>
          </cell>
          <cell r="H5250" t="str">
            <v>LEA</v>
          </cell>
          <cell r="I5250" t="str">
            <v>Grants Management</v>
          </cell>
        </row>
        <row r="5251">
          <cell r="D5251" t="str">
            <v>661201060002</v>
          </cell>
          <cell r="E5251" t="str">
            <v>COMAN HILL SCHOOL</v>
          </cell>
          <cell r="F5251" t="str">
            <v>Good Standing</v>
          </cell>
          <cell r="G5251" t="str">
            <v>ROS</v>
          </cell>
          <cell r="H5251" t="str">
            <v>Public School</v>
          </cell>
          <cell r="I5251" t="str">
            <v>Grants Management</v>
          </cell>
        </row>
        <row r="5252">
          <cell r="D5252" t="str">
            <v>661201060005</v>
          </cell>
          <cell r="E5252" t="str">
            <v>WAMPUS SCHOOL</v>
          </cell>
          <cell r="F5252" t="str">
            <v>Good Standing</v>
          </cell>
          <cell r="G5252" t="str">
            <v>ROS</v>
          </cell>
          <cell r="H5252" t="str">
            <v>Public School</v>
          </cell>
          <cell r="I5252" t="str">
            <v>Grants Management</v>
          </cell>
        </row>
        <row r="5253">
          <cell r="D5253" t="str">
            <v>661201060006</v>
          </cell>
          <cell r="E5253" t="str">
            <v>BYRAM HILLS HIGH SCHOOL</v>
          </cell>
          <cell r="F5253" t="str">
            <v>Good Standing</v>
          </cell>
          <cell r="G5253" t="str">
            <v>ROS</v>
          </cell>
          <cell r="H5253" t="str">
            <v>Public School</v>
          </cell>
          <cell r="I5253" t="str">
            <v>Grants Management</v>
          </cell>
        </row>
        <row r="5254">
          <cell r="D5254" t="str">
            <v>661201060007</v>
          </cell>
          <cell r="E5254" t="str">
            <v>H C CRITTENDEN MIDDLE SCHOOL</v>
          </cell>
          <cell r="F5254" t="str">
            <v>Good Standing</v>
          </cell>
          <cell r="G5254" t="str">
            <v>ROS</v>
          </cell>
          <cell r="H5254" t="str">
            <v>Public School</v>
          </cell>
          <cell r="I5254" t="str">
            <v>Grants Management</v>
          </cell>
        </row>
        <row r="5255">
          <cell r="D5255" t="str">
            <v>661301040000</v>
          </cell>
          <cell r="E5255" t="str">
            <v>NORTH SALEM CSD</v>
          </cell>
          <cell r="F5255" t="str">
            <v>Good Standing</v>
          </cell>
          <cell r="G5255" t="str">
            <v>ROS</v>
          </cell>
          <cell r="H5255" t="str">
            <v>LEA</v>
          </cell>
          <cell r="I5255" t="str">
            <v>Grants Management</v>
          </cell>
        </row>
        <row r="5256">
          <cell r="D5256" t="str">
            <v>661301040002</v>
          </cell>
          <cell r="E5256" t="str">
            <v>PEQUENAKONCK ELEMENTARY SCHOOL</v>
          </cell>
          <cell r="F5256" t="str">
            <v>Local Assistance Plan</v>
          </cell>
          <cell r="G5256" t="str">
            <v>ROS</v>
          </cell>
          <cell r="H5256" t="str">
            <v>Public School</v>
          </cell>
          <cell r="I5256" t="str">
            <v>Grants Management</v>
          </cell>
        </row>
        <row r="5257">
          <cell r="D5257" t="str">
            <v>661301040003</v>
          </cell>
          <cell r="E5257" t="str">
            <v>NORTH SALEM MIDDLE/ HIGH SCHOOL</v>
          </cell>
          <cell r="F5257" t="str">
            <v>Good Standing</v>
          </cell>
          <cell r="G5257" t="str">
            <v>ROS</v>
          </cell>
          <cell r="H5257" t="str">
            <v>Public School</v>
          </cell>
          <cell r="I5257" t="str">
            <v>Grants Management</v>
          </cell>
        </row>
        <row r="5258">
          <cell r="D5258" t="str">
            <v>661401030000</v>
          </cell>
          <cell r="E5258" t="str">
            <v>OSSINING UFSD</v>
          </cell>
          <cell r="F5258" t="str">
            <v>Good Standing</v>
          </cell>
          <cell r="G5258" t="str">
            <v>ROS</v>
          </cell>
          <cell r="H5258" t="str">
            <v>LEA</v>
          </cell>
          <cell r="I5258" t="str">
            <v>Grants Management</v>
          </cell>
        </row>
        <row r="5259">
          <cell r="D5259" t="str">
            <v>661401030001</v>
          </cell>
          <cell r="E5259" t="str">
            <v>BROOKSIDE SCHOOL</v>
          </cell>
          <cell r="F5259" t="str">
            <v>Good Standing</v>
          </cell>
          <cell r="G5259" t="str">
            <v>ROS</v>
          </cell>
          <cell r="H5259" t="str">
            <v>Public School</v>
          </cell>
          <cell r="I5259" t="str">
            <v>Grants Management</v>
          </cell>
        </row>
        <row r="5260">
          <cell r="D5260" t="str">
            <v>661401030002</v>
          </cell>
          <cell r="E5260" t="str">
            <v>CLAREMONT SCHOOL</v>
          </cell>
          <cell r="F5260" t="str">
            <v>Good Standing</v>
          </cell>
          <cell r="G5260" t="str">
            <v>ROS</v>
          </cell>
          <cell r="H5260" t="str">
            <v>Public School</v>
          </cell>
          <cell r="I5260" t="str">
            <v>Grants Management</v>
          </cell>
        </row>
        <row r="5261">
          <cell r="D5261" t="str">
            <v>661401030003</v>
          </cell>
          <cell r="E5261" t="str">
            <v>PARK SCHOOL</v>
          </cell>
          <cell r="F5261" t="str">
            <v>Good Standing</v>
          </cell>
          <cell r="G5261" t="str">
            <v>ROS</v>
          </cell>
          <cell r="H5261" t="str">
            <v>Public School</v>
          </cell>
          <cell r="I5261" t="str">
            <v>Grants Management</v>
          </cell>
        </row>
        <row r="5262">
          <cell r="D5262" t="str">
            <v>661401030005</v>
          </cell>
          <cell r="E5262" t="str">
            <v>ROOSEVELT SCHOOL</v>
          </cell>
          <cell r="F5262" t="str">
            <v>Good Standing</v>
          </cell>
          <cell r="G5262" t="str">
            <v>ROS</v>
          </cell>
          <cell r="H5262" t="str">
            <v>Public School</v>
          </cell>
          <cell r="I5262" t="str">
            <v>Grants Management</v>
          </cell>
        </row>
        <row r="5263">
          <cell r="D5263" t="str">
            <v>661401030006</v>
          </cell>
          <cell r="E5263" t="str">
            <v>ANNE M DORNER MIDDLE SCHOOL</v>
          </cell>
          <cell r="F5263" t="str">
            <v>Good Standing</v>
          </cell>
          <cell r="G5263" t="str">
            <v>ROS</v>
          </cell>
          <cell r="H5263" t="str">
            <v>Public School</v>
          </cell>
          <cell r="I5263" t="str">
            <v>Grants Management</v>
          </cell>
        </row>
        <row r="5264">
          <cell r="D5264" t="str">
            <v>661401030007</v>
          </cell>
          <cell r="E5264" t="str">
            <v>OSSINING HIGH SCHOOL</v>
          </cell>
          <cell r="F5264" t="str">
            <v>Local Assistance Plan</v>
          </cell>
          <cell r="G5264" t="str">
            <v>ROS</v>
          </cell>
          <cell r="H5264" t="str">
            <v>Public School</v>
          </cell>
          <cell r="I5264" t="str">
            <v>Grants Management</v>
          </cell>
        </row>
        <row r="5265">
          <cell r="D5265" t="str">
            <v>661402020000</v>
          </cell>
          <cell r="E5265" t="str">
            <v>BRIARCLIFF MANOR UFSD</v>
          </cell>
          <cell r="F5265" t="str">
            <v>Good Standing</v>
          </cell>
          <cell r="G5265" t="str">
            <v>ROS</v>
          </cell>
          <cell r="H5265" t="str">
            <v>LEA</v>
          </cell>
          <cell r="I5265" t="str">
            <v>Grants Management</v>
          </cell>
        </row>
        <row r="5266">
          <cell r="D5266" t="str">
            <v>661402020001</v>
          </cell>
          <cell r="E5266" t="str">
            <v>TODD ELEMENTARY SCHOOL</v>
          </cell>
          <cell r="F5266" t="str">
            <v>Good Standing</v>
          </cell>
          <cell r="G5266" t="str">
            <v>ROS</v>
          </cell>
          <cell r="H5266" t="str">
            <v>Public School</v>
          </cell>
          <cell r="I5266" t="str">
            <v>Grants Management</v>
          </cell>
        </row>
        <row r="5267">
          <cell r="D5267" t="str">
            <v>661402020002</v>
          </cell>
          <cell r="E5267" t="str">
            <v>BRIARCLIFF HIGH SCHOOL</v>
          </cell>
          <cell r="F5267" t="str">
            <v>Good Standing</v>
          </cell>
          <cell r="G5267" t="str">
            <v>ROS</v>
          </cell>
          <cell r="H5267" t="str">
            <v>Public School</v>
          </cell>
          <cell r="I5267" t="str">
            <v>Grants Management</v>
          </cell>
        </row>
        <row r="5268">
          <cell r="D5268" t="str">
            <v>661402020004</v>
          </cell>
          <cell r="E5268" t="str">
            <v>BRIARCLIFF MIDDLE SCHOOL</v>
          </cell>
          <cell r="F5268" t="str">
            <v>Good Standing</v>
          </cell>
          <cell r="G5268" t="str">
            <v>ROS</v>
          </cell>
          <cell r="H5268" t="str">
            <v>Public School</v>
          </cell>
          <cell r="I5268" t="str">
            <v>Grants Management</v>
          </cell>
        </row>
        <row r="5269">
          <cell r="D5269" t="str">
            <v>661500010000</v>
          </cell>
          <cell r="E5269" t="str">
            <v>PEEKSKILL CITY SD</v>
          </cell>
          <cell r="F5269" t="str">
            <v>Good Standing</v>
          </cell>
          <cell r="G5269" t="str">
            <v>ROS</v>
          </cell>
          <cell r="H5269" t="str">
            <v>LEA</v>
          </cell>
          <cell r="I5269" t="str">
            <v>Grants Management</v>
          </cell>
        </row>
        <row r="5270">
          <cell r="D5270" t="str">
            <v>661500010001</v>
          </cell>
          <cell r="E5270" t="str">
            <v>HILLCREST SCHOOL</v>
          </cell>
          <cell r="F5270" t="str">
            <v>Local Assistance Plan</v>
          </cell>
          <cell r="G5270" t="str">
            <v>ROS</v>
          </cell>
          <cell r="H5270" t="str">
            <v>Public School</v>
          </cell>
          <cell r="I5270" t="str">
            <v>Grants Management</v>
          </cell>
        </row>
        <row r="5271">
          <cell r="D5271" t="str">
            <v>661500010002</v>
          </cell>
          <cell r="E5271" t="str">
            <v>OAKSIDE SCHOOL</v>
          </cell>
          <cell r="F5271" t="str">
            <v>Good Standing</v>
          </cell>
          <cell r="G5271" t="str">
            <v>ROS</v>
          </cell>
          <cell r="H5271" t="str">
            <v>Public School</v>
          </cell>
          <cell r="I5271" t="str">
            <v>Grants Management</v>
          </cell>
        </row>
        <row r="5272">
          <cell r="D5272" t="str">
            <v>661500010003</v>
          </cell>
          <cell r="E5272" t="str">
            <v>URIAH HILL SCHOOL</v>
          </cell>
          <cell r="F5272" t="str">
            <v>Good Standing</v>
          </cell>
          <cell r="G5272" t="str">
            <v>ROS</v>
          </cell>
          <cell r="H5272" t="str">
            <v>Public School</v>
          </cell>
          <cell r="I5272" t="str">
            <v>Grants Management</v>
          </cell>
        </row>
        <row r="5273">
          <cell r="D5273" t="str">
            <v>661500010004</v>
          </cell>
          <cell r="E5273" t="str">
            <v>WOODSIDE SCHOOL</v>
          </cell>
          <cell r="F5273" t="str">
            <v>Good Standing</v>
          </cell>
          <cell r="G5273" t="str">
            <v>ROS</v>
          </cell>
          <cell r="H5273" t="str">
            <v>Public School</v>
          </cell>
          <cell r="I5273" t="str">
            <v>Grants Management</v>
          </cell>
        </row>
        <row r="5274">
          <cell r="D5274" t="str">
            <v>661500010009</v>
          </cell>
          <cell r="E5274" t="str">
            <v>PEEKSKILL HIGH SCHOOL</v>
          </cell>
          <cell r="F5274" t="str">
            <v>Good Standing</v>
          </cell>
          <cell r="G5274" t="str">
            <v>ROS</v>
          </cell>
          <cell r="H5274" t="str">
            <v>Public School</v>
          </cell>
          <cell r="I5274" t="str">
            <v>Grants Management</v>
          </cell>
        </row>
        <row r="5275">
          <cell r="D5275" t="str">
            <v>661500010010</v>
          </cell>
          <cell r="E5275" t="str">
            <v>PEEKSKILL MIDDLE SCHOOL</v>
          </cell>
          <cell r="F5275" t="str">
            <v>Good Standing</v>
          </cell>
          <cell r="G5275" t="str">
            <v>ROS</v>
          </cell>
          <cell r="H5275" t="str">
            <v>Public School</v>
          </cell>
          <cell r="I5275" t="str">
            <v>Grants Management</v>
          </cell>
        </row>
        <row r="5276">
          <cell r="D5276" t="str">
            <v>661601030000</v>
          </cell>
          <cell r="E5276" t="str">
            <v>PELHAM UFSD</v>
          </cell>
          <cell r="F5276" t="str">
            <v>Good Standing</v>
          </cell>
          <cell r="G5276" t="str">
            <v>ROS</v>
          </cell>
          <cell r="H5276" t="str">
            <v>LEA</v>
          </cell>
          <cell r="I5276" t="str">
            <v>Grants Management</v>
          </cell>
        </row>
        <row r="5277">
          <cell r="D5277" t="str">
            <v>661601030001</v>
          </cell>
          <cell r="E5277" t="str">
            <v>COLONIAL SCHOOL</v>
          </cell>
          <cell r="F5277" t="str">
            <v>Good Standing</v>
          </cell>
          <cell r="G5277" t="str">
            <v>ROS</v>
          </cell>
          <cell r="H5277" t="str">
            <v>Public School</v>
          </cell>
          <cell r="I5277" t="str">
            <v>Grants Management</v>
          </cell>
        </row>
        <row r="5278">
          <cell r="D5278" t="str">
            <v>661601030002</v>
          </cell>
          <cell r="E5278" t="str">
            <v>HUTCHINSON SCHOOL</v>
          </cell>
          <cell r="F5278" t="str">
            <v>Good Standing</v>
          </cell>
          <cell r="G5278" t="str">
            <v>ROS</v>
          </cell>
          <cell r="H5278" t="str">
            <v>Public School</v>
          </cell>
          <cell r="I5278" t="str">
            <v>Grants Management</v>
          </cell>
        </row>
        <row r="5279">
          <cell r="D5279" t="str">
            <v>661601030003</v>
          </cell>
          <cell r="E5279" t="str">
            <v>PROSPECT HILL SCHOOL</v>
          </cell>
          <cell r="F5279" t="str">
            <v>Good Standing</v>
          </cell>
          <cell r="G5279" t="str">
            <v>ROS</v>
          </cell>
          <cell r="H5279" t="str">
            <v>Public School</v>
          </cell>
          <cell r="I5279" t="str">
            <v>Grants Management</v>
          </cell>
        </row>
        <row r="5280">
          <cell r="D5280" t="str">
            <v>661601030004</v>
          </cell>
          <cell r="E5280" t="str">
            <v>SIWANOY SCHOOL</v>
          </cell>
          <cell r="F5280" t="str">
            <v>Good Standing</v>
          </cell>
          <cell r="G5280" t="str">
            <v>ROS</v>
          </cell>
          <cell r="H5280" t="str">
            <v>Public School</v>
          </cell>
          <cell r="I5280" t="str">
            <v>Grants Management</v>
          </cell>
        </row>
        <row r="5281">
          <cell r="D5281" t="str">
            <v>661601030005</v>
          </cell>
          <cell r="E5281" t="str">
            <v>PELHAM MEMORIAL HIGH SCHOOL</v>
          </cell>
          <cell r="F5281" t="str">
            <v>Good Standing</v>
          </cell>
          <cell r="G5281" t="str">
            <v>ROS</v>
          </cell>
          <cell r="H5281" t="str">
            <v>Public School</v>
          </cell>
          <cell r="I5281" t="str">
            <v>Grants Management</v>
          </cell>
        </row>
        <row r="5282">
          <cell r="D5282" t="str">
            <v>661601030006</v>
          </cell>
          <cell r="E5282" t="str">
            <v>PELHAM MIDDLE SCHOOL</v>
          </cell>
          <cell r="F5282" t="str">
            <v>Good Standing</v>
          </cell>
          <cell r="G5282" t="str">
            <v>ROS</v>
          </cell>
          <cell r="H5282" t="str">
            <v>Public School</v>
          </cell>
          <cell r="I5282" t="str">
            <v>Grants Management</v>
          </cell>
        </row>
        <row r="5283">
          <cell r="D5283" t="str">
            <v>661800010000</v>
          </cell>
          <cell r="E5283" t="str">
            <v>RYE CITY SD</v>
          </cell>
          <cell r="F5283" t="str">
            <v>Good Standing</v>
          </cell>
          <cell r="G5283" t="str">
            <v>ROS</v>
          </cell>
          <cell r="H5283" t="str">
            <v>LEA</v>
          </cell>
          <cell r="I5283" t="str">
            <v>Grants Management</v>
          </cell>
        </row>
        <row r="5284">
          <cell r="D5284" t="str">
            <v>661800010001</v>
          </cell>
          <cell r="E5284" t="str">
            <v>MIDLAND SCHOOL</v>
          </cell>
          <cell r="F5284" t="str">
            <v>Good Standing</v>
          </cell>
          <cell r="G5284" t="str">
            <v>ROS</v>
          </cell>
          <cell r="H5284" t="str">
            <v>Public School</v>
          </cell>
          <cell r="I5284" t="str">
            <v>Grants Management</v>
          </cell>
        </row>
        <row r="5285">
          <cell r="D5285" t="str">
            <v>661800010002</v>
          </cell>
          <cell r="E5285" t="str">
            <v>MILTON SCHOOL</v>
          </cell>
          <cell r="F5285" t="str">
            <v>Good Standing</v>
          </cell>
          <cell r="G5285" t="str">
            <v>ROS</v>
          </cell>
          <cell r="H5285" t="str">
            <v>Public School</v>
          </cell>
          <cell r="I5285" t="str">
            <v>Grants Management</v>
          </cell>
        </row>
        <row r="5286">
          <cell r="D5286" t="str">
            <v>661800010003</v>
          </cell>
          <cell r="E5286" t="str">
            <v>OSBORN SCHOOL</v>
          </cell>
          <cell r="F5286" t="str">
            <v>Good Standing</v>
          </cell>
          <cell r="G5286" t="str">
            <v>ROS</v>
          </cell>
          <cell r="H5286" t="str">
            <v>Public School</v>
          </cell>
          <cell r="I5286" t="str">
            <v>Grants Management</v>
          </cell>
        </row>
        <row r="5287">
          <cell r="D5287" t="str">
            <v>661800010004</v>
          </cell>
          <cell r="E5287" t="str">
            <v>RYE HIGH SCHOOL</v>
          </cell>
          <cell r="F5287" t="str">
            <v>Good Standing</v>
          </cell>
          <cell r="G5287" t="str">
            <v>ROS</v>
          </cell>
          <cell r="H5287" t="str">
            <v>Public School</v>
          </cell>
          <cell r="I5287" t="str">
            <v>Grants Management</v>
          </cell>
        </row>
        <row r="5288">
          <cell r="D5288" t="str">
            <v>661800010005</v>
          </cell>
          <cell r="E5288" t="str">
            <v>RYE MIDDLE SCHOOL</v>
          </cell>
          <cell r="F5288" t="str">
            <v>Good Standing</v>
          </cell>
          <cell r="G5288" t="str">
            <v>ROS</v>
          </cell>
          <cell r="H5288" t="str">
            <v>Public School</v>
          </cell>
          <cell r="I5288" t="str">
            <v>Grants Management</v>
          </cell>
        </row>
        <row r="5289">
          <cell r="D5289" t="str">
            <v>661901030000</v>
          </cell>
          <cell r="E5289" t="str">
            <v>RYE NECK UFSD</v>
          </cell>
          <cell r="F5289" t="str">
            <v>Good Standing</v>
          </cell>
          <cell r="G5289" t="str">
            <v>ROS</v>
          </cell>
          <cell r="H5289" t="str">
            <v>LEA</v>
          </cell>
          <cell r="I5289" t="str">
            <v>Grants Management</v>
          </cell>
        </row>
        <row r="5290">
          <cell r="D5290" t="str">
            <v>661901030001</v>
          </cell>
          <cell r="E5290" t="str">
            <v>F E BELLOWS ELEMENTARY SCHOOL</v>
          </cell>
          <cell r="F5290" t="str">
            <v>Good Standing</v>
          </cell>
          <cell r="G5290" t="str">
            <v>ROS</v>
          </cell>
          <cell r="H5290" t="str">
            <v>Public School</v>
          </cell>
          <cell r="I5290" t="str">
            <v>Grants Management</v>
          </cell>
        </row>
        <row r="5291">
          <cell r="D5291" t="str">
            <v>661901030002</v>
          </cell>
          <cell r="E5291" t="str">
            <v>RYE NECK SENIOR HIGH SCHOOL</v>
          </cell>
          <cell r="F5291" t="str">
            <v>Good Standing</v>
          </cell>
          <cell r="G5291" t="str">
            <v>ROS</v>
          </cell>
          <cell r="H5291" t="str">
            <v>Public School</v>
          </cell>
          <cell r="I5291" t="str">
            <v>Grants Management</v>
          </cell>
        </row>
        <row r="5292">
          <cell r="D5292" t="str">
            <v>661901030004</v>
          </cell>
          <cell r="E5292" t="str">
            <v>RYE NECK MIDDLE SCHOOL</v>
          </cell>
          <cell r="F5292" t="str">
            <v>Local Assistance Plan</v>
          </cell>
          <cell r="G5292" t="str">
            <v>ROS</v>
          </cell>
          <cell r="H5292" t="str">
            <v>Public School</v>
          </cell>
          <cell r="I5292" t="str">
            <v>Grants Management</v>
          </cell>
        </row>
        <row r="5293">
          <cell r="D5293" t="str">
            <v>661901030005</v>
          </cell>
          <cell r="E5293" t="str">
            <v>DANIEL WARREN ELEMENTARY SCHOOL</v>
          </cell>
          <cell r="F5293" t="str">
            <v>Good Standing</v>
          </cell>
          <cell r="G5293" t="str">
            <v>ROS</v>
          </cell>
          <cell r="H5293" t="str">
            <v>Public School</v>
          </cell>
          <cell r="I5293" t="str">
            <v>Grants Management</v>
          </cell>
        </row>
        <row r="5294">
          <cell r="D5294" t="str">
            <v>661904030000</v>
          </cell>
          <cell r="E5294" t="str">
            <v>PORT CHESTER-RYE UFSD</v>
          </cell>
          <cell r="F5294" t="str">
            <v>Good Standing</v>
          </cell>
          <cell r="G5294" t="str">
            <v>ROS</v>
          </cell>
          <cell r="H5294" t="str">
            <v>LEA</v>
          </cell>
          <cell r="I5294" t="str">
            <v>Grants Management</v>
          </cell>
        </row>
        <row r="5295">
          <cell r="D5295" t="str">
            <v>661904030003</v>
          </cell>
          <cell r="E5295" t="str">
            <v>JOHN F KENNEDY MAGNET SCHOOL</v>
          </cell>
          <cell r="F5295" t="str">
            <v>Local Assistance Plan</v>
          </cell>
          <cell r="G5295" t="str">
            <v>ROS</v>
          </cell>
          <cell r="H5295" t="str">
            <v>Public School</v>
          </cell>
          <cell r="I5295" t="str">
            <v>Grants Management</v>
          </cell>
        </row>
        <row r="5296">
          <cell r="D5296" t="str">
            <v>661904030004</v>
          </cell>
          <cell r="E5296" t="str">
            <v>KING STREET SCHOOL</v>
          </cell>
          <cell r="F5296" t="str">
            <v>Good Standing</v>
          </cell>
          <cell r="G5296" t="str">
            <v>ROS</v>
          </cell>
          <cell r="H5296" t="str">
            <v>Public School</v>
          </cell>
          <cell r="I5296" t="str">
            <v>Grants Management</v>
          </cell>
        </row>
        <row r="5297">
          <cell r="D5297" t="str">
            <v>661904030005</v>
          </cell>
          <cell r="E5297" t="str">
            <v>PARK AVENUE SCHOOL</v>
          </cell>
          <cell r="F5297" t="str">
            <v>Good Standing</v>
          </cell>
          <cell r="G5297" t="str">
            <v>ROS</v>
          </cell>
          <cell r="H5297" t="str">
            <v>Public School</v>
          </cell>
          <cell r="I5297" t="str">
            <v>Grants Management</v>
          </cell>
        </row>
        <row r="5298">
          <cell r="D5298" t="str">
            <v>661904030006</v>
          </cell>
          <cell r="E5298" t="str">
            <v>THOMAS A EDISON SCHOOL</v>
          </cell>
          <cell r="F5298" t="str">
            <v>Good Standing</v>
          </cell>
          <cell r="G5298" t="str">
            <v>ROS</v>
          </cell>
          <cell r="H5298" t="str">
            <v>Public School</v>
          </cell>
          <cell r="I5298" t="str">
            <v>Grants Management</v>
          </cell>
        </row>
        <row r="5299">
          <cell r="D5299" t="str">
            <v>661904030008</v>
          </cell>
          <cell r="E5299" t="str">
            <v>PORT CHESTER SENIOR HIGH SCHOOL</v>
          </cell>
          <cell r="F5299" t="str">
            <v>Good Standing</v>
          </cell>
          <cell r="G5299" t="str">
            <v>ROS</v>
          </cell>
          <cell r="H5299" t="str">
            <v>Public School</v>
          </cell>
          <cell r="I5299" t="str">
            <v>Grants Management</v>
          </cell>
        </row>
        <row r="5300">
          <cell r="D5300" t="str">
            <v>661904030010</v>
          </cell>
          <cell r="E5300" t="str">
            <v>PORT CHESTER MIDDLE SCHOOL</v>
          </cell>
          <cell r="F5300" t="str">
            <v>Good Standing</v>
          </cell>
          <cell r="G5300" t="str">
            <v>ROS</v>
          </cell>
          <cell r="H5300" t="str">
            <v>Public School</v>
          </cell>
          <cell r="I5300" t="str">
            <v>Grants Management</v>
          </cell>
        </row>
        <row r="5301">
          <cell r="D5301" t="str">
            <v>661905020000</v>
          </cell>
          <cell r="E5301" t="str">
            <v>BLIND BROOK-RYE UFSD</v>
          </cell>
          <cell r="F5301" t="str">
            <v>Good Standing</v>
          </cell>
          <cell r="G5301" t="str">
            <v>ROS</v>
          </cell>
          <cell r="H5301" t="str">
            <v>LEA</v>
          </cell>
          <cell r="I5301" t="str">
            <v>Grants Management</v>
          </cell>
        </row>
        <row r="5302">
          <cell r="D5302" t="str">
            <v>661905020001</v>
          </cell>
          <cell r="E5302" t="str">
            <v>BRUNO M PONTERIO RIDGE STREET SCHOO</v>
          </cell>
          <cell r="F5302" t="str">
            <v>Good Standing</v>
          </cell>
          <cell r="G5302" t="str">
            <v>ROS</v>
          </cell>
          <cell r="H5302" t="str">
            <v>Public School</v>
          </cell>
          <cell r="I5302" t="str">
            <v>Grants Management</v>
          </cell>
        </row>
        <row r="5303">
          <cell r="D5303" t="str">
            <v>661905020002</v>
          </cell>
          <cell r="E5303" t="str">
            <v>BLIND BROOK HIGH SCHOOL</v>
          </cell>
          <cell r="F5303" t="str">
            <v>Good Standing</v>
          </cell>
          <cell r="G5303" t="str">
            <v>ROS</v>
          </cell>
          <cell r="H5303" t="str">
            <v>Public School</v>
          </cell>
          <cell r="I5303" t="str">
            <v>Grants Management</v>
          </cell>
        </row>
        <row r="5304">
          <cell r="D5304" t="str">
            <v>661905020003</v>
          </cell>
          <cell r="E5304" t="str">
            <v>BLIND BROOK-RYE MIDDLE SCHOOL</v>
          </cell>
          <cell r="F5304" t="str">
            <v>Good Standing</v>
          </cell>
          <cell r="G5304" t="str">
            <v>ROS</v>
          </cell>
          <cell r="H5304" t="str">
            <v>Public School</v>
          </cell>
          <cell r="I5304" t="str">
            <v>Grants Management</v>
          </cell>
        </row>
        <row r="5305">
          <cell r="D5305" t="str">
            <v>662001030000</v>
          </cell>
          <cell r="E5305" t="str">
            <v>SCARSDALE UFSD</v>
          </cell>
          <cell r="F5305" t="str">
            <v>Good Standing</v>
          </cell>
          <cell r="G5305" t="str">
            <v>ROS</v>
          </cell>
          <cell r="H5305" t="str">
            <v>LEA</v>
          </cell>
          <cell r="I5305" t="str">
            <v>Grants Management</v>
          </cell>
        </row>
        <row r="5306">
          <cell r="D5306" t="str">
            <v>662001030001</v>
          </cell>
          <cell r="E5306" t="str">
            <v>EDGEWOOD SCHOOL</v>
          </cell>
          <cell r="F5306" t="str">
            <v>Good Standing</v>
          </cell>
          <cell r="G5306" t="str">
            <v>ROS</v>
          </cell>
          <cell r="H5306" t="str">
            <v>Public School</v>
          </cell>
          <cell r="I5306" t="str">
            <v>Grants Management</v>
          </cell>
        </row>
        <row r="5307">
          <cell r="D5307" t="str">
            <v>662001030002</v>
          </cell>
          <cell r="E5307" t="str">
            <v>FOX MEADOW SCHOOL</v>
          </cell>
          <cell r="F5307" t="str">
            <v>Good Standing</v>
          </cell>
          <cell r="G5307" t="str">
            <v>ROS</v>
          </cell>
          <cell r="H5307" t="str">
            <v>Public School</v>
          </cell>
          <cell r="I5307" t="str">
            <v>Grants Management</v>
          </cell>
        </row>
        <row r="5308">
          <cell r="D5308" t="str">
            <v>662001030003</v>
          </cell>
          <cell r="E5308" t="str">
            <v>GREENACRES SCHOOL</v>
          </cell>
          <cell r="F5308" t="str">
            <v>Good Standing</v>
          </cell>
          <cell r="G5308" t="str">
            <v>ROS</v>
          </cell>
          <cell r="H5308" t="str">
            <v>Public School</v>
          </cell>
          <cell r="I5308" t="str">
            <v>Grants Management</v>
          </cell>
        </row>
        <row r="5309">
          <cell r="D5309" t="str">
            <v>662001030004</v>
          </cell>
          <cell r="E5309" t="str">
            <v>HEATHCOTE SCHOOL</v>
          </cell>
          <cell r="F5309" t="str">
            <v>Good Standing</v>
          </cell>
          <cell r="G5309" t="str">
            <v>ROS</v>
          </cell>
          <cell r="H5309" t="str">
            <v>Public School</v>
          </cell>
          <cell r="I5309" t="str">
            <v>Grants Management</v>
          </cell>
        </row>
        <row r="5310">
          <cell r="D5310" t="str">
            <v>662001030005</v>
          </cell>
          <cell r="E5310" t="str">
            <v>QUAKER RIDGE SCHOOL</v>
          </cell>
          <cell r="F5310" t="str">
            <v>Good Standing</v>
          </cell>
          <cell r="G5310" t="str">
            <v>ROS</v>
          </cell>
          <cell r="H5310" t="str">
            <v>Public School</v>
          </cell>
          <cell r="I5310" t="str">
            <v>Grants Management</v>
          </cell>
        </row>
        <row r="5311">
          <cell r="D5311" t="str">
            <v>662001030010</v>
          </cell>
          <cell r="E5311" t="str">
            <v>SCARSDALE SENIOR HIGH SCHOOL</v>
          </cell>
          <cell r="F5311" t="str">
            <v>Good Standing</v>
          </cell>
          <cell r="G5311" t="str">
            <v>ROS</v>
          </cell>
          <cell r="H5311" t="str">
            <v>Public School</v>
          </cell>
          <cell r="I5311" t="str">
            <v>Grants Management</v>
          </cell>
        </row>
        <row r="5312">
          <cell r="D5312" t="str">
            <v>662001030011</v>
          </cell>
          <cell r="E5312" t="str">
            <v>SCARSDALE MIDDLE SCHOOL</v>
          </cell>
          <cell r="F5312" t="str">
            <v>Good Standing</v>
          </cell>
          <cell r="G5312" t="str">
            <v>ROS</v>
          </cell>
          <cell r="H5312" t="str">
            <v>Public School</v>
          </cell>
          <cell r="I5312" t="str">
            <v>Grants Management</v>
          </cell>
        </row>
        <row r="5313">
          <cell r="D5313" t="str">
            <v>662101060000</v>
          </cell>
          <cell r="E5313" t="str">
            <v>SOMERS CSD</v>
          </cell>
          <cell r="F5313" t="str">
            <v>Good Standing</v>
          </cell>
          <cell r="G5313" t="str">
            <v>ROS</v>
          </cell>
          <cell r="H5313" t="str">
            <v>LEA</v>
          </cell>
          <cell r="I5313" t="str">
            <v>Grants Management</v>
          </cell>
        </row>
        <row r="5314">
          <cell r="D5314" t="str">
            <v>662101060001</v>
          </cell>
          <cell r="E5314" t="str">
            <v>SOMERS SENIOR HIGH SCHOOL</v>
          </cell>
          <cell r="F5314" t="str">
            <v>Good Standing</v>
          </cell>
          <cell r="G5314" t="str">
            <v>ROS</v>
          </cell>
          <cell r="H5314" t="str">
            <v>Public School</v>
          </cell>
          <cell r="I5314" t="str">
            <v>Grants Management</v>
          </cell>
        </row>
        <row r="5315">
          <cell r="D5315" t="str">
            <v>662101060002</v>
          </cell>
          <cell r="E5315" t="str">
            <v>PRIMROSE SCHOOL</v>
          </cell>
          <cell r="F5315" t="str">
            <v>Good Standing</v>
          </cell>
          <cell r="G5315" t="str">
            <v>ROS</v>
          </cell>
          <cell r="H5315" t="str">
            <v>Public School</v>
          </cell>
          <cell r="I5315" t="str">
            <v>Grants Management</v>
          </cell>
        </row>
        <row r="5316">
          <cell r="D5316" t="str">
            <v>662101060003</v>
          </cell>
          <cell r="E5316" t="str">
            <v>SOMERS INTERMEDIATE SCHOOL</v>
          </cell>
          <cell r="F5316" t="str">
            <v>Good Standing</v>
          </cell>
          <cell r="G5316" t="str">
            <v>ROS</v>
          </cell>
          <cell r="H5316" t="str">
            <v>Public School</v>
          </cell>
          <cell r="I5316" t="str">
            <v>Grants Management</v>
          </cell>
        </row>
        <row r="5317">
          <cell r="D5317" t="str">
            <v>662101060004</v>
          </cell>
          <cell r="E5317" t="str">
            <v>SOMERS MIDDLE SCHOOL</v>
          </cell>
          <cell r="F5317" t="str">
            <v>Good Standing</v>
          </cell>
          <cell r="G5317" t="str">
            <v>ROS</v>
          </cell>
          <cell r="H5317" t="str">
            <v>Public School</v>
          </cell>
          <cell r="I5317" t="str">
            <v>Grants Management</v>
          </cell>
        </row>
        <row r="5318">
          <cell r="D5318" t="str">
            <v>662200010000</v>
          </cell>
          <cell r="E5318" t="str">
            <v>WHITE PLAINS CITY SD</v>
          </cell>
          <cell r="F5318" t="str">
            <v>Good Standing</v>
          </cell>
          <cell r="G5318" t="str">
            <v>ROS</v>
          </cell>
          <cell r="H5318" t="str">
            <v>LEA</v>
          </cell>
          <cell r="I5318" t="str">
            <v>Grants Management</v>
          </cell>
        </row>
        <row r="5319">
          <cell r="D5319" t="str">
            <v>662200010001</v>
          </cell>
          <cell r="E5319" t="str">
            <v>CHURCH STREET SCHOOL</v>
          </cell>
          <cell r="F5319" t="str">
            <v>Local Assistance Plan</v>
          </cell>
          <cell r="G5319" t="str">
            <v>ROS</v>
          </cell>
          <cell r="H5319" t="str">
            <v>Public School</v>
          </cell>
          <cell r="I5319" t="str">
            <v>Grants Management</v>
          </cell>
        </row>
        <row r="5320">
          <cell r="D5320" t="str">
            <v>662200010002</v>
          </cell>
          <cell r="E5320" t="str">
            <v>GEORGE WASHINGTON SCHOOL</v>
          </cell>
          <cell r="F5320" t="str">
            <v>Good Standing</v>
          </cell>
          <cell r="G5320" t="str">
            <v>ROS</v>
          </cell>
          <cell r="H5320" t="str">
            <v>Public School</v>
          </cell>
          <cell r="I5320" t="str">
            <v>Grants Management</v>
          </cell>
        </row>
        <row r="5321">
          <cell r="D5321" t="str">
            <v>662200010003</v>
          </cell>
          <cell r="E5321" t="str">
            <v>MAMARONECK AVENUE SCHOOL</v>
          </cell>
          <cell r="F5321" t="str">
            <v>Good Standing</v>
          </cell>
          <cell r="G5321" t="str">
            <v>ROS</v>
          </cell>
          <cell r="H5321" t="str">
            <v>Public School</v>
          </cell>
          <cell r="I5321" t="str">
            <v>Grants Management</v>
          </cell>
        </row>
        <row r="5322">
          <cell r="D5322" t="str">
            <v>662200010005</v>
          </cell>
          <cell r="E5322" t="str">
            <v>POST ROAD SCHOOL</v>
          </cell>
          <cell r="F5322" t="str">
            <v>Good Standing</v>
          </cell>
          <cell r="G5322" t="str">
            <v>ROS</v>
          </cell>
          <cell r="H5322" t="str">
            <v>Public School</v>
          </cell>
          <cell r="I5322" t="str">
            <v>Grants Management</v>
          </cell>
        </row>
        <row r="5323">
          <cell r="D5323" t="str">
            <v>662200010006</v>
          </cell>
          <cell r="E5323" t="str">
            <v>RIDGEWAY SCHOOL</v>
          </cell>
          <cell r="F5323" t="str">
            <v>Good Standing</v>
          </cell>
          <cell r="G5323" t="str">
            <v>ROS</v>
          </cell>
          <cell r="H5323" t="str">
            <v>Public School</v>
          </cell>
          <cell r="I5323" t="str">
            <v>Grants Management</v>
          </cell>
        </row>
        <row r="5324">
          <cell r="D5324" t="str">
            <v>662200010011</v>
          </cell>
          <cell r="E5324" t="str">
            <v>WHITE PLAINS SENIOR HIGH SCHOOL</v>
          </cell>
          <cell r="F5324" t="str">
            <v>Good Standing</v>
          </cell>
          <cell r="G5324" t="str">
            <v>ROS</v>
          </cell>
          <cell r="H5324" t="str">
            <v>Public School</v>
          </cell>
          <cell r="I5324" t="str">
            <v>Grants Management</v>
          </cell>
        </row>
        <row r="5325">
          <cell r="D5325" t="str">
            <v>662200010012</v>
          </cell>
          <cell r="E5325" t="str">
            <v>WHITE PLAINS MIDDLE SCHOOL</v>
          </cell>
          <cell r="F5325" t="str">
            <v>Good Standing</v>
          </cell>
          <cell r="G5325" t="str">
            <v>ROS</v>
          </cell>
          <cell r="H5325" t="str">
            <v>Public School</v>
          </cell>
          <cell r="I5325" t="str">
            <v>Grants Management</v>
          </cell>
        </row>
        <row r="5326">
          <cell r="D5326" t="str">
            <v>662300010000</v>
          </cell>
          <cell r="E5326" t="str">
            <v>YONKERS CITY SD</v>
          </cell>
          <cell r="F5326" t="str">
            <v>Focus District</v>
          </cell>
          <cell r="G5326" t="str">
            <v>ROS</v>
          </cell>
          <cell r="H5326" t="str">
            <v>LEA</v>
          </cell>
          <cell r="I5326" t="str">
            <v>Melanie Faby/Leon Hovish</v>
          </cell>
        </row>
        <row r="5327">
          <cell r="D5327" t="str">
            <v>662300010001</v>
          </cell>
          <cell r="E5327" t="str">
            <v>ROBERT C DODSON SCHOOL</v>
          </cell>
          <cell r="F5327" t="str">
            <v>Priority</v>
          </cell>
          <cell r="G5327" t="str">
            <v>ROS</v>
          </cell>
          <cell r="H5327" t="str">
            <v>Public School</v>
          </cell>
          <cell r="I5327" t="str">
            <v>Grants Management</v>
          </cell>
        </row>
        <row r="5328">
          <cell r="D5328" t="str">
            <v>662300010002</v>
          </cell>
          <cell r="E5328" t="str">
            <v>FAMILY SCHOOL 32</v>
          </cell>
          <cell r="F5328" t="str">
            <v>Focus</v>
          </cell>
          <cell r="G5328" t="str">
            <v>ROS</v>
          </cell>
          <cell r="H5328" t="str">
            <v>Public School</v>
          </cell>
          <cell r="I5328" t="str">
            <v>Grants Management</v>
          </cell>
        </row>
        <row r="5329">
          <cell r="D5329" t="str">
            <v>662300010004</v>
          </cell>
          <cell r="E5329" t="str">
            <v>MONTESSORI SCHOOL 31</v>
          </cell>
          <cell r="F5329" t="str">
            <v>Good Standing</v>
          </cell>
          <cell r="G5329" t="str">
            <v>ROS</v>
          </cell>
          <cell r="H5329" t="str">
            <v>Public School</v>
          </cell>
          <cell r="I5329" t="str">
            <v>Grants Management</v>
          </cell>
        </row>
        <row r="5330">
          <cell r="D5330" t="str">
            <v>662300010005</v>
          </cell>
          <cell r="E5330" t="str">
            <v>SCHOOL 5</v>
          </cell>
          <cell r="F5330" t="str">
            <v>Focus</v>
          </cell>
          <cell r="G5330" t="str">
            <v>ROS</v>
          </cell>
          <cell r="H5330" t="str">
            <v>Public School</v>
          </cell>
          <cell r="I5330" t="str">
            <v>Grants Management</v>
          </cell>
        </row>
        <row r="5331">
          <cell r="D5331" t="str">
            <v>662300010007</v>
          </cell>
          <cell r="E5331" t="str">
            <v>FOXFIRE SCHOOL</v>
          </cell>
          <cell r="F5331" t="str">
            <v>Local Assistance Plan</v>
          </cell>
          <cell r="G5331" t="str">
            <v>ROS</v>
          </cell>
          <cell r="H5331" t="str">
            <v>Public School</v>
          </cell>
          <cell r="I5331" t="str">
            <v>Grants Management</v>
          </cell>
        </row>
        <row r="5332">
          <cell r="D5332" t="str">
            <v>662300010008</v>
          </cell>
          <cell r="E5332" t="str">
            <v>PATRICIA A DICHIARO SCHOOL</v>
          </cell>
          <cell r="F5332" t="str">
            <v>Local Assistance Plan</v>
          </cell>
          <cell r="G5332" t="str">
            <v>ROS</v>
          </cell>
          <cell r="H5332" t="str">
            <v>Public School</v>
          </cell>
          <cell r="I5332" t="str">
            <v>Grants Management</v>
          </cell>
        </row>
        <row r="5333">
          <cell r="D5333" t="str">
            <v>662300010009</v>
          </cell>
          <cell r="E5333" t="str">
            <v>SCHOOL 9</v>
          </cell>
          <cell r="F5333" t="str">
            <v>Focus</v>
          </cell>
          <cell r="G5333" t="str">
            <v>ROS</v>
          </cell>
          <cell r="H5333" t="str">
            <v>Public School</v>
          </cell>
          <cell r="I5333" t="str">
            <v>Grants Management</v>
          </cell>
        </row>
        <row r="5334">
          <cell r="D5334" t="str">
            <v>662300010013</v>
          </cell>
          <cell r="E5334" t="str">
            <v>SCHOOL 13</v>
          </cell>
          <cell r="F5334" t="str">
            <v>Priority</v>
          </cell>
          <cell r="G5334" t="str">
            <v>ROS</v>
          </cell>
          <cell r="H5334" t="str">
            <v>Public School</v>
          </cell>
          <cell r="I5334" t="str">
            <v>Grants Management</v>
          </cell>
        </row>
        <row r="5335">
          <cell r="D5335" t="str">
            <v>662300010014</v>
          </cell>
          <cell r="E5335" t="str">
            <v>ROSMARIE ANN SIRAGUSA SCHOOL</v>
          </cell>
          <cell r="F5335" t="str">
            <v>Good Standing</v>
          </cell>
          <cell r="G5335" t="str">
            <v>ROS</v>
          </cell>
          <cell r="H5335" t="str">
            <v>Public School</v>
          </cell>
          <cell r="I5335" t="str">
            <v>Grants Management</v>
          </cell>
        </row>
        <row r="5336">
          <cell r="D5336" t="str">
            <v>662300010015</v>
          </cell>
          <cell r="E5336" t="str">
            <v>PAIDEIA SCHOOL 15</v>
          </cell>
          <cell r="F5336" t="str">
            <v>Good Standing</v>
          </cell>
          <cell r="G5336" t="str">
            <v>ROS</v>
          </cell>
          <cell r="H5336" t="str">
            <v>Public School</v>
          </cell>
          <cell r="I5336" t="str">
            <v>Grants Management</v>
          </cell>
        </row>
        <row r="5337">
          <cell r="D5337" t="str">
            <v>662300010016</v>
          </cell>
          <cell r="E5337" t="str">
            <v>SCHOOL 16</v>
          </cell>
          <cell r="F5337" t="str">
            <v>Good Standing</v>
          </cell>
          <cell r="G5337" t="str">
            <v>ROS</v>
          </cell>
          <cell r="H5337" t="str">
            <v>Public School</v>
          </cell>
          <cell r="I5337" t="str">
            <v>Grants Management</v>
          </cell>
        </row>
        <row r="5338">
          <cell r="D5338" t="str">
            <v>662300010017</v>
          </cell>
          <cell r="E5338" t="str">
            <v>SCHOOL 17</v>
          </cell>
          <cell r="F5338" t="str">
            <v>Good Standing</v>
          </cell>
          <cell r="G5338" t="str">
            <v>ROS</v>
          </cell>
          <cell r="H5338" t="str">
            <v>Public School</v>
          </cell>
          <cell r="I5338" t="str">
            <v>Grants Management</v>
          </cell>
        </row>
        <row r="5339">
          <cell r="D5339" t="str">
            <v>662300010018</v>
          </cell>
          <cell r="E5339" t="str">
            <v>SCHOLASTIC ACAD FOR ACAD EXCELLENCE</v>
          </cell>
          <cell r="F5339" t="str">
            <v>Priority</v>
          </cell>
          <cell r="G5339" t="str">
            <v>ROS</v>
          </cell>
          <cell r="H5339" t="str">
            <v>Public School</v>
          </cell>
          <cell r="I5339" t="str">
            <v>Grants Management</v>
          </cell>
        </row>
        <row r="5340">
          <cell r="D5340" t="str">
            <v>662300010019</v>
          </cell>
          <cell r="E5340" t="str">
            <v>EUGENIO MARIA DE HOSTOS MICROSOCIETY</v>
          </cell>
          <cell r="F5340" t="str">
            <v>Focus</v>
          </cell>
          <cell r="G5340" t="str">
            <v>ROS</v>
          </cell>
          <cell r="H5340" t="str">
            <v>Public School</v>
          </cell>
          <cell r="I5340" t="str">
            <v>Grants Management</v>
          </cell>
        </row>
        <row r="5341">
          <cell r="D5341" t="str">
            <v>662300010021</v>
          </cell>
          <cell r="E5341" t="str">
            <v>SCHOOL 21</v>
          </cell>
          <cell r="F5341" t="str">
            <v>Good Standing</v>
          </cell>
          <cell r="G5341" t="str">
            <v>ROS</v>
          </cell>
          <cell r="H5341" t="str">
            <v>Public School</v>
          </cell>
          <cell r="I5341" t="str">
            <v>Grants Management</v>
          </cell>
        </row>
        <row r="5342">
          <cell r="D5342" t="str">
            <v>662300010022</v>
          </cell>
          <cell r="E5342" t="str">
            <v>SCHOOL 22</v>
          </cell>
          <cell r="F5342" t="str">
            <v>Local Assistance Plan</v>
          </cell>
          <cell r="G5342" t="str">
            <v>ROS</v>
          </cell>
          <cell r="H5342" t="str">
            <v>Public School</v>
          </cell>
          <cell r="I5342" t="str">
            <v>Grants Management</v>
          </cell>
        </row>
        <row r="5343">
          <cell r="D5343" t="str">
            <v>662300010023</v>
          </cell>
          <cell r="E5343" t="str">
            <v>SCHOOL 23</v>
          </cell>
          <cell r="F5343" t="str">
            <v>Good Standing</v>
          </cell>
          <cell r="G5343" t="str">
            <v>ROS</v>
          </cell>
          <cell r="H5343" t="str">
            <v>Public School</v>
          </cell>
          <cell r="I5343" t="str">
            <v>Grants Management</v>
          </cell>
        </row>
        <row r="5344">
          <cell r="D5344" t="str">
            <v>662300010024</v>
          </cell>
          <cell r="E5344" t="str">
            <v>PAIDEIA SCHOOL 24</v>
          </cell>
          <cell r="F5344" t="str">
            <v>Good Standing</v>
          </cell>
          <cell r="G5344" t="str">
            <v>ROS</v>
          </cell>
          <cell r="H5344" t="str">
            <v>Public School</v>
          </cell>
          <cell r="I5344" t="str">
            <v>Grants Management</v>
          </cell>
        </row>
        <row r="5345">
          <cell r="D5345" t="str">
            <v>662300010025</v>
          </cell>
          <cell r="E5345" t="str">
            <v>MUSEUM SCHOOL 25</v>
          </cell>
          <cell r="F5345" t="str">
            <v>Priority</v>
          </cell>
          <cell r="G5345" t="str">
            <v>ROS</v>
          </cell>
          <cell r="H5345" t="str">
            <v>Public School</v>
          </cell>
          <cell r="I5345" t="str">
            <v>Grants Management</v>
          </cell>
        </row>
        <row r="5346">
          <cell r="D5346" t="str">
            <v>662300010026</v>
          </cell>
          <cell r="E5346" t="str">
            <v>CASIMIR PULASKI SCHOOL</v>
          </cell>
          <cell r="F5346" t="str">
            <v>Good Standing</v>
          </cell>
          <cell r="G5346" t="str">
            <v>ROS</v>
          </cell>
          <cell r="H5346" t="str">
            <v>Public School</v>
          </cell>
          <cell r="I5346" t="str">
            <v>Grants Management</v>
          </cell>
        </row>
        <row r="5347">
          <cell r="D5347" t="str">
            <v>662300010027</v>
          </cell>
          <cell r="E5347" t="str">
            <v>MONTESSORI SCHOOL 27</v>
          </cell>
          <cell r="F5347" t="str">
            <v>Good Standing</v>
          </cell>
          <cell r="G5347" t="str">
            <v>ROS</v>
          </cell>
          <cell r="H5347" t="str">
            <v>Public School</v>
          </cell>
          <cell r="I5347" t="str">
            <v>Grants Management</v>
          </cell>
        </row>
        <row r="5348">
          <cell r="D5348" t="str">
            <v>662300010028</v>
          </cell>
          <cell r="E5348" t="str">
            <v>KAHLIL GIBRAN SCHOOL</v>
          </cell>
          <cell r="F5348" t="str">
            <v>Good Standing</v>
          </cell>
          <cell r="G5348" t="str">
            <v>ROS</v>
          </cell>
          <cell r="H5348" t="str">
            <v>Public School</v>
          </cell>
          <cell r="I5348" t="str">
            <v>Grants Management</v>
          </cell>
        </row>
        <row r="5349">
          <cell r="D5349" t="str">
            <v>662300010029</v>
          </cell>
          <cell r="E5349" t="str">
            <v>SCHOOL 29</v>
          </cell>
          <cell r="F5349" t="str">
            <v>Focus</v>
          </cell>
          <cell r="G5349" t="str">
            <v>ROS</v>
          </cell>
          <cell r="H5349" t="str">
            <v>Public School</v>
          </cell>
          <cell r="I5349" t="str">
            <v>Grants Management</v>
          </cell>
        </row>
        <row r="5350">
          <cell r="D5350" t="str">
            <v>662300010030</v>
          </cell>
          <cell r="E5350" t="str">
            <v>SCHOOL 30</v>
          </cell>
          <cell r="F5350" t="str">
            <v>Good Standing</v>
          </cell>
          <cell r="G5350" t="str">
            <v>ROS</v>
          </cell>
          <cell r="H5350" t="str">
            <v>Public School</v>
          </cell>
          <cell r="I5350" t="str">
            <v>Grants Management</v>
          </cell>
        </row>
        <row r="5351">
          <cell r="D5351" t="str">
            <v>662300010033</v>
          </cell>
          <cell r="E5351" t="str">
            <v>ENRICO FERMI SCHOOL-PERF ARTS</v>
          </cell>
          <cell r="F5351" t="str">
            <v>Priority</v>
          </cell>
          <cell r="G5351" t="str">
            <v>ROS</v>
          </cell>
          <cell r="H5351" t="str">
            <v>Public School</v>
          </cell>
          <cell r="I5351" t="str">
            <v>Grants Management</v>
          </cell>
        </row>
        <row r="5352">
          <cell r="D5352" t="str">
            <v>662300010036</v>
          </cell>
          <cell r="E5352" t="str">
            <v>CROSS HILL ACADEMY</v>
          </cell>
          <cell r="F5352" t="str">
            <v>Priority</v>
          </cell>
          <cell r="G5352" t="str">
            <v>ROS</v>
          </cell>
          <cell r="H5352" t="str">
            <v>Public School</v>
          </cell>
          <cell r="I5352" t="str">
            <v>Grants Management</v>
          </cell>
        </row>
        <row r="5353">
          <cell r="D5353" t="str">
            <v>662300010037</v>
          </cell>
          <cell r="E5353" t="str">
            <v>GORTON HIGH SCHOOL</v>
          </cell>
          <cell r="F5353" t="str">
            <v>Local Assistance Plan</v>
          </cell>
          <cell r="G5353" t="str">
            <v>ROS</v>
          </cell>
          <cell r="H5353" t="str">
            <v>Public School</v>
          </cell>
          <cell r="I5353" t="str">
            <v>Grants Management</v>
          </cell>
        </row>
        <row r="5354">
          <cell r="D5354" t="str">
            <v>662300010038</v>
          </cell>
          <cell r="E5354" t="str">
            <v>LINCOLN HIGH SCHOOL</v>
          </cell>
          <cell r="F5354" t="str">
            <v>Local Assistance Plan</v>
          </cell>
          <cell r="G5354" t="str">
            <v>ROS</v>
          </cell>
          <cell r="H5354" t="str">
            <v>Public School</v>
          </cell>
          <cell r="I5354" t="str">
            <v>Grants Management</v>
          </cell>
        </row>
        <row r="5355">
          <cell r="D5355" t="str">
            <v>662300010040</v>
          </cell>
          <cell r="E5355" t="str">
            <v>SAUNDERS TRADES &amp; TECH SR HIGH SCH</v>
          </cell>
          <cell r="F5355" t="str">
            <v>Good Standing</v>
          </cell>
          <cell r="G5355" t="str">
            <v>ROS</v>
          </cell>
          <cell r="H5355" t="str">
            <v>Public School</v>
          </cell>
          <cell r="I5355" t="str">
            <v>Grants Management</v>
          </cell>
        </row>
        <row r="5356">
          <cell r="D5356" t="str">
            <v>662300010043</v>
          </cell>
          <cell r="E5356" t="str">
            <v>EARLY COLLEGE HIGH SCHOOL</v>
          </cell>
          <cell r="F5356" t="str">
            <v>Priority</v>
          </cell>
          <cell r="G5356" t="str">
            <v>ROS</v>
          </cell>
          <cell r="H5356" t="str">
            <v>Public School</v>
          </cell>
          <cell r="I5356" t="str">
            <v>Grants Management</v>
          </cell>
        </row>
        <row r="5357">
          <cell r="D5357" t="str">
            <v>662300010044</v>
          </cell>
          <cell r="E5357" t="str">
            <v>YONKERS MONTESSORI ACADEMY</v>
          </cell>
          <cell r="F5357" t="str">
            <v>Good Standing</v>
          </cell>
          <cell r="G5357" t="str">
            <v>ROS</v>
          </cell>
          <cell r="H5357" t="str">
            <v>Public School</v>
          </cell>
          <cell r="I5357" t="str">
            <v>Grants Management</v>
          </cell>
        </row>
        <row r="5358">
          <cell r="D5358" t="str">
            <v>662300010045</v>
          </cell>
          <cell r="E5358" t="str">
            <v>CEDAR PLACE ELEMENTARY SCHOOL</v>
          </cell>
          <cell r="F5358" t="str">
            <v>Local Assistance Plan</v>
          </cell>
          <cell r="G5358" t="str">
            <v>ROS</v>
          </cell>
          <cell r="H5358" t="str">
            <v>Public School</v>
          </cell>
          <cell r="I5358" t="str">
            <v>Grants Management</v>
          </cell>
        </row>
        <row r="5359">
          <cell r="D5359" t="str">
            <v>662300010046</v>
          </cell>
          <cell r="E5359" t="str">
            <v>MLK JR HIGH TECH &amp; COMPUTER MAGNE</v>
          </cell>
          <cell r="F5359" t="str">
            <v>Priority</v>
          </cell>
          <cell r="G5359" t="str">
            <v>ROS</v>
          </cell>
          <cell r="H5359" t="str">
            <v>Public School</v>
          </cell>
          <cell r="I5359" t="str">
            <v>Grants Management</v>
          </cell>
        </row>
        <row r="5360">
          <cell r="D5360" t="str">
            <v>662300010047</v>
          </cell>
          <cell r="E5360" t="str">
            <v>PEARLS HAWTHORNE SCHOOL</v>
          </cell>
          <cell r="F5360" t="str">
            <v>Good Standing</v>
          </cell>
          <cell r="G5360" t="str">
            <v>ROS</v>
          </cell>
          <cell r="H5360" t="str">
            <v>Public School</v>
          </cell>
          <cell r="I5360" t="str">
            <v>Grants Management</v>
          </cell>
        </row>
        <row r="5361">
          <cell r="D5361" t="str">
            <v>662300010048</v>
          </cell>
          <cell r="E5361" t="str">
            <v>YONKERS HIGH SCHOOL</v>
          </cell>
          <cell r="F5361" t="str">
            <v>Good Standing</v>
          </cell>
          <cell r="G5361" t="str">
            <v>ROS</v>
          </cell>
          <cell r="H5361" t="str">
            <v>Public School</v>
          </cell>
          <cell r="I5361" t="str">
            <v>Grants Management</v>
          </cell>
        </row>
        <row r="5362">
          <cell r="D5362" t="str">
            <v>662300010050</v>
          </cell>
          <cell r="E5362" t="str">
            <v>RIVERSIDE HIGH SCHOOL</v>
          </cell>
          <cell r="F5362" t="str">
            <v>Good Standing</v>
          </cell>
          <cell r="G5362" t="str">
            <v>ROS</v>
          </cell>
          <cell r="H5362" t="str">
            <v>Public School</v>
          </cell>
          <cell r="I5362" t="str">
            <v>Grants Management</v>
          </cell>
        </row>
        <row r="5363">
          <cell r="D5363" t="str">
            <v>662300010055</v>
          </cell>
          <cell r="E5363" t="str">
            <v>YONKERS MIDDLE SCHOOL</v>
          </cell>
          <cell r="F5363" t="str">
            <v>Focus</v>
          </cell>
          <cell r="G5363" t="str">
            <v>ROS</v>
          </cell>
          <cell r="H5363" t="str">
            <v>Public School</v>
          </cell>
          <cell r="I5363" t="str">
            <v>Grants Management</v>
          </cell>
        </row>
        <row r="5364">
          <cell r="D5364" t="str">
            <v>662300010056</v>
          </cell>
          <cell r="E5364" t="str">
            <v>PALISADE PREPARATORY SCHOOL</v>
          </cell>
          <cell r="F5364" t="str">
            <v>Local Assistance Plan</v>
          </cell>
          <cell r="G5364" t="str">
            <v>ROS</v>
          </cell>
          <cell r="H5364" t="str">
            <v>Public School</v>
          </cell>
          <cell r="I5364" t="str">
            <v>Grants Management</v>
          </cell>
        </row>
        <row r="5365">
          <cell r="D5365" t="str">
            <v>662300010057</v>
          </cell>
          <cell r="E5365" t="str">
            <v>THOMAS CORNELL ACADEMY</v>
          </cell>
          <cell r="F5365" t="str">
            <v>Good Standing</v>
          </cell>
          <cell r="G5365" t="str">
            <v>ROS</v>
          </cell>
          <cell r="H5365" t="str">
            <v>Public School</v>
          </cell>
          <cell r="I5365" t="str">
            <v>Grants Management</v>
          </cell>
        </row>
        <row r="5366">
          <cell r="D5366" t="str">
            <v>662300860862</v>
          </cell>
          <cell r="E5366" t="str">
            <v>CHARTER SCH-EDUC EXCELLENCE</v>
          </cell>
          <cell r="F5366" t="str">
            <v>Good Standing</v>
          </cell>
          <cell r="G5366" t="str">
            <v>ROS</v>
          </cell>
          <cell r="H5366" t="str">
            <v>Charter</v>
          </cell>
          <cell r="I5366" t="str">
            <v>Grants Management</v>
          </cell>
        </row>
        <row r="5367">
          <cell r="D5367" t="str">
            <v>662401060000</v>
          </cell>
          <cell r="E5367" t="str">
            <v>LAKELAND CSD</v>
          </cell>
          <cell r="F5367" t="str">
            <v>Good Standing</v>
          </cell>
          <cell r="G5367" t="str">
            <v>ROS</v>
          </cell>
          <cell r="H5367" t="str">
            <v>LEA</v>
          </cell>
          <cell r="I5367" t="str">
            <v>Grants Management</v>
          </cell>
        </row>
        <row r="5368">
          <cell r="D5368" t="str">
            <v>662401060001</v>
          </cell>
          <cell r="E5368" t="str">
            <v>THOMAS JEFFERSON ELEMENTARY SCHOOL</v>
          </cell>
          <cell r="F5368" t="str">
            <v>Good Standing</v>
          </cell>
          <cell r="G5368" t="str">
            <v>ROS</v>
          </cell>
          <cell r="H5368" t="str">
            <v>Public School</v>
          </cell>
          <cell r="I5368" t="str">
            <v>Grants Management</v>
          </cell>
        </row>
        <row r="5369">
          <cell r="D5369" t="str">
            <v>662401060003</v>
          </cell>
          <cell r="E5369" t="str">
            <v>GEORGE WASHINGTON ELEMENTARY SCHOOL</v>
          </cell>
          <cell r="F5369" t="str">
            <v>Good Standing</v>
          </cell>
          <cell r="G5369" t="str">
            <v>ROS</v>
          </cell>
          <cell r="H5369" t="str">
            <v>Public School</v>
          </cell>
          <cell r="I5369" t="str">
            <v>Grants Management</v>
          </cell>
        </row>
        <row r="5370">
          <cell r="D5370" t="str">
            <v>662401060004</v>
          </cell>
          <cell r="E5370" t="str">
            <v>LINCOLN TITUS ELEMENTARY SCHOOL</v>
          </cell>
          <cell r="F5370" t="str">
            <v>Good Standing</v>
          </cell>
          <cell r="G5370" t="str">
            <v>ROS</v>
          </cell>
          <cell r="H5370" t="str">
            <v>Public School</v>
          </cell>
          <cell r="I5370" t="str">
            <v>Grants Management</v>
          </cell>
        </row>
        <row r="5371">
          <cell r="D5371" t="str">
            <v>662401060005</v>
          </cell>
          <cell r="E5371" t="str">
            <v>VAN CORTLANDTVILLE SCHOOL</v>
          </cell>
          <cell r="F5371" t="str">
            <v>Good Standing</v>
          </cell>
          <cell r="G5371" t="str">
            <v>ROS</v>
          </cell>
          <cell r="H5371" t="str">
            <v>Public School</v>
          </cell>
          <cell r="I5371" t="str">
            <v>Grants Management</v>
          </cell>
        </row>
        <row r="5372">
          <cell r="D5372" t="str">
            <v>662401060007</v>
          </cell>
          <cell r="E5372" t="str">
            <v>LAKELAND HIGH SCHOOL</v>
          </cell>
          <cell r="F5372" t="str">
            <v>Good Standing</v>
          </cell>
          <cell r="G5372" t="str">
            <v>ROS</v>
          </cell>
          <cell r="H5372" t="str">
            <v>Public School</v>
          </cell>
          <cell r="I5372" t="str">
            <v>Grants Management</v>
          </cell>
        </row>
        <row r="5373">
          <cell r="D5373" t="str">
            <v>662401060008</v>
          </cell>
          <cell r="E5373" t="str">
            <v>LAKELAND-COPPER BEECH MIDDLE SCH</v>
          </cell>
          <cell r="F5373" t="str">
            <v>Good Standing</v>
          </cell>
          <cell r="G5373" t="str">
            <v>ROS</v>
          </cell>
          <cell r="H5373" t="str">
            <v>Public School</v>
          </cell>
          <cell r="I5373" t="str">
            <v>Grants Management</v>
          </cell>
        </row>
        <row r="5374">
          <cell r="D5374" t="str">
            <v>662401060009</v>
          </cell>
          <cell r="E5374" t="str">
            <v>BENJAMIN FRANKLIN ELEMENTARY SCHOOL</v>
          </cell>
          <cell r="F5374" t="str">
            <v>Good Standing</v>
          </cell>
          <cell r="G5374" t="str">
            <v>ROS</v>
          </cell>
          <cell r="H5374" t="str">
            <v>Public School</v>
          </cell>
          <cell r="I5374" t="str">
            <v>Grants Management</v>
          </cell>
        </row>
        <row r="5375">
          <cell r="D5375" t="str">
            <v>662401060010</v>
          </cell>
          <cell r="E5375" t="str">
            <v>WALTER PANAS HIGH SCHOOL</v>
          </cell>
          <cell r="F5375" t="str">
            <v>Good Standing</v>
          </cell>
          <cell r="G5375" t="str">
            <v>ROS</v>
          </cell>
          <cell r="H5375" t="str">
            <v>Public School</v>
          </cell>
          <cell r="I5375" t="str">
            <v>Grants Management</v>
          </cell>
        </row>
        <row r="5376">
          <cell r="D5376" t="str">
            <v>662402060000</v>
          </cell>
          <cell r="E5376" t="str">
            <v>YORKTOWN CSD</v>
          </cell>
          <cell r="F5376" t="str">
            <v>Good Standing</v>
          </cell>
          <cell r="G5376" t="str">
            <v>ROS</v>
          </cell>
          <cell r="H5376" t="str">
            <v>LEA</v>
          </cell>
          <cell r="I5376" t="str">
            <v>Grants Management</v>
          </cell>
        </row>
        <row r="5377">
          <cell r="D5377" t="str">
            <v>662402060001</v>
          </cell>
          <cell r="E5377" t="str">
            <v>YORKTOWN HIGH SCHOOL</v>
          </cell>
          <cell r="F5377" t="str">
            <v>Good Standing</v>
          </cell>
          <cell r="G5377" t="str">
            <v>ROS</v>
          </cell>
          <cell r="H5377" t="str">
            <v>Public School</v>
          </cell>
          <cell r="I5377" t="str">
            <v>Grants Management</v>
          </cell>
        </row>
        <row r="5378">
          <cell r="D5378" t="str">
            <v>662402060002</v>
          </cell>
          <cell r="E5378" t="str">
            <v>MILDRED E STRANG MIDDLE SCHOOL</v>
          </cell>
          <cell r="F5378" t="str">
            <v>Good Standing</v>
          </cell>
          <cell r="G5378" t="str">
            <v>ROS</v>
          </cell>
          <cell r="H5378" t="str">
            <v>Public School</v>
          </cell>
          <cell r="I5378" t="str">
            <v>Grants Management</v>
          </cell>
        </row>
        <row r="5379">
          <cell r="D5379" t="str">
            <v>662402060003</v>
          </cell>
          <cell r="E5379" t="str">
            <v>BROOKSIDE SCHOOL</v>
          </cell>
          <cell r="F5379" t="str">
            <v>Good Standing</v>
          </cell>
          <cell r="G5379" t="str">
            <v>ROS</v>
          </cell>
          <cell r="H5379" t="str">
            <v>Public School</v>
          </cell>
          <cell r="I5379" t="str">
            <v>Grants Management</v>
          </cell>
        </row>
        <row r="5380">
          <cell r="D5380" t="str">
            <v>662402060004</v>
          </cell>
          <cell r="E5380" t="str">
            <v>CROMPOND SCHOOL</v>
          </cell>
          <cell r="F5380" t="str">
            <v>Good Standing</v>
          </cell>
          <cell r="G5380" t="str">
            <v>ROS</v>
          </cell>
          <cell r="H5380" t="str">
            <v>Public School</v>
          </cell>
          <cell r="I5380" t="str">
            <v>Grants Management</v>
          </cell>
        </row>
        <row r="5381">
          <cell r="D5381" t="str">
            <v>662402060005</v>
          </cell>
          <cell r="E5381" t="str">
            <v>MOHANSIC SCHOOL</v>
          </cell>
          <cell r="F5381" t="str">
            <v>Good Standing</v>
          </cell>
          <cell r="G5381" t="str">
            <v>ROS</v>
          </cell>
          <cell r="H5381" t="str">
            <v>Public School</v>
          </cell>
          <cell r="I5381" t="str">
            <v>Grants Management</v>
          </cell>
        </row>
        <row r="5382">
          <cell r="D5382" t="str">
            <v>670201060000</v>
          </cell>
          <cell r="E5382" t="str">
            <v>ATTICA CSD</v>
          </cell>
          <cell r="F5382" t="str">
            <v>Good Standing</v>
          </cell>
          <cell r="G5382" t="str">
            <v>ROS</v>
          </cell>
          <cell r="H5382" t="str">
            <v>LEA</v>
          </cell>
          <cell r="I5382" t="str">
            <v>Grants Management</v>
          </cell>
        </row>
        <row r="5383">
          <cell r="D5383" t="str">
            <v>670201060001</v>
          </cell>
          <cell r="E5383" t="str">
            <v>ATTICA SENIOR HIGH SCHOOL</v>
          </cell>
          <cell r="F5383" t="str">
            <v>Good Standing</v>
          </cell>
          <cell r="G5383" t="str">
            <v>ROS</v>
          </cell>
          <cell r="H5383" t="str">
            <v>Public School</v>
          </cell>
          <cell r="I5383" t="str">
            <v>Grants Management</v>
          </cell>
        </row>
        <row r="5384">
          <cell r="D5384" t="str">
            <v>670201060002</v>
          </cell>
          <cell r="E5384" t="str">
            <v>ATTICA ELEMENTARY SCHOOL</v>
          </cell>
          <cell r="F5384" t="str">
            <v>Good Standing</v>
          </cell>
          <cell r="G5384" t="str">
            <v>ROS</v>
          </cell>
          <cell r="H5384" t="str">
            <v>Public School</v>
          </cell>
          <cell r="I5384" t="str">
            <v>Grants Management</v>
          </cell>
        </row>
        <row r="5385">
          <cell r="D5385" t="str">
            <v>670201060003</v>
          </cell>
          <cell r="E5385" t="str">
            <v>SHELDON ELEMENTARY SCHOOL</v>
          </cell>
          <cell r="F5385" t="str">
            <v>Good Standing</v>
          </cell>
          <cell r="G5385" t="str">
            <v>ROS</v>
          </cell>
          <cell r="H5385" t="str">
            <v>Public School</v>
          </cell>
          <cell r="I5385" t="str">
            <v>Grants Management</v>
          </cell>
        </row>
        <row r="5386">
          <cell r="D5386" t="str">
            <v>670201060004</v>
          </cell>
          <cell r="E5386" t="str">
            <v>ATTICA JUNIOR HIGH SCHOOL</v>
          </cell>
          <cell r="F5386" t="str">
            <v>Good Standing</v>
          </cell>
          <cell r="G5386" t="str">
            <v>ROS</v>
          </cell>
          <cell r="H5386" t="str">
            <v>Public School</v>
          </cell>
          <cell r="I5386" t="str">
            <v>Grants Management</v>
          </cell>
        </row>
        <row r="5387">
          <cell r="D5387" t="str">
            <v>670401040000</v>
          </cell>
          <cell r="E5387" t="str">
            <v>LETCHWORTH CSD</v>
          </cell>
          <cell r="F5387" t="str">
            <v>Good Standing</v>
          </cell>
          <cell r="G5387" t="str">
            <v>ROS</v>
          </cell>
          <cell r="H5387" t="str">
            <v>LEA</v>
          </cell>
          <cell r="I5387" t="str">
            <v>Grants Management</v>
          </cell>
        </row>
        <row r="5388">
          <cell r="D5388" t="str">
            <v>670401040001</v>
          </cell>
          <cell r="E5388" t="str">
            <v>LETCHWORTH SENIOR HIGH SCHOOL</v>
          </cell>
          <cell r="F5388" t="str">
            <v>Good Standing</v>
          </cell>
          <cell r="G5388" t="str">
            <v>ROS</v>
          </cell>
          <cell r="H5388" t="str">
            <v>Public School</v>
          </cell>
          <cell r="I5388" t="str">
            <v>Grants Management</v>
          </cell>
        </row>
        <row r="5389">
          <cell r="D5389" t="str">
            <v>670401040002</v>
          </cell>
          <cell r="E5389" t="str">
            <v>LETCHWORTH ELEMENTARY SCHOOL</v>
          </cell>
          <cell r="F5389" t="str">
            <v>Good Standing</v>
          </cell>
          <cell r="G5389" t="str">
            <v>ROS</v>
          </cell>
          <cell r="H5389" t="str">
            <v>Public School</v>
          </cell>
          <cell r="I5389" t="str">
            <v>Grants Management</v>
          </cell>
        </row>
        <row r="5390">
          <cell r="D5390" t="str">
            <v>670401040003</v>
          </cell>
          <cell r="E5390" t="str">
            <v>LETCHWORTH MIDDLE SCHOOL</v>
          </cell>
          <cell r="F5390" t="str">
            <v>Good Standing</v>
          </cell>
          <cell r="G5390" t="str">
            <v>ROS</v>
          </cell>
          <cell r="H5390" t="str">
            <v>Public School</v>
          </cell>
          <cell r="I5390" t="str">
            <v>Grants Management</v>
          </cell>
        </row>
        <row r="5391">
          <cell r="D5391" t="str">
            <v>671002040000</v>
          </cell>
          <cell r="E5391" t="str">
            <v>WYOMING CSD</v>
          </cell>
          <cell r="F5391" t="str">
            <v>Good Standing</v>
          </cell>
          <cell r="G5391" t="str">
            <v>ROS</v>
          </cell>
          <cell r="H5391" t="str">
            <v>LEA</v>
          </cell>
          <cell r="I5391" t="str">
            <v>Grants Management</v>
          </cell>
        </row>
        <row r="5392">
          <cell r="D5392" t="str">
            <v>671002040001</v>
          </cell>
          <cell r="E5392" t="str">
            <v>WYOMING CENTRAL SCHOOL</v>
          </cell>
          <cell r="F5392" t="str">
            <v>Good Standing</v>
          </cell>
          <cell r="G5392" t="str">
            <v>ROS</v>
          </cell>
          <cell r="H5392" t="str">
            <v>Public School</v>
          </cell>
          <cell r="I5392" t="str">
            <v>Grants Management</v>
          </cell>
        </row>
        <row r="5393">
          <cell r="D5393" t="str">
            <v>671201060000</v>
          </cell>
          <cell r="E5393" t="str">
            <v>PERRY CSD</v>
          </cell>
          <cell r="F5393" t="str">
            <v>Good Standing</v>
          </cell>
          <cell r="G5393" t="str">
            <v>ROS</v>
          </cell>
          <cell r="H5393" t="str">
            <v>LEA</v>
          </cell>
          <cell r="I5393" t="str">
            <v>Grants Management</v>
          </cell>
        </row>
        <row r="5394">
          <cell r="D5394" t="str">
            <v>671201060001</v>
          </cell>
          <cell r="E5394" t="str">
            <v>PERRY ELEMENTARY SCHOOL</v>
          </cell>
          <cell r="F5394" t="str">
            <v>Good Standing</v>
          </cell>
          <cell r="G5394" t="str">
            <v>ROS</v>
          </cell>
          <cell r="H5394" t="str">
            <v>Public School</v>
          </cell>
          <cell r="I5394" t="str">
            <v>Grants Management</v>
          </cell>
        </row>
        <row r="5395">
          <cell r="D5395" t="str">
            <v>671201060002</v>
          </cell>
          <cell r="E5395" t="str">
            <v>PERRY HIGH SCHOOL</v>
          </cell>
          <cell r="F5395" t="str">
            <v>Good Standing</v>
          </cell>
          <cell r="G5395" t="str">
            <v>ROS</v>
          </cell>
          <cell r="H5395" t="str">
            <v>Public School</v>
          </cell>
          <cell r="I5395" t="str">
            <v>Grants Management</v>
          </cell>
        </row>
        <row r="5396">
          <cell r="D5396" t="str">
            <v>671501040000</v>
          </cell>
          <cell r="E5396" t="str">
            <v>WARSAW CSD</v>
          </cell>
          <cell r="F5396" t="str">
            <v>Good Standing</v>
          </cell>
          <cell r="G5396" t="str">
            <v>ROS</v>
          </cell>
          <cell r="H5396" t="str">
            <v>LEA</v>
          </cell>
          <cell r="I5396" t="str">
            <v>Grants Management</v>
          </cell>
        </row>
        <row r="5397">
          <cell r="D5397" t="str">
            <v>671501040001</v>
          </cell>
          <cell r="E5397" t="str">
            <v>WARSAW ELEMENTARY SCHOOL</v>
          </cell>
          <cell r="F5397" t="str">
            <v>Good Standing</v>
          </cell>
          <cell r="G5397" t="str">
            <v>ROS</v>
          </cell>
          <cell r="H5397" t="str">
            <v>Public School</v>
          </cell>
          <cell r="I5397" t="str">
            <v>Grants Management</v>
          </cell>
        </row>
        <row r="5398">
          <cell r="D5398" t="str">
            <v>671501040002</v>
          </cell>
          <cell r="E5398" t="str">
            <v>WARSAW MIDDLE/SENIOR HIGH SCHOOL</v>
          </cell>
          <cell r="F5398" t="str">
            <v>Good Standing</v>
          </cell>
          <cell r="G5398" t="str">
            <v>ROS</v>
          </cell>
          <cell r="H5398" t="str">
            <v>Public School</v>
          </cell>
          <cell r="I5398" t="str">
            <v>Grants Management</v>
          </cell>
        </row>
        <row r="5399">
          <cell r="D5399" t="str">
            <v>680601060000</v>
          </cell>
          <cell r="E5399" t="str">
            <v>PENN YAN CSD</v>
          </cell>
          <cell r="F5399" t="str">
            <v>Good Standing</v>
          </cell>
          <cell r="G5399" t="str">
            <v>ROS</v>
          </cell>
          <cell r="H5399" t="str">
            <v>LEA</v>
          </cell>
          <cell r="I5399" t="str">
            <v>Grants Management</v>
          </cell>
        </row>
        <row r="5400">
          <cell r="D5400" t="str">
            <v>680601060001</v>
          </cell>
          <cell r="E5400" t="str">
            <v>PENN YAN ACADEMY</v>
          </cell>
          <cell r="F5400" t="str">
            <v>Good Standing</v>
          </cell>
          <cell r="G5400" t="str">
            <v>ROS</v>
          </cell>
          <cell r="H5400" t="str">
            <v>Public School</v>
          </cell>
          <cell r="I5400" t="str">
            <v>Grants Management</v>
          </cell>
        </row>
        <row r="5401">
          <cell r="D5401" t="str">
            <v>680601060002</v>
          </cell>
          <cell r="E5401" t="str">
            <v>PENN YAN MIDDLE SCHOOL</v>
          </cell>
          <cell r="F5401" t="str">
            <v>Good Standing</v>
          </cell>
          <cell r="G5401" t="str">
            <v>ROS</v>
          </cell>
          <cell r="H5401" t="str">
            <v>Public School</v>
          </cell>
          <cell r="I5401" t="str">
            <v>Grants Management</v>
          </cell>
        </row>
        <row r="5402">
          <cell r="D5402" t="str">
            <v>680601060005</v>
          </cell>
          <cell r="E5402" t="str">
            <v>PENN YAN ELEMENTARY SCHOOL</v>
          </cell>
          <cell r="F5402" t="str">
            <v>Good Standing</v>
          </cell>
          <cell r="G5402" t="str">
            <v>ROS</v>
          </cell>
          <cell r="H5402" t="str">
            <v>Public School</v>
          </cell>
          <cell r="I5402" t="str">
            <v>Grants Management</v>
          </cell>
        </row>
        <row r="5403">
          <cell r="D5403" t="str">
            <v>680801040000</v>
          </cell>
          <cell r="E5403" t="str">
            <v>DUNDEE CSD</v>
          </cell>
          <cell r="F5403" t="str">
            <v>Good Standing</v>
          </cell>
          <cell r="G5403" t="str">
            <v>ROS</v>
          </cell>
          <cell r="H5403" t="str">
            <v>LEA</v>
          </cell>
          <cell r="I5403" t="str">
            <v>Grants Management</v>
          </cell>
        </row>
        <row r="5404">
          <cell r="D5404" t="str">
            <v>680801040001</v>
          </cell>
          <cell r="E5404" t="str">
            <v>DUNDEE JUNIOR-SENIOR HIGH SCHOOL</v>
          </cell>
          <cell r="F5404" t="str">
            <v>Good Standing</v>
          </cell>
          <cell r="G5404" t="str">
            <v>ROS</v>
          </cell>
          <cell r="H5404" t="str">
            <v>Public School</v>
          </cell>
          <cell r="I5404" t="str">
            <v>Grants Management</v>
          </cell>
        </row>
        <row r="5405">
          <cell r="D5405" t="str">
            <v>680801040002</v>
          </cell>
          <cell r="E5405" t="str">
            <v>DUNDEE ELEMENTARY SCHOOL</v>
          </cell>
          <cell r="F5405" t="str">
            <v>Good Standing</v>
          </cell>
          <cell r="G5405" t="str">
            <v>ROS</v>
          </cell>
          <cell r="H5405" t="str">
            <v>Public School</v>
          </cell>
          <cell r="I5405" t="str">
            <v>Grants Management</v>
          </cell>
        </row>
        <row r="5406">
          <cell r="D5406" t="str">
            <v>303500010035-1722</v>
          </cell>
          <cell r="E5406" t="str">
            <v>NYC</v>
          </cell>
          <cell r="F5406" t="str">
            <v>Focus/AUDIT</v>
          </cell>
          <cell r="G5406" t="str">
            <v>NYC</v>
          </cell>
          <cell r="I5406" t="str">
            <v>Spann/Harmon</v>
          </cell>
        </row>
        <row r="5407">
          <cell r="D5407" t="str">
            <v>304000010040-1744</v>
          </cell>
          <cell r="E5407" t="str">
            <v>NYC</v>
          </cell>
          <cell r="F5407" t="str">
            <v>Focus/AUDIT</v>
          </cell>
          <cell r="G5407" t="str">
            <v>NYC</v>
          </cell>
          <cell r="I5407" t="str">
            <v>Spann/Harmon</v>
          </cell>
        </row>
        <row r="5408">
          <cell r="D5408" t="str">
            <v>304600010046-1727</v>
          </cell>
          <cell r="E5408" t="str">
            <v>NYC</v>
          </cell>
          <cell r="F5408" t="str">
            <v>Focus/AUDIT</v>
          </cell>
          <cell r="G5408" t="str">
            <v>NYC</v>
          </cell>
          <cell r="I5408" t="str">
            <v>Spann/Harmon</v>
          </cell>
        </row>
        <row r="5409">
          <cell r="D5409" t="str">
            <v>305100010051-1723</v>
          </cell>
          <cell r="E5409" t="str">
            <v>NYC</v>
          </cell>
          <cell r="F5409" t="str">
            <v>Focus/AUDIT</v>
          </cell>
          <cell r="G5409" t="str">
            <v>NYC</v>
          </cell>
          <cell r="I5409" t="str">
            <v>Spann/Harmon</v>
          </cell>
        </row>
        <row r="5410">
          <cell r="D5410" t="str">
            <v>305100010051-1724</v>
          </cell>
          <cell r="E5410" t="str">
            <v>NYC</v>
          </cell>
          <cell r="F5410" t="str">
            <v>Focus/AUDIT</v>
          </cell>
          <cell r="G5410" t="str">
            <v>NYC</v>
          </cell>
          <cell r="I5410" t="str">
            <v>Spann/Harmon</v>
          </cell>
        </row>
        <row r="5411">
          <cell r="D5411" t="str">
            <v>305100010051-1726</v>
          </cell>
          <cell r="E5411" t="str">
            <v>NYC</v>
          </cell>
          <cell r="F5411" t="str">
            <v>Focus/AUDIT</v>
          </cell>
          <cell r="G5411" t="str">
            <v>NYC</v>
          </cell>
          <cell r="I5411" t="str">
            <v>Spann/Harmon</v>
          </cell>
        </row>
        <row r="5412">
          <cell r="D5412" t="str">
            <v>305100010051-1729</v>
          </cell>
          <cell r="E5412" t="str">
            <v>NYC</v>
          </cell>
          <cell r="F5412" t="str">
            <v>Focus/AUDIT</v>
          </cell>
          <cell r="G5412" t="str">
            <v>NYC</v>
          </cell>
          <cell r="I5412" t="str">
            <v>Spann/Harmon</v>
          </cell>
        </row>
        <row r="5413">
          <cell r="D5413" t="str">
            <v>305100010051-1731</v>
          </cell>
          <cell r="E5413" t="str">
            <v>NYC</v>
          </cell>
          <cell r="F5413" t="str">
            <v>Focus/AUDIT</v>
          </cell>
          <cell r="G5413" t="str">
            <v>NYC</v>
          </cell>
          <cell r="I5413" t="str">
            <v>Spann/Harmon</v>
          </cell>
        </row>
        <row r="5414">
          <cell r="D5414" t="str">
            <v>305100010051-1733</v>
          </cell>
          <cell r="E5414" t="str">
            <v>NYC</v>
          </cell>
          <cell r="F5414" t="str">
            <v>Focus/AUDIT</v>
          </cell>
          <cell r="G5414" t="str">
            <v>NYC</v>
          </cell>
          <cell r="I5414" t="str">
            <v>Spann/Harmon</v>
          </cell>
        </row>
        <row r="5415">
          <cell r="D5415" t="str">
            <v>305100010051-1734</v>
          </cell>
          <cell r="E5415" t="str">
            <v>NYC</v>
          </cell>
          <cell r="F5415" t="str">
            <v>Focus/AUDIT</v>
          </cell>
          <cell r="G5415" t="str">
            <v>NYC</v>
          </cell>
          <cell r="I5415" t="str">
            <v>Spann/Harmon</v>
          </cell>
        </row>
        <row r="5416">
          <cell r="D5416" t="str">
            <v>305100010051-1736</v>
          </cell>
          <cell r="E5416" t="str">
            <v>NYC</v>
          </cell>
          <cell r="F5416" t="str">
            <v>Focus/AUDIT</v>
          </cell>
          <cell r="G5416" t="str">
            <v>NYC</v>
          </cell>
          <cell r="I5416" t="str">
            <v>Spann/Harmon</v>
          </cell>
        </row>
        <row r="5417">
          <cell r="D5417" t="str">
            <v>305100010051-1742</v>
          </cell>
          <cell r="E5417" t="str">
            <v>NYC</v>
          </cell>
          <cell r="F5417" t="str">
            <v>Focus/AUDIT</v>
          </cell>
          <cell r="G5417" t="str">
            <v>NYC</v>
          </cell>
          <cell r="I5417" t="str">
            <v>Spann/Harmon</v>
          </cell>
        </row>
        <row r="5418">
          <cell r="D5418" t="str">
            <v>305100010051-1921</v>
          </cell>
          <cell r="E5418" t="str">
            <v>NYC</v>
          </cell>
          <cell r="F5418" t="str">
            <v>Focus/AUDIT</v>
          </cell>
          <cell r="G5418" t="str">
            <v>NYC</v>
          </cell>
          <cell r="I5418" t="str">
            <v>Spann/Harmon</v>
          </cell>
        </row>
        <row r="5419">
          <cell r="D5419" t="str">
            <v>306400010064-1732</v>
          </cell>
          <cell r="E5419" t="str">
            <v>NYC</v>
          </cell>
          <cell r="F5419" t="str">
            <v>Focus/AUDIT</v>
          </cell>
          <cell r="G5419" t="str">
            <v>NYC</v>
          </cell>
          <cell r="I5419" t="str">
            <v>Spann/Harmon</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upd"/>
      <sheetName val="New CS"/>
      <sheetName val="T-I Allocations"/>
      <sheetName val="T-II Allocations"/>
      <sheetName val="T-III Allocations"/>
      <sheetName val="Priority"/>
      <sheetName val="Special Acts"/>
      <sheetName val="ALL"/>
      <sheetName val="Drop-Down Content"/>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23103</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0</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sheetData sheetId="5"/>
      <sheetData sheetId="6">
        <row r="2">
          <cell r="A2" t="str">
            <v>570101040000</v>
          </cell>
          <cell r="B2" t="str">
            <v>ADDISON CSD</v>
          </cell>
          <cell r="C2" t="str">
            <v>Almela</v>
          </cell>
          <cell r="D2" t="str">
            <v>ROS</v>
          </cell>
          <cell r="E2" t="str">
            <v>Focus District</v>
          </cell>
          <cell r="F2">
            <v>1</v>
          </cell>
        </row>
        <row r="3">
          <cell r="A3" t="str">
            <v>010100010000</v>
          </cell>
          <cell r="B3" t="str">
            <v>ALBANY CITY SD</v>
          </cell>
          <cell r="C3" t="str">
            <v>Jones</v>
          </cell>
          <cell r="D3" t="str">
            <v>ROS</v>
          </cell>
          <cell r="E3" t="str">
            <v>Focus District</v>
          </cell>
          <cell r="F3">
            <v>10</v>
          </cell>
          <cell r="G3">
            <v>3</v>
          </cell>
        </row>
        <row r="4">
          <cell r="A4" t="str">
            <v>010100860884</v>
          </cell>
          <cell r="B4" t="str">
            <v>ALBANY PREP CHARTER SCHOOL</v>
          </cell>
          <cell r="C4" t="str">
            <v>Meaker</v>
          </cell>
          <cell r="D4" t="str">
            <v>ROS</v>
          </cell>
          <cell r="E4" t="str">
            <v>Focus CS</v>
          </cell>
          <cell r="F4">
            <v>1</v>
          </cell>
        </row>
        <row r="5">
          <cell r="A5" t="str">
            <v>460102040000</v>
          </cell>
          <cell r="B5" t="str">
            <v>Altmar-Parish-Williamstown Central School District</v>
          </cell>
          <cell r="C5" t="str">
            <v>Jackson</v>
          </cell>
          <cell r="D5" t="str">
            <v>ROS</v>
          </cell>
          <cell r="E5" t="str">
            <v>AUDIT</v>
          </cell>
          <cell r="F5">
            <v>0</v>
          </cell>
          <cell r="G5">
            <v>0</v>
          </cell>
        </row>
        <row r="6">
          <cell r="A6" t="str">
            <v>270100010000</v>
          </cell>
          <cell r="B6" t="str">
            <v>AMSTERDAM CITY SD</v>
          </cell>
          <cell r="C6" t="str">
            <v>Faby</v>
          </cell>
          <cell r="D6" t="str">
            <v>ROS</v>
          </cell>
          <cell r="E6" t="str">
            <v>Focus District</v>
          </cell>
          <cell r="F6">
            <v>4</v>
          </cell>
          <cell r="G6">
            <v>1</v>
          </cell>
        </row>
        <row r="7">
          <cell r="A7" t="str">
            <v>571901040000</v>
          </cell>
          <cell r="B7" t="str">
            <v>ARKPORT CSD</v>
          </cell>
          <cell r="C7" t="str">
            <v>L. Miller</v>
          </cell>
          <cell r="D7" t="str">
            <v>ROS</v>
          </cell>
          <cell r="E7" t="str">
            <v>Focus District</v>
          </cell>
          <cell r="F7">
            <v>1</v>
          </cell>
          <cell r="G7">
            <v>0</v>
          </cell>
        </row>
        <row r="8">
          <cell r="A8" t="str">
            <v>050100010000</v>
          </cell>
          <cell r="B8" t="str">
            <v>AUBURN CITY SD</v>
          </cell>
          <cell r="C8" t="str">
            <v>Almela</v>
          </cell>
          <cell r="D8" t="str">
            <v>ROS</v>
          </cell>
          <cell r="E8" t="str">
            <v>Focus District</v>
          </cell>
          <cell r="F8">
            <v>4</v>
          </cell>
          <cell r="G8">
            <v>0</v>
          </cell>
        </row>
        <row r="9">
          <cell r="A9" t="str">
            <v>180300010000</v>
          </cell>
          <cell r="B9" t="str">
            <v>BATAVIA CITY SD</v>
          </cell>
          <cell r="C9" t="str">
            <v>M-Palmieri</v>
          </cell>
          <cell r="D9" t="str">
            <v>ROS</v>
          </cell>
          <cell r="E9" t="str">
            <v>Focus District</v>
          </cell>
          <cell r="F9">
            <v>1</v>
          </cell>
          <cell r="G9">
            <v>0</v>
          </cell>
        </row>
        <row r="10">
          <cell r="A10" t="str">
            <v>570302060000</v>
          </cell>
          <cell r="B10" t="str">
            <v>Bath Central School District</v>
          </cell>
          <cell r="C10" t="str">
            <v>Jackson</v>
          </cell>
          <cell r="D10" t="str">
            <v>ROS</v>
          </cell>
          <cell r="E10" t="str">
            <v>AUDIT</v>
          </cell>
          <cell r="F10">
            <v>0</v>
          </cell>
          <cell r="G10">
            <v>0</v>
          </cell>
        </row>
        <row r="11">
          <cell r="A11" t="str">
            <v>130200010000</v>
          </cell>
          <cell r="B11" t="str">
            <v>BEACON CITY SD</v>
          </cell>
          <cell r="C11" t="str">
            <v>Almela</v>
          </cell>
          <cell r="D11" t="str">
            <v>ROS</v>
          </cell>
          <cell r="E11" t="str">
            <v>Focus District</v>
          </cell>
          <cell r="F11">
            <v>1</v>
          </cell>
          <cell r="G11">
            <v>0</v>
          </cell>
        </row>
        <row r="12">
          <cell r="A12" t="str">
            <v>331400861021</v>
          </cell>
          <cell r="B12" t="str">
            <v xml:space="preserve">Beginning with Children Charter School II </v>
          </cell>
          <cell r="C12" t="str">
            <v>Albarracin/Gans</v>
          </cell>
          <cell r="D12" t="str">
            <v>NYC</v>
          </cell>
          <cell r="E12" t="str">
            <v>NEW CS</v>
          </cell>
          <cell r="F12">
            <v>0</v>
          </cell>
          <cell r="G12">
            <v>0</v>
          </cell>
        </row>
        <row r="13">
          <cell r="A13" t="str">
            <v>100308020000</v>
          </cell>
          <cell r="B13" t="str">
            <v>BERKSHIRE UFSD</v>
          </cell>
          <cell r="C13" t="str">
            <v>Russman</v>
          </cell>
          <cell r="D13" t="str">
            <v>ROS</v>
          </cell>
          <cell r="E13" t="str">
            <v>SPECIAL ACT</v>
          </cell>
          <cell r="F13">
            <v>0</v>
          </cell>
          <cell r="G13">
            <v>0</v>
          </cell>
        </row>
        <row r="14">
          <cell r="A14" t="str">
            <v>030200010000</v>
          </cell>
          <cell r="B14" t="str">
            <v>BINGHAMTON CITY SD</v>
          </cell>
          <cell r="C14" t="str">
            <v>Jones</v>
          </cell>
          <cell r="D14" t="str">
            <v>ROS</v>
          </cell>
          <cell r="E14" t="str">
            <v>Focus District</v>
          </cell>
          <cell r="F14">
            <v>8</v>
          </cell>
          <cell r="G14">
            <v>0</v>
          </cell>
        </row>
        <row r="15">
          <cell r="A15" t="str">
            <v>022902040000</v>
          </cell>
          <cell r="B15" t="str">
            <v>Bolivar-Richburg Central School District</v>
          </cell>
          <cell r="C15" t="str">
            <v>Jackson</v>
          </cell>
          <cell r="D15" t="str">
            <v>ROS</v>
          </cell>
          <cell r="E15" t="str">
            <v>AUDIT</v>
          </cell>
          <cell r="F15">
            <v>0</v>
          </cell>
          <cell r="G15">
            <v>0</v>
          </cell>
        </row>
        <row r="16">
          <cell r="A16" t="str">
            <v>331400861022</v>
          </cell>
          <cell r="B16" t="str">
            <v>Brooklyn Success Academy Charter School 2</v>
          </cell>
          <cell r="C16" t="str">
            <v>Albarracin/Gans</v>
          </cell>
          <cell r="D16" t="str">
            <v>NYC</v>
          </cell>
          <cell r="E16" t="str">
            <v>NEW CS</v>
          </cell>
          <cell r="F16">
            <v>0</v>
          </cell>
          <cell r="G16">
            <v>0</v>
          </cell>
        </row>
        <row r="17">
          <cell r="A17" t="str">
            <v>331500861023</v>
          </cell>
          <cell r="B17" t="str">
            <v xml:space="preserve">Brooklyn Success Academy Charter School 3 </v>
          </cell>
          <cell r="C17" t="str">
            <v>Albarracin/Gans</v>
          </cell>
          <cell r="D17" t="str">
            <v>NYC</v>
          </cell>
          <cell r="E17" t="str">
            <v>NEW CS</v>
          </cell>
          <cell r="F17">
            <v>0</v>
          </cell>
          <cell r="G17">
            <v>0</v>
          </cell>
        </row>
        <row r="18">
          <cell r="A18" t="str">
            <v>331400861024</v>
          </cell>
          <cell r="B18" t="str">
            <v>Brooklyn Success Academy Charter School 4</v>
          </cell>
          <cell r="C18" t="str">
            <v>Albarracin/Gans</v>
          </cell>
          <cell r="D18" t="str">
            <v>NYC</v>
          </cell>
          <cell r="E18" t="str">
            <v>NEW CS</v>
          </cell>
          <cell r="F18">
            <v>0</v>
          </cell>
          <cell r="G18">
            <v>0</v>
          </cell>
        </row>
        <row r="19">
          <cell r="A19" t="str">
            <v>140600010000</v>
          </cell>
          <cell r="B19" t="str">
            <v>BUFFALO CITY SD</v>
          </cell>
          <cell r="C19" t="str">
            <v>Hovish/Jackson</v>
          </cell>
          <cell r="D19" t="str">
            <v>ROS</v>
          </cell>
          <cell r="E19" t="str">
            <v>Focus/AUDIT</v>
          </cell>
          <cell r="F19">
            <v>16</v>
          </cell>
          <cell r="G19">
            <v>28</v>
          </cell>
        </row>
        <row r="20">
          <cell r="A20" t="str">
            <v>190301040000</v>
          </cell>
          <cell r="B20" t="str">
            <v>CAIRO-DURHAM CSD</v>
          </cell>
          <cell r="C20" t="str">
            <v>M-Palmieri</v>
          </cell>
          <cell r="D20" t="str">
            <v>ROS</v>
          </cell>
          <cell r="E20" t="str">
            <v>Focus District</v>
          </cell>
          <cell r="F20">
            <v>1</v>
          </cell>
          <cell r="G20">
            <v>0</v>
          </cell>
        </row>
        <row r="21">
          <cell r="A21" t="str">
            <v>571502060000</v>
          </cell>
          <cell r="B21" t="str">
            <v>CANISTEO-GREENWOOD CSD</v>
          </cell>
          <cell r="C21" t="str">
            <v>L. Miller</v>
          </cell>
          <cell r="D21" t="str">
            <v>ROS</v>
          </cell>
          <cell r="E21" t="str">
            <v>Focus District</v>
          </cell>
          <cell r="F21">
            <v>1</v>
          </cell>
          <cell r="G21">
            <v>0</v>
          </cell>
        </row>
        <row r="22">
          <cell r="A22" t="str">
            <v>190401060000</v>
          </cell>
          <cell r="B22" t="str">
            <v>CATSKILL CSD</v>
          </cell>
          <cell r="C22" t="str">
            <v>DeFiglio</v>
          </cell>
          <cell r="D22" t="str">
            <v>ROS</v>
          </cell>
          <cell r="E22" t="str">
            <v>Focus District</v>
          </cell>
          <cell r="F22">
            <v>1</v>
          </cell>
          <cell r="G22">
            <v>0</v>
          </cell>
        </row>
        <row r="23">
          <cell r="A23" t="str">
            <v>042302040000</v>
          </cell>
          <cell r="B23" t="str">
            <v>Cattaraugus-Little Valley Central School District</v>
          </cell>
          <cell r="C23" t="str">
            <v>Jackson</v>
          </cell>
          <cell r="D23" t="str">
            <v>ROS</v>
          </cell>
          <cell r="E23" t="str">
            <v>AUDIT</v>
          </cell>
          <cell r="F23">
            <v>0</v>
          </cell>
          <cell r="G23">
            <v>0</v>
          </cell>
        </row>
        <row r="24">
          <cell r="A24" t="str">
            <v>580513030000</v>
          </cell>
          <cell r="B24" t="str">
            <v>CENTRAL ISLIP UFSD</v>
          </cell>
          <cell r="C24" t="str">
            <v>Wrona</v>
          </cell>
          <cell r="D24" t="str">
            <v>ROS</v>
          </cell>
          <cell r="E24" t="str">
            <v>Focus/AUDIT</v>
          </cell>
          <cell r="F24">
            <v>4</v>
          </cell>
          <cell r="G24">
            <v>1</v>
          </cell>
        </row>
        <row r="25">
          <cell r="A25" t="str">
            <v>342400861025</v>
          </cell>
          <cell r="B25" t="str">
            <v>Central Queens Academy Charter School</v>
          </cell>
          <cell r="C25" t="str">
            <v>Albarracin/Gans</v>
          </cell>
          <cell r="D25" t="str">
            <v>NYC</v>
          </cell>
          <cell r="E25" t="str">
            <v>NEW CS</v>
          </cell>
          <cell r="F25">
            <v>0</v>
          </cell>
          <cell r="G25">
            <v>0</v>
          </cell>
        </row>
        <row r="26">
          <cell r="A26" t="str">
            <v>160801040000</v>
          </cell>
          <cell r="B26" t="str">
            <v>Chateaugay Central School District</v>
          </cell>
          <cell r="C26" t="str">
            <v>Jackson</v>
          </cell>
          <cell r="D26" t="str">
            <v>ROS</v>
          </cell>
          <cell r="E26" t="str">
            <v>AUDIT</v>
          </cell>
          <cell r="F26">
            <v>0</v>
          </cell>
          <cell r="G26">
            <v>0</v>
          </cell>
        </row>
        <row r="27">
          <cell r="A27" t="str">
            <v>321200861026</v>
          </cell>
          <cell r="B27" t="str">
            <v>Children's Aid College Prep Charter School</v>
          </cell>
          <cell r="C27" t="str">
            <v>Albarracin/Gans</v>
          </cell>
          <cell r="D27" t="str">
            <v>NYC</v>
          </cell>
          <cell r="E27" t="str">
            <v>NEW CS</v>
          </cell>
          <cell r="F27">
            <v>0</v>
          </cell>
          <cell r="G27">
            <v>0</v>
          </cell>
        </row>
        <row r="28">
          <cell r="A28" t="str">
            <v>411101060000</v>
          </cell>
          <cell r="B28" t="str">
            <v>Clinton Central School District</v>
          </cell>
          <cell r="C28" t="str">
            <v>Jackson</v>
          </cell>
          <cell r="D28" t="str">
            <v>ROS</v>
          </cell>
          <cell r="E28" t="str">
            <v>AUDIT</v>
          </cell>
          <cell r="F28">
            <v>0</v>
          </cell>
          <cell r="G28">
            <v>0</v>
          </cell>
        </row>
        <row r="29">
          <cell r="A29" t="str">
            <v>541102060000</v>
          </cell>
          <cell r="B29" t="str">
            <v>COBLESKILL-RICHMONDVILLE CSD</v>
          </cell>
          <cell r="C29" t="str">
            <v>M-Palmieri</v>
          </cell>
          <cell r="D29" t="str">
            <v>ROS</v>
          </cell>
          <cell r="E29" t="str">
            <v>Focus District</v>
          </cell>
          <cell r="F29">
            <v>1</v>
          </cell>
          <cell r="G29">
            <v>0</v>
          </cell>
        </row>
        <row r="30">
          <cell r="A30" t="str">
            <v>510501040000</v>
          </cell>
          <cell r="B30" t="str">
            <v>Colton-Pierrepont Central School District</v>
          </cell>
          <cell r="C30" t="str">
            <v>Jackson</v>
          </cell>
          <cell r="D30" t="str">
            <v>ROS</v>
          </cell>
          <cell r="E30" t="str">
            <v>AUDIT</v>
          </cell>
          <cell r="F30">
            <v>0</v>
          </cell>
          <cell r="G30">
            <v>0</v>
          </cell>
        </row>
        <row r="31">
          <cell r="A31" t="str">
            <v>140600860843</v>
          </cell>
          <cell r="B31" t="str">
            <v>COMMUNITY CHARTER SCHOOL</v>
          </cell>
          <cell r="C31" t="str">
            <v>Meaker</v>
          </cell>
          <cell r="D31" t="str">
            <v>ROS</v>
          </cell>
          <cell r="E31" t="str">
            <v>Focus CS</v>
          </cell>
          <cell r="F31">
            <v>1</v>
          </cell>
          <cell r="G31">
            <v>0</v>
          </cell>
        </row>
        <row r="32">
          <cell r="A32" t="str">
            <v>110200010000</v>
          </cell>
          <cell r="B32" t="str">
            <v>CORTLAND CITY SD</v>
          </cell>
          <cell r="C32" t="str">
            <v>M-Palmieri</v>
          </cell>
          <cell r="D32" t="str">
            <v>ROS</v>
          </cell>
          <cell r="E32" t="str">
            <v>Focus District</v>
          </cell>
          <cell r="F32">
            <v>2</v>
          </cell>
          <cell r="G32">
            <v>0</v>
          </cell>
        </row>
        <row r="33">
          <cell r="A33" t="str">
            <v>310500861001</v>
          </cell>
          <cell r="B33" t="str">
            <v>Democracy Preparatory III Charter School</v>
          </cell>
          <cell r="C33" t="str">
            <v>Albarracin/Gans</v>
          </cell>
          <cell r="D33" t="str">
            <v>NYC</v>
          </cell>
          <cell r="E33" t="str">
            <v>NEW CS</v>
          </cell>
          <cell r="F33">
            <v>0</v>
          </cell>
          <cell r="G33">
            <v>0</v>
          </cell>
        </row>
        <row r="34">
          <cell r="A34" t="str">
            <v>130502020000</v>
          </cell>
          <cell r="B34" t="str">
            <v>DOVER UFSD</v>
          </cell>
          <cell r="C34" t="str">
            <v>Faby</v>
          </cell>
          <cell r="D34" t="str">
            <v>ROS</v>
          </cell>
          <cell r="E34" t="str">
            <v>Focus District</v>
          </cell>
          <cell r="F34">
            <v>1</v>
          </cell>
          <cell r="G34">
            <v>0</v>
          </cell>
        </row>
        <row r="35">
          <cell r="A35" t="str">
            <v>060800010000</v>
          </cell>
          <cell r="B35" t="str">
            <v>DUNKIRK CITY SD</v>
          </cell>
          <cell r="C35" t="str">
            <v>L. Miller</v>
          </cell>
          <cell r="D35" t="str">
            <v>ROS</v>
          </cell>
          <cell r="E35" t="str">
            <v>Focus District</v>
          </cell>
          <cell r="F35">
            <v>1</v>
          </cell>
          <cell r="G35">
            <v>0</v>
          </cell>
        </row>
        <row r="36">
          <cell r="A36" t="str">
            <v>500402060000</v>
          </cell>
          <cell r="B36" t="str">
            <v>EAST RAMAPO CSD (SPRING VALLEY)</v>
          </cell>
          <cell r="C36" t="str">
            <v>L. Miller</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331700861027</v>
          </cell>
          <cell r="B38" t="str">
            <v>Explore Exceed Charter School</v>
          </cell>
          <cell r="C38" t="str">
            <v>Albarracin/Gans</v>
          </cell>
          <cell r="D38" t="str">
            <v>NYC</v>
          </cell>
          <cell r="E38" t="str">
            <v>NEW CS</v>
          </cell>
          <cell r="F38">
            <v>0</v>
          </cell>
          <cell r="G38">
            <v>0</v>
          </cell>
        </row>
        <row r="39">
          <cell r="A39" t="str">
            <v>590501060000</v>
          </cell>
          <cell r="B39" t="str">
            <v>FALLSBURG CSD</v>
          </cell>
          <cell r="C39" t="str">
            <v>M-Palmieri</v>
          </cell>
          <cell r="D39" t="str">
            <v>ROS</v>
          </cell>
          <cell r="E39" t="str">
            <v>Focus District</v>
          </cell>
          <cell r="F39">
            <v>1</v>
          </cell>
          <cell r="G39">
            <v>0</v>
          </cell>
        </row>
        <row r="40">
          <cell r="A40" t="str">
            <v>320800861028</v>
          </cell>
          <cell r="B40" t="str">
            <v>Family Life Academy Charter School II</v>
          </cell>
          <cell r="C40" t="str">
            <v>Albarracin/Gans</v>
          </cell>
          <cell r="D40" t="str">
            <v>NYC</v>
          </cell>
          <cell r="E40" t="str">
            <v>NEW CS</v>
          </cell>
          <cell r="F40">
            <v>0</v>
          </cell>
          <cell r="G40">
            <v>0</v>
          </cell>
        </row>
        <row r="41">
          <cell r="A41" t="str">
            <v>022001040000</v>
          </cell>
          <cell r="B41" t="str">
            <v>Fillmore Central School District</v>
          </cell>
          <cell r="C41" t="str">
            <v>Jackson</v>
          </cell>
          <cell r="D41" t="str">
            <v>ROS</v>
          </cell>
          <cell r="E41" t="str">
            <v>AUDIT</v>
          </cell>
          <cell r="F41">
            <v>0</v>
          </cell>
          <cell r="G41">
            <v>0</v>
          </cell>
        </row>
        <row r="42">
          <cell r="A42" t="str">
            <v>041101040000</v>
          </cell>
          <cell r="B42" t="str">
            <v>Franklinville Central School District</v>
          </cell>
          <cell r="C42" t="str">
            <v>Jackson</v>
          </cell>
          <cell r="D42" t="str">
            <v>ROS</v>
          </cell>
          <cell r="E42" t="str">
            <v>AUDIT</v>
          </cell>
          <cell r="F42">
            <v>0</v>
          </cell>
          <cell r="G42">
            <v>0</v>
          </cell>
        </row>
        <row r="43">
          <cell r="A43" t="str">
            <v>062201060000</v>
          </cell>
          <cell r="B43" t="str">
            <v>Fredonia Central School District</v>
          </cell>
          <cell r="C43" t="str">
            <v>Jackson</v>
          </cell>
          <cell r="D43" t="str">
            <v>ROS</v>
          </cell>
          <cell r="E43" t="str">
            <v>AUDIT</v>
          </cell>
          <cell r="F43">
            <v>0</v>
          </cell>
          <cell r="G43">
            <v>0</v>
          </cell>
        </row>
        <row r="44">
          <cell r="A44" t="str">
            <v>430700010000</v>
          </cell>
          <cell r="B44" t="str">
            <v>GENEVA CITY SD</v>
          </cell>
          <cell r="C44" t="str">
            <v>Jones</v>
          </cell>
          <cell r="D44" t="str">
            <v>ROS</v>
          </cell>
          <cell r="E44" t="str">
            <v>Focus District</v>
          </cell>
          <cell r="F44">
            <v>3</v>
          </cell>
          <cell r="G44">
            <v>0</v>
          </cell>
        </row>
        <row r="45">
          <cell r="A45" t="str">
            <v>610327020000</v>
          </cell>
          <cell r="B45" t="str">
            <v>GEORGE JUNIOR REPUBLIC UFSD</v>
          </cell>
          <cell r="C45" t="str">
            <v>Russman</v>
          </cell>
          <cell r="D45" t="str">
            <v>ROS</v>
          </cell>
          <cell r="E45" t="str">
            <v>SPECIAL ACT</v>
          </cell>
          <cell r="F45">
            <v>0</v>
          </cell>
          <cell r="G45">
            <v>0</v>
          </cell>
        </row>
        <row r="46">
          <cell r="A46" t="str">
            <v>310600861012</v>
          </cell>
          <cell r="B46" t="str">
            <v>Global Community Charter School</v>
          </cell>
          <cell r="C46" t="str">
            <v>Albarracin/Gans</v>
          </cell>
          <cell r="D46" t="str">
            <v>NYC</v>
          </cell>
          <cell r="E46" t="str">
            <v>NEW CS</v>
          </cell>
          <cell r="F46">
            <v>0</v>
          </cell>
          <cell r="G46">
            <v>0</v>
          </cell>
        </row>
        <row r="47">
          <cell r="A47" t="str">
            <v>170500010000</v>
          </cell>
          <cell r="B47" t="str">
            <v>GLOVERSVILLE CITY SD</v>
          </cell>
          <cell r="C47" t="str">
            <v>Faby</v>
          </cell>
          <cell r="D47" t="str">
            <v>ROS</v>
          </cell>
          <cell r="E47" t="str">
            <v>Focus District</v>
          </cell>
          <cell r="F47">
            <v>5</v>
          </cell>
          <cell r="G47">
            <v>0</v>
          </cell>
        </row>
        <row r="48">
          <cell r="A48" t="str">
            <v>660411020000</v>
          </cell>
          <cell r="B48" t="str">
            <v>GREENBURGH ELEVEN UFSD</v>
          </cell>
          <cell r="C48" t="str">
            <v>Russman</v>
          </cell>
          <cell r="D48" t="str">
            <v>ROS</v>
          </cell>
          <cell r="E48" t="str">
            <v>Focus District</v>
          </cell>
          <cell r="F48" t="str">
            <v>Priority only</v>
          </cell>
          <cell r="G48" t="str">
            <v>PLA SIG</v>
          </cell>
        </row>
        <row r="49">
          <cell r="A49" t="str">
            <v>660410020000</v>
          </cell>
          <cell r="B49" t="str">
            <v>GREENBURGH-GRAHAM UFSD</v>
          </cell>
          <cell r="C49" t="str">
            <v>Russman</v>
          </cell>
          <cell r="D49" t="str">
            <v>ROS</v>
          </cell>
          <cell r="E49" t="str">
            <v>SPECIAL ACT</v>
          </cell>
          <cell r="F49">
            <v>0</v>
          </cell>
          <cell r="G49">
            <v>0</v>
          </cell>
        </row>
        <row r="50">
          <cell r="A50" t="str">
            <v>660412020000</v>
          </cell>
          <cell r="B50" t="str">
            <v>GREENBURGH-NORTH CASTLE UFSD</v>
          </cell>
          <cell r="C50" t="str">
            <v>Russman</v>
          </cell>
          <cell r="D50" t="str">
            <v>ROS</v>
          </cell>
          <cell r="E50" t="str">
            <v>SPECIAL ACT</v>
          </cell>
          <cell r="F50">
            <v>0</v>
          </cell>
          <cell r="G50">
            <v>0</v>
          </cell>
        </row>
        <row r="51">
          <cell r="A51" t="str">
            <v>610501040000</v>
          </cell>
          <cell r="B51" t="str">
            <v>GROTON CSD</v>
          </cell>
          <cell r="C51" t="str">
            <v>Almela</v>
          </cell>
          <cell r="D51" t="str">
            <v>ROS</v>
          </cell>
          <cell r="E51" t="str">
            <v>Focus District</v>
          </cell>
          <cell r="F51">
            <v>1</v>
          </cell>
          <cell r="G51">
            <v>0</v>
          </cell>
        </row>
        <row r="52">
          <cell r="A52" t="str">
            <v>511201040000</v>
          </cell>
          <cell r="B52" t="str">
            <v>Hammond Central School District</v>
          </cell>
          <cell r="C52" t="str">
            <v>Jackson</v>
          </cell>
          <cell r="D52" t="str">
            <v>ROS</v>
          </cell>
          <cell r="E52" t="str">
            <v>AUDIT</v>
          </cell>
          <cell r="F52">
            <v>0</v>
          </cell>
          <cell r="G52">
            <v>0</v>
          </cell>
        </row>
        <row r="53">
          <cell r="A53" t="str">
            <v>120906040000</v>
          </cell>
          <cell r="B53" t="str">
            <v>Hancock Central School District</v>
          </cell>
          <cell r="C53" t="str">
            <v>Jackson</v>
          </cell>
          <cell r="D53" t="str">
            <v>ROS</v>
          </cell>
          <cell r="E53" t="str">
            <v>AUDIT</v>
          </cell>
          <cell r="F53">
            <v>0</v>
          </cell>
          <cell r="G53">
            <v>0</v>
          </cell>
        </row>
        <row r="54">
          <cell r="A54" t="str">
            <v>460701040000</v>
          </cell>
          <cell r="B54" t="str">
            <v>HANNIBAL CSD</v>
          </cell>
          <cell r="C54" t="str">
            <v>Jones</v>
          </cell>
          <cell r="D54" t="str">
            <v>ROS</v>
          </cell>
          <cell r="E54" t="str">
            <v>Focus District</v>
          </cell>
          <cell r="F54">
            <v>1</v>
          </cell>
          <cell r="G54">
            <v>0</v>
          </cell>
        </row>
        <row r="55">
          <cell r="A55" t="str">
            <v>660404030000</v>
          </cell>
          <cell r="B55" t="str">
            <v>HASTINGS-ON-HUDSON UFSD</v>
          </cell>
          <cell r="C55" t="str">
            <v>Wrona</v>
          </cell>
          <cell r="D55" t="str">
            <v>ROS</v>
          </cell>
          <cell r="E55" t="str">
            <v>Focus District</v>
          </cell>
          <cell r="F55">
            <v>1</v>
          </cell>
          <cell r="G55">
            <v>0</v>
          </cell>
        </row>
        <row r="56">
          <cell r="A56" t="str">
            <v>660803020000</v>
          </cell>
          <cell r="B56" t="str">
            <v>HAWTHORNE-CEDAR KNOLLS UFSD</v>
          </cell>
          <cell r="C56" t="str">
            <v>Russman</v>
          </cell>
          <cell r="D56" t="str">
            <v>ROS</v>
          </cell>
          <cell r="E56" t="str">
            <v>SPECIAL ACT</v>
          </cell>
          <cell r="F56">
            <v>0</v>
          </cell>
          <cell r="G56">
            <v>0</v>
          </cell>
        </row>
        <row r="57">
          <cell r="A57" t="str">
            <v>280201030000</v>
          </cell>
          <cell r="B57" t="str">
            <v>HEMPSTEAD UFSD</v>
          </cell>
          <cell r="C57" t="str">
            <v>Wrona</v>
          </cell>
          <cell r="D57" t="str">
            <v>ROS</v>
          </cell>
          <cell r="E57" t="str">
            <v>Focus District</v>
          </cell>
          <cell r="F57">
            <v>5</v>
          </cell>
          <cell r="G57">
            <v>1</v>
          </cell>
        </row>
        <row r="58">
          <cell r="A58" t="str">
            <v>440901040000</v>
          </cell>
          <cell r="B58" t="str">
            <v>HIGHLAND FALLS CSD</v>
          </cell>
          <cell r="C58" t="str">
            <v>Wrona</v>
          </cell>
          <cell r="D58" t="str">
            <v>ROS</v>
          </cell>
          <cell r="E58" t="str">
            <v>Focus District</v>
          </cell>
          <cell r="F58">
            <v>1</v>
          </cell>
          <cell r="G58">
            <v>0</v>
          </cell>
        </row>
        <row r="59">
          <cell r="A59" t="str">
            <v>101300010000</v>
          </cell>
          <cell r="B59" t="str">
            <v>HUDSON CITY SD</v>
          </cell>
          <cell r="C59" t="str">
            <v>L. Miller</v>
          </cell>
          <cell r="D59" t="str">
            <v>ROS</v>
          </cell>
          <cell r="E59" t="str">
            <v>Focus District</v>
          </cell>
          <cell r="F59">
            <v>1</v>
          </cell>
          <cell r="G59">
            <v>0</v>
          </cell>
        </row>
        <row r="60">
          <cell r="A60" t="str">
            <v>641301060000</v>
          </cell>
          <cell r="B60" t="str">
            <v>HUDSON FALLS CSD</v>
          </cell>
          <cell r="C60" t="str">
            <v>M-Palmieri</v>
          </cell>
          <cell r="D60" t="str">
            <v>ROS</v>
          </cell>
          <cell r="E60" t="str">
            <v>Focus District</v>
          </cell>
          <cell r="F60">
            <v>1</v>
          </cell>
          <cell r="G60">
            <v>0</v>
          </cell>
        </row>
        <row r="61">
          <cell r="A61" t="str">
            <v>580403030000</v>
          </cell>
          <cell r="B61" t="str">
            <v>HUNTINGTON UFSD</v>
          </cell>
          <cell r="C61" t="str">
            <v>Wrona</v>
          </cell>
          <cell r="D61" t="str">
            <v>ROS</v>
          </cell>
          <cell r="E61" t="str">
            <v>Focus District</v>
          </cell>
          <cell r="F61">
            <v>2</v>
          </cell>
          <cell r="G61">
            <v>0</v>
          </cell>
        </row>
        <row r="62">
          <cell r="A62" t="str">
            <v>130801060000</v>
          </cell>
          <cell r="B62" t="str">
            <v>HYDE PARK CSD</v>
          </cell>
          <cell r="C62" t="str">
            <v>Almela</v>
          </cell>
          <cell r="D62" t="str">
            <v>ROS</v>
          </cell>
          <cell r="E62" t="str">
            <v>Focus District</v>
          </cell>
          <cell r="F62">
            <v>2</v>
          </cell>
          <cell r="G62">
            <v>0</v>
          </cell>
        </row>
        <row r="63">
          <cell r="A63" t="str">
            <v>320700860703</v>
          </cell>
          <cell r="B63" t="str">
            <v>HEKETI COMMUNITY CS</v>
          </cell>
          <cell r="C63" t="str">
            <v>Albarracin/Gans</v>
          </cell>
          <cell r="D63" t="str">
            <v>NYC</v>
          </cell>
          <cell r="E63" t="str">
            <v>NEW CS</v>
          </cell>
          <cell r="F63">
            <v>0</v>
          </cell>
          <cell r="G63">
            <v>0</v>
          </cell>
        </row>
        <row r="64">
          <cell r="A64" t="str">
            <v>320900861029</v>
          </cell>
          <cell r="B64" t="str">
            <v>Icahn Charter School #6</v>
          </cell>
          <cell r="C64" t="str">
            <v>Albarracin/Gans</v>
          </cell>
          <cell r="D64" t="str">
            <v>NYC</v>
          </cell>
          <cell r="E64" t="str">
            <v>NEW CS</v>
          </cell>
          <cell r="F64">
            <v>0</v>
          </cell>
          <cell r="G64">
            <v>0</v>
          </cell>
        </row>
        <row r="65">
          <cell r="A65" t="str">
            <v>061700010000</v>
          </cell>
          <cell r="B65" t="str">
            <v>JAMESTOWN CITY SD</v>
          </cell>
          <cell r="C65" t="str">
            <v>Jones</v>
          </cell>
          <cell r="D65" t="str">
            <v>ROS</v>
          </cell>
          <cell r="E65" t="str">
            <v>Focus District</v>
          </cell>
          <cell r="F65">
            <v>2</v>
          </cell>
          <cell r="G65">
            <v>0</v>
          </cell>
        </row>
        <row r="66">
          <cell r="A66" t="str">
            <v>420501060000</v>
          </cell>
          <cell r="B66" t="str">
            <v>Jordan-Elbridge Central School District</v>
          </cell>
          <cell r="C66" t="str">
            <v>Jackson</v>
          </cell>
          <cell r="D66" t="str">
            <v>ROS</v>
          </cell>
          <cell r="E66" t="str">
            <v>AUDIT</v>
          </cell>
          <cell r="F66">
            <v>0</v>
          </cell>
          <cell r="G66">
            <v>0</v>
          </cell>
        </row>
        <row r="67">
          <cell r="A67" t="str">
            <v>142601030000</v>
          </cell>
          <cell r="B67" t="str">
            <v>KENMORE-TONAWANDA UFSD</v>
          </cell>
          <cell r="C67" t="str">
            <v>Jones</v>
          </cell>
          <cell r="D67" t="str">
            <v>ROS</v>
          </cell>
          <cell r="E67" t="str">
            <v>Focus District</v>
          </cell>
          <cell r="F67">
            <v>1</v>
          </cell>
          <cell r="G67">
            <v>0</v>
          </cell>
        </row>
        <row r="68">
          <cell r="A68" t="str">
            <v>620600010000</v>
          </cell>
          <cell r="B68" t="str">
            <v>KINGSTON CITY SD</v>
          </cell>
          <cell r="C68" t="str">
            <v>M-Palmieri</v>
          </cell>
          <cell r="D68" t="str">
            <v>ROS</v>
          </cell>
          <cell r="E68" t="str">
            <v>Focus District</v>
          </cell>
          <cell r="F68">
            <v>8</v>
          </cell>
          <cell r="G68">
            <v>0</v>
          </cell>
        </row>
        <row r="69">
          <cell r="A69" t="str">
            <v>310600861013</v>
          </cell>
          <cell r="B69" t="str">
            <v xml:space="preserve">KIPP NYC Washington Heights Academy Charter School </v>
          </cell>
          <cell r="C69" t="str">
            <v>Albarracin/Gans</v>
          </cell>
          <cell r="D69" t="str">
            <v>NYC</v>
          </cell>
          <cell r="E69" t="str">
            <v>NEW CS</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141800010000</v>
          </cell>
          <cell r="B71" t="str">
            <v>LACKAWANNA CITY SD</v>
          </cell>
          <cell r="C71" t="str">
            <v>Jones</v>
          </cell>
          <cell r="D71" t="str">
            <v>ROS</v>
          </cell>
          <cell r="E71" t="str">
            <v>Focus District</v>
          </cell>
          <cell r="F71">
            <v>2</v>
          </cell>
          <cell r="G71">
            <v>0</v>
          </cell>
        </row>
        <row r="72">
          <cell r="A72" t="str">
            <v>151102040000</v>
          </cell>
          <cell r="B72" t="str">
            <v>LAKE PLACID CSD</v>
          </cell>
          <cell r="C72" t="str">
            <v>L. Miller</v>
          </cell>
          <cell r="D72" t="str">
            <v>ROS</v>
          </cell>
          <cell r="E72" t="str">
            <v>Focus District</v>
          </cell>
          <cell r="F72">
            <v>1</v>
          </cell>
          <cell r="G72">
            <v>0</v>
          </cell>
        </row>
        <row r="73">
          <cell r="A73" t="str">
            <v>331600861003</v>
          </cell>
          <cell r="B73" t="str">
            <v>Launch Expeditionary Learning Charter School</v>
          </cell>
          <cell r="C73" t="str">
            <v>Albarracin/Gans</v>
          </cell>
          <cell r="D73" t="str">
            <v>NYC</v>
          </cell>
          <cell r="E73" t="str">
            <v>NEW CS</v>
          </cell>
          <cell r="F73">
            <v>0</v>
          </cell>
          <cell r="G73">
            <v>0</v>
          </cell>
        </row>
        <row r="74">
          <cell r="A74" t="str">
            <v>580603020000</v>
          </cell>
          <cell r="B74" t="str">
            <v>LITTLE FLOWER UFSD</v>
          </cell>
          <cell r="C74" t="str">
            <v>Russman</v>
          </cell>
          <cell r="D74" t="str">
            <v>ROS</v>
          </cell>
          <cell r="E74" t="str">
            <v>SPECIAL ACT</v>
          </cell>
          <cell r="F74">
            <v>0</v>
          </cell>
          <cell r="G74">
            <v>0</v>
          </cell>
        </row>
        <row r="75">
          <cell r="A75" t="str">
            <v>161501060000</v>
          </cell>
          <cell r="B75" t="str">
            <v>MALONE CSD</v>
          </cell>
          <cell r="C75" t="str">
            <v>Faby</v>
          </cell>
          <cell r="D75" t="str">
            <v>ROS</v>
          </cell>
          <cell r="E75" t="str">
            <v>Focus District</v>
          </cell>
          <cell r="F75">
            <v>1</v>
          </cell>
          <cell r="G75">
            <v>0</v>
          </cell>
        </row>
        <row r="76">
          <cell r="A76" t="str">
            <v>280406030000</v>
          </cell>
          <cell r="B76" t="str">
            <v>MANHASSET UFSD</v>
          </cell>
          <cell r="C76" t="str">
            <v>Wrona</v>
          </cell>
          <cell r="D76" t="str">
            <v>ROS</v>
          </cell>
          <cell r="E76" t="str">
            <v>Focus District</v>
          </cell>
          <cell r="F76">
            <v>1</v>
          </cell>
          <cell r="G76">
            <v>0</v>
          </cell>
        </row>
        <row r="77">
          <cell r="A77" t="str">
            <v>310100861031</v>
          </cell>
          <cell r="B77" t="str">
            <v xml:space="preserve">Manhattan Charter School II </v>
          </cell>
          <cell r="C77" t="str">
            <v>Albarracin/Gans</v>
          </cell>
          <cell r="D77" t="str">
            <v>NYC</v>
          </cell>
          <cell r="E77" t="str">
            <v>NEW CS</v>
          </cell>
          <cell r="F77">
            <v>0</v>
          </cell>
          <cell r="G77">
            <v>0</v>
          </cell>
        </row>
        <row r="78">
          <cell r="A78" t="str">
            <v>450801060000</v>
          </cell>
          <cell r="B78" t="str">
            <v>MEDINA CSD</v>
          </cell>
          <cell r="C78" t="str">
            <v>Almela</v>
          </cell>
          <cell r="D78" t="str">
            <v>ROS</v>
          </cell>
          <cell r="E78" t="str">
            <v>Focus District</v>
          </cell>
          <cell r="F78">
            <v>1</v>
          </cell>
          <cell r="G78">
            <v>0</v>
          </cell>
        </row>
        <row r="79">
          <cell r="A79" t="str">
            <v>150901040000</v>
          </cell>
          <cell r="B79" t="str">
            <v>MORIAH CSD</v>
          </cell>
          <cell r="C79" t="str">
            <v>Faby</v>
          </cell>
          <cell r="D79" t="str">
            <v>ROS</v>
          </cell>
          <cell r="E79" t="str">
            <v>Focus District</v>
          </cell>
          <cell r="F79">
            <v>1</v>
          </cell>
          <cell r="G79">
            <v>0</v>
          </cell>
        </row>
        <row r="80">
          <cell r="A80" t="str">
            <v>320900861004</v>
          </cell>
          <cell r="B80" t="str">
            <v xml:space="preserve">Mott Hall Charter School </v>
          </cell>
          <cell r="C80" t="str">
            <v>Albarracin/Gans</v>
          </cell>
          <cell r="D80" t="str">
            <v>NYC</v>
          </cell>
          <cell r="E80" t="str">
            <v>NEW CS</v>
          </cell>
          <cell r="F80">
            <v>0</v>
          </cell>
          <cell r="G80">
            <v>0</v>
          </cell>
        </row>
        <row r="81">
          <cell r="A81" t="str">
            <v>660806020000</v>
          </cell>
          <cell r="B81" t="str">
            <v>MT PLEASANT-BLYTHEDALE UFSD</v>
          </cell>
          <cell r="C81" t="str">
            <v>Russman</v>
          </cell>
          <cell r="D81" t="str">
            <v>ROS</v>
          </cell>
          <cell r="E81" t="str">
            <v>SPECIAL ACT</v>
          </cell>
          <cell r="F81">
            <v>0</v>
          </cell>
          <cell r="G81">
            <v>0</v>
          </cell>
        </row>
        <row r="82">
          <cell r="A82" t="str">
            <v>660804020000</v>
          </cell>
          <cell r="B82" t="str">
            <v>MT PLEASANT-COTTAGE UFSD</v>
          </cell>
          <cell r="C82" t="str">
            <v>Russman</v>
          </cell>
          <cell r="D82" t="str">
            <v>ROS</v>
          </cell>
          <cell r="E82" t="str">
            <v>SPECIAL ACT</v>
          </cell>
          <cell r="F82">
            <v>0</v>
          </cell>
          <cell r="G82">
            <v>0</v>
          </cell>
        </row>
        <row r="83">
          <cell r="A83" t="str">
            <v>660900010000</v>
          </cell>
          <cell r="B83" t="str">
            <v>MT VERNON SCHOOL DISTRICT</v>
          </cell>
          <cell r="C83" t="str">
            <v>Jones</v>
          </cell>
          <cell r="D83" t="str">
            <v>ROS</v>
          </cell>
          <cell r="E83" t="str">
            <v>Focus District</v>
          </cell>
          <cell r="F83">
            <v>6</v>
          </cell>
          <cell r="G83">
            <v>1</v>
          </cell>
        </row>
        <row r="84">
          <cell r="A84" t="str">
            <v>310500861015</v>
          </cell>
          <cell r="B84" t="str">
            <v>Neighborhood Charter School of Harlem</v>
          </cell>
          <cell r="C84" t="str">
            <v>Albarracin/Gans</v>
          </cell>
          <cell r="D84" t="str">
            <v>NYC</v>
          </cell>
          <cell r="E84" t="str">
            <v>NEW CS</v>
          </cell>
          <cell r="F84">
            <v>0</v>
          </cell>
          <cell r="G84">
            <v>0</v>
          </cell>
        </row>
        <row r="85">
          <cell r="A85" t="str">
            <v>331500861016</v>
          </cell>
          <cell r="B85" t="str">
            <v>New Dawn Charter High School</v>
          </cell>
          <cell r="C85" t="str">
            <v>Albarracin/Gans</v>
          </cell>
          <cell r="D85" t="str">
            <v>NYC</v>
          </cell>
          <cell r="E85" t="str">
            <v>NEW CS</v>
          </cell>
          <cell r="F85">
            <v>0</v>
          </cell>
          <cell r="G85">
            <v>0</v>
          </cell>
        </row>
        <row r="86">
          <cell r="A86" t="str">
            <v>320800861017</v>
          </cell>
          <cell r="B86" t="str">
            <v>New Visions Charter High School for Advanced Math and Science II</v>
          </cell>
          <cell r="C86" t="str">
            <v>Albarracin/Gans</v>
          </cell>
          <cell r="D86" t="str">
            <v>NYC</v>
          </cell>
          <cell r="E86" t="str">
            <v>NEW CS</v>
          </cell>
          <cell r="F86">
            <v>0</v>
          </cell>
          <cell r="G86">
            <v>0</v>
          </cell>
        </row>
        <row r="87">
          <cell r="A87" t="str">
            <v>320700861018</v>
          </cell>
          <cell r="B87" t="str">
            <v>New Visions Charter High School for the Humanities II</v>
          </cell>
          <cell r="C87" t="str">
            <v>Albarracin/Gans</v>
          </cell>
          <cell r="D87" t="str">
            <v>NYC</v>
          </cell>
          <cell r="E87" t="str">
            <v>NEW CS</v>
          </cell>
          <cell r="F87">
            <v>0</v>
          </cell>
          <cell r="G87">
            <v>0</v>
          </cell>
        </row>
        <row r="88">
          <cell r="A88" t="str">
            <v>441600010000</v>
          </cell>
          <cell r="B88" t="str">
            <v>NEWBURGH CITY SD</v>
          </cell>
          <cell r="C88" t="str">
            <v>M-Palmieri</v>
          </cell>
          <cell r="D88" t="str">
            <v>ROS</v>
          </cell>
          <cell r="E88" t="str">
            <v>Focus District</v>
          </cell>
          <cell r="F88">
            <v>8</v>
          </cell>
          <cell r="G88">
            <v>1</v>
          </cell>
        </row>
        <row r="89">
          <cell r="A89" t="str">
            <v>400800010000</v>
          </cell>
          <cell r="B89" t="str">
            <v>Niagara Falls City School District</v>
          </cell>
          <cell r="C89" t="str">
            <v>Jackson</v>
          </cell>
          <cell r="D89" t="str">
            <v>ROS</v>
          </cell>
          <cell r="E89" t="str">
            <v>AUDIT</v>
          </cell>
          <cell r="F89">
            <v>0</v>
          </cell>
          <cell r="G89">
            <v>0</v>
          </cell>
        </row>
        <row r="90">
          <cell r="A90" t="str">
            <v>530301060000</v>
          </cell>
          <cell r="B90" t="str">
            <v>Niskayuna Central School District</v>
          </cell>
          <cell r="C90" t="str">
            <v>Jackson</v>
          </cell>
          <cell r="D90" t="str">
            <v>ROS</v>
          </cell>
          <cell r="E90" t="str">
            <v>AUDIT</v>
          </cell>
          <cell r="F90">
            <v>0</v>
          </cell>
          <cell r="G90">
            <v>0</v>
          </cell>
        </row>
        <row r="91">
          <cell r="A91" t="str">
            <v>170901040000</v>
          </cell>
          <cell r="B91" t="str">
            <v>NORTHVILLE CSD</v>
          </cell>
          <cell r="C91" t="str">
            <v>Faby</v>
          </cell>
          <cell r="D91" t="str">
            <v>ROS</v>
          </cell>
          <cell r="E91" t="str">
            <v>Focus District</v>
          </cell>
          <cell r="F91">
            <v>1</v>
          </cell>
          <cell r="G91">
            <v>0</v>
          </cell>
        </row>
        <row r="92">
          <cell r="A92" t="str">
            <v>081200050000</v>
          </cell>
          <cell r="B92" t="str">
            <v>NORWICH CITY SD</v>
          </cell>
          <cell r="C92" t="str">
            <v>M-Palmieri</v>
          </cell>
          <cell r="D92" t="str">
            <v>ROS</v>
          </cell>
          <cell r="E92" t="str">
            <v>Focus District</v>
          </cell>
          <cell r="F92">
            <v>1</v>
          </cell>
          <cell r="G92">
            <v>0</v>
          </cell>
        </row>
        <row r="93">
          <cell r="A93" t="str">
            <v>512201040000</v>
          </cell>
          <cell r="B93" t="str">
            <v>NORWOOD-NORFOLK CSD</v>
          </cell>
          <cell r="C93" t="str">
            <v>L. Miller</v>
          </cell>
          <cell r="D93" t="str">
            <v>ROS</v>
          </cell>
          <cell r="E93" t="str">
            <v>Focus District</v>
          </cell>
          <cell r="F93">
            <v>1</v>
          </cell>
          <cell r="G93">
            <v>0</v>
          </cell>
        </row>
        <row r="94">
          <cell r="A94" t="str">
            <v>310100010000</v>
          </cell>
          <cell r="B94" t="str">
            <v>NYC GEOG DIST # 1 - MANHATTAN</v>
          </cell>
          <cell r="C94" t="str">
            <v>Lutringer/Miller</v>
          </cell>
          <cell r="D94" t="str">
            <v>NYC</v>
          </cell>
          <cell r="E94" t="str">
            <v>Focus/AUDIT</v>
          </cell>
          <cell r="F94">
            <v>1</v>
          </cell>
          <cell r="G94">
            <v>4</v>
          </cell>
        </row>
        <row r="95">
          <cell r="A95" t="str">
            <v>310200010000</v>
          </cell>
          <cell r="B95" t="str">
            <v>NYC GEOG DIST # 2 - MANHATTAN</v>
          </cell>
          <cell r="C95" t="str">
            <v>Lutringer/Miller</v>
          </cell>
          <cell r="D95" t="str">
            <v>NYC</v>
          </cell>
          <cell r="E95" t="str">
            <v>Focus/AUDIT</v>
          </cell>
          <cell r="F95">
            <v>8</v>
          </cell>
          <cell r="G95">
            <v>6</v>
          </cell>
        </row>
        <row r="96">
          <cell r="A96" t="str">
            <v>310300010000</v>
          </cell>
          <cell r="B96" t="str">
            <v>NYC GEOG DIST # 3 - MANHATTAN</v>
          </cell>
          <cell r="C96" t="str">
            <v>Lutringer/Miller</v>
          </cell>
          <cell r="D96" t="str">
            <v>NYC</v>
          </cell>
          <cell r="E96" t="str">
            <v>Focus/AUDIT</v>
          </cell>
          <cell r="F96">
            <v>5</v>
          </cell>
          <cell r="G96">
            <v>1</v>
          </cell>
        </row>
        <row r="97">
          <cell r="A97" t="str">
            <v>310400010000</v>
          </cell>
          <cell r="B97" t="str">
            <v>NYC GEOG DIST # 4 - MANHATTAN</v>
          </cell>
          <cell r="C97" t="str">
            <v>Lutringer/Miller</v>
          </cell>
          <cell r="D97" t="str">
            <v>NYC</v>
          </cell>
          <cell r="E97" t="str">
            <v>Focus/AUDIT</v>
          </cell>
          <cell r="F97">
            <v>5</v>
          </cell>
          <cell r="G97">
            <v>4</v>
          </cell>
        </row>
        <row r="98">
          <cell r="A98" t="str">
            <v>310500010000</v>
          </cell>
          <cell r="B98" t="str">
            <v>NYC GEOG DIST # 5 - MANHATTAN</v>
          </cell>
          <cell r="C98" t="str">
            <v>Lutringer/Miller</v>
          </cell>
          <cell r="D98" t="str">
            <v>NYC</v>
          </cell>
          <cell r="E98" t="str">
            <v>Focus/AUDIT</v>
          </cell>
          <cell r="F98">
            <v>1</v>
          </cell>
          <cell r="G98">
            <v>3</v>
          </cell>
        </row>
        <row r="99">
          <cell r="A99" t="str">
            <v>310600010000</v>
          </cell>
          <cell r="B99" t="str">
            <v>NYC GEOG DIST # 6 - MANHATTAN</v>
          </cell>
          <cell r="C99" t="str">
            <v>Lutringer/Miller</v>
          </cell>
          <cell r="D99" t="str">
            <v>NYC</v>
          </cell>
          <cell r="E99" t="str">
            <v>Focus/AUDIT</v>
          </cell>
          <cell r="F99">
            <v>5</v>
          </cell>
          <cell r="G99">
            <v>2</v>
          </cell>
        </row>
        <row r="100">
          <cell r="A100" t="str">
            <v>320700010000</v>
          </cell>
          <cell r="B100" t="str">
            <v>NYC GEOG DIST # 7 - BRONX</v>
          </cell>
          <cell r="C100" t="str">
            <v>Lutringer/Miller</v>
          </cell>
          <cell r="D100" t="str">
            <v>NYC</v>
          </cell>
          <cell r="E100" t="str">
            <v>Focus/AUDIT</v>
          </cell>
          <cell r="F100">
            <v>15</v>
          </cell>
          <cell r="G100">
            <v>9</v>
          </cell>
        </row>
        <row r="101">
          <cell r="A101" t="str">
            <v>320800010000</v>
          </cell>
          <cell r="B101" t="str">
            <v>NYC GEOG DIST # 8 - BRONX</v>
          </cell>
          <cell r="C101" t="str">
            <v>Lutringer/Miller</v>
          </cell>
          <cell r="D101" t="str">
            <v>NYC</v>
          </cell>
          <cell r="E101" t="str">
            <v>Focus/AUDIT</v>
          </cell>
          <cell r="F101">
            <v>30</v>
          </cell>
          <cell r="G101">
            <v>8</v>
          </cell>
        </row>
        <row r="102">
          <cell r="A102" t="str">
            <v>320900010000</v>
          </cell>
          <cell r="B102" t="str">
            <v>NYC GEOG DIST # 9 - BRONX</v>
          </cell>
          <cell r="C102" t="str">
            <v>Lutringer/Miller</v>
          </cell>
          <cell r="D102" t="str">
            <v>NYC</v>
          </cell>
          <cell r="E102" t="str">
            <v>Focus/AUDIT</v>
          </cell>
          <cell r="F102">
            <v>16</v>
          </cell>
          <cell r="G102">
            <v>12</v>
          </cell>
        </row>
        <row r="103">
          <cell r="A103" t="str">
            <v>321000010000</v>
          </cell>
          <cell r="B103" t="str">
            <v>NYC GEOG DIST #10 - BRONX</v>
          </cell>
          <cell r="C103" t="str">
            <v>Lutringer/Miller</v>
          </cell>
          <cell r="D103" t="str">
            <v>NYC</v>
          </cell>
          <cell r="E103" t="str">
            <v>Focus/AUDIT</v>
          </cell>
          <cell r="F103">
            <v>11</v>
          </cell>
          <cell r="G103">
            <v>9</v>
          </cell>
        </row>
        <row r="104">
          <cell r="A104" t="str">
            <v>321100010000</v>
          </cell>
          <cell r="B104" t="str">
            <v>NYC GEOG DIST #11 - BRONX</v>
          </cell>
          <cell r="C104" t="str">
            <v>Lutringer/Miller</v>
          </cell>
          <cell r="D104" t="str">
            <v>NYC</v>
          </cell>
          <cell r="E104" t="str">
            <v>Focus/AUDIT</v>
          </cell>
          <cell r="F104">
            <v>9</v>
          </cell>
          <cell r="G104">
            <v>6</v>
          </cell>
        </row>
        <row r="105">
          <cell r="A105" t="str">
            <v>321200010000</v>
          </cell>
          <cell r="B105" t="str">
            <v>NYC GEOG DIST #12 - BRONX</v>
          </cell>
          <cell r="C105" t="str">
            <v>Lutringer/Miller</v>
          </cell>
          <cell r="D105" t="str">
            <v>NYC</v>
          </cell>
          <cell r="E105" t="str">
            <v>Focus/AUDIT</v>
          </cell>
          <cell r="F105">
            <v>24</v>
          </cell>
          <cell r="G105">
            <v>7</v>
          </cell>
        </row>
        <row r="106">
          <cell r="A106" t="str">
            <v>331300010000</v>
          </cell>
          <cell r="B106" t="str">
            <v>NYC GEOG DIST #13 - BROOKLYN</v>
          </cell>
          <cell r="C106" t="str">
            <v>Lutringer/Miller</v>
          </cell>
          <cell r="D106" t="str">
            <v>NYC</v>
          </cell>
          <cell r="E106" t="str">
            <v>Focus/AUDIT</v>
          </cell>
          <cell r="F106">
            <v>6</v>
          </cell>
          <cell r="G106">
            <v>1</v>
          </cell>
        </row>
        <row r="107">
          <cell r="A107" t="str">
            <v>331400010000</v>
          </cell>
          <cell r="B107" t="str">
            <v>NYC GEOG DIST #14 - BROOKLYN</v>
          </cell>
          <cell r="C107" t="str">
            <v>Lutringer/Miller</v>
          </cell>
          <cell r="D107" t="str">
            <v>NYC</v>
          </cell>
          <cell r="E107" t="str">
            <v>Focus/AUDIT</v>
          </cell>
          <cell r="F107">
            <v>7</v>
          </cell>
          <cell r="G107">
            <v>5</v>
          </cell>
        </row>
        <row r="108">
          <cell r="A108" t="str">
            <v>331500010000</v>
          </cell>
          <cell r="B108" t="str">
            <v>NYC GEOG DIST #15 - BROOKLYN</v>
          </cell>
          <cell r="C108" t="str">
            <v>Lutringer/Miller</v>
          </cell>
          <cell r="D108" t="str">
            <v>NYC</v>
          </cell>
          <cell r="E108" t="str">
            <v>Focus/AUDIT</v>
          </cell>
          <cell r="F108">
            <v>4</v>
          </cell>
          <cell r="G108">
            <v>4</v>
          </cell>
        </row>
        <row r="109">
          <cell r="A109" t="str">
            <v>331600010000</v>
          </cell>
          <cell r="B109" t="str">
            <v>NYC GEOG DIST #16 - BROOKLYN</v>
          </cell>
          <cell r="C109" t="str">
            <v>Lutringer/Miller</v>
          </cell>
          <cell r="D109" t="str">
            <v>NYC</v>
          </cell>
          <cell r="E109" t="str">
            <v>Focus/AUDIT</v>
          </cell>
          <cell r="F109">
            <v>14</v>
          </cell>
          <cell r="G109">
            <v>3</v>
          </cell>
        </row>
        <row r="110">
          <cell r="A110" t="str">
            <v>331700010000</v>
          </cell>
          <cell r="B110" t="str">
            <v>NYC GEOG DIST #17 - BROOKLYN</v>
          </cell>
          <cell r="C110" t="str">
            <v>Lutringer/Miller</v>
          </cell>
          <cell r="D110" t="str">
            <v>NYC</v>
          </cell>
          <cell r="E110" t="str">
            <v>Focus/AUDIT</v>
          </cell>
          <cell r="F110">
            <v>2</v>
          </cell>
          <cell r="G110">
            <v>4</v>
          </cell>
        </row>
        <row r="111">
          <cell r="A111" t="str">
            <v>331800010000</v>
          </cell>
          <cell r="B111" t="str">
            <v>NYC GEOG DIST #18 - BROOKLYN</v>
          </cell>
          <cell r="C111" t="str">
            <v>Lutringer/Miller</v>
          </cell>
          <cell r="D111" t="str">
            <v>NYC</v>
          </cell>
          <cell r="E111" t="str">
            <v>Focus/AUDIT</v>
          </cell>
          <cell r="F111">
            <v>1</v>
          </cell>
          <cell r="G111">
            <v>1</v>
          </cell>
        </row>
        <row r="112">
          <cell r="A112" t="str">
            <v>331900010000</v>
          </cell>
          <cell r="B112" t="str">
            <v>NYC GEOG DIST #19 - BROOKLYN</v>
          </cell>
          <cell r="C112" t="str">
            <v>Lutringer/Miller</v>
          </cell>
          <cell r="D112" t="str">
            <v>NYC</v>
          </cell>
          <cell r="E112" t="str">
            <v>Focus/AUDIT</v>
          </cell>
          <cell r="F112">
            <v>22</v>
          </cell>
          <cell r="G112">
            <v>8</v>
          </cell>
        </row>
        <row r="113">
          <cell r="A113" t="str">
            <v>332000010000</v>
          </cell>
          <cell r="B113" t="str">
            <v>NYC GEOG DIST #20 - BROOKLYN</v>
          </cell>
          <cell r="C113" t="str">
            <v>Lutringer/Miller</v>
          </cell>
          <cell r="D113" t="str">
            <v>NYC</v>
          </cell>
          <cell r="E113" t="str">
            <v>Focus/AUDIT</v>
          </cell>
          <cell r="F113">
            <v>2</v>
          </cell>
          <cell r="G113">
            <v>1</v>
          </cell>
        </row>
        <row r="114">
          <cell r="A114" t="str">
            <v>332100010000</v>
          </cell>
          <cell r="B114" t="str">
            <v>NYC GEOG DIST #21 - BROOKLYN</v>
          </cell>
          <cell r="C114" t="str">
            <v>Lutringer/Miller</v>
          </cell>
          <cell r="D114" t="str">
            <v>NYC</v>
          </cell>
          <cell r="E114" t="str">
            <v>Focus/AUDIT</v>
          </cell>
          <cell r="F114">
            <v>4</v>
          </cell>
          <cell r="G114">
            <v>2</v>
          </cell>
        </row>
        <row r="115">
          <cell r="A115" t="str">
            <v>332200010000</v>
          </cell>
          <cell r="B115" t="str">
            <v>NYC GEOG DIST #22 - BROOKLYN</v>
          </cell>
          <cell r="C115" t="str">
            <v>Lutringer/Miller</v>
          </cell>
          <cell r="D115" t="str">
            <v>NYC</v>
          </cell>
          <cell r="E115" t="str">
            <v>Focus/AUDIT</v>
          </cell>
          <cell r="F115">
            <v>2</v>
          </cell>
          <cell r="G115">
            <v>1</v>
          </cell>
        </row>
        <row r="116">
          <cell r="A116" t="str">
            <v>332300010000</v>
          </cell>
          <cell r="B116" t="str">
            <v>NYC GEOG DIST #23 - BROOKLYN</v>
          </cell>
          <cell r="C116" t="str">
            <v>Lutringer/Miller</v>
          </cell>
          <cell r="D116" t="str">
            <v>NYC</v>
          </cell>
          <cell r="E116" t="str">
            <v>Focus/AUDIT</v>
          </cell>
          <cell r="F116">
            <v>14</v>
          </cell>
          <cell r="G116">
            <v>4</v>
          </cell>
        </row>
        <row r="117">
          <cell r="A117" t="str">
            <v>342400010000</v>
          </cell>
          <cell r="B117" t="str">
            <v>NYC GEOG DIST #24 - QUEENS</v>
          </cell>
          <cell r="C117" t="str">
            <v>Lutringer/Miller</v>
          </cell>
          <cell r="D117" t="str">
            <v>NYC</v>
          </cell>
          <cell r="E117" t="str">
            <v>Focus/AUDIT</v>
          </cell>
          <cell r="F117">
            <v>1</v>
          </cell>
          <cell r="G117">
            <v>3</v>
          </cell>
        </row>
        <row r="118">
          <cell r="A118" t="str">
            <v>342500010000</v>
          </cell>
          <cell r="B118" t="str">
            <v>NYC GEOG DIST #25 - QUEENS</v>
          </cell>
          <cell r="C118" t="str">
            <v>Lutringer/Miller</v>
          </cell>
          <cell r="D118" t="str">
            <v>NYC</v>
          </cell>
          <cell r="E118" t="str">
            <v>Focus/AUDIT</v>
          </cell>
          <cell r="F118">
            <v>1</v>
          </cell>
          <cell r="G118">
            <v>1</v>
          </cell>
        </row>
        <row r="119">
          <cell r="A119" t="str">
            <v>342600010000</v>
          </cell>
          <cell r="B119" t="str">
            <v>NYC GEOG DIST #26 - QUEENS</v>
          </cell>
          <cell r="C119" t="str">
            <v>Lutringer/Miller</v>
          </cell>
          <cell r="D119" t="str">
            <v>NYC</v>
          </cell>
          <cell r="E119" t="str">
            <v>Focus/AUDIT</v>
          </cell>
          <cell r="F119">
            <v>1</v>
          </cell>
          <cell r="G119">
            <v>1</v>
          </cell>
        </row>
        <row r="120">
          <cell r="A120" t="str">
            <v>342700010000</v>
          </cell>
          <cell r="B120" t="str">
            <v>NYC GEOG DIST #27 - QUEENS</v>
          </cell>
          <cell r="C120" t="str">
            <v>Lutringer/Miller</v>
          </cell>
          <cell r="D120" t="str">
            <v>NYC</v>
          </cell>
          <cell r="E120" t="str">
            <v>Focus/AUDIT</v>
          </cell>
          <cell r="F120">
            <v>4</v>
          </cell>
          <cell r="G120">
            <v>5</v>
          </cell>
        </row>
        <row r="121">
          <cell r="A121" t="str">
            <v>342800010000</v>
          </cell>
          <cell r="B121" t="str">
            <v>NYC GEOG DIST #28 - QUEENS</v>
          </cell>
          <cell r="C121" t="str">
            <v>Lutringer/Miller</v>
          </cell>
          <cell r="D121" t="str">
            <v>NYC</v>
          </cell>
          <cell r="E121" t="str">
            <v>Focus/AUDIT</v>
          </cell>
          <cell r="F121">
            <v>1</v>
          </cell>
          <cell r="G121">
            <v>2</v>
          </cell>
        </row>
        <row r="122">
          <cell r="A122" t="str">
            <v>342900010000</v>
          </cell>
          <cell r="B122" t="str">
            <v>NYC GEOG DIST #29 - QUEENS</v>
          </cell>
          <cell r="C122" t="str">
            <v>Lutringer/Miller</v>
          </cell>
          <cell r="D122" t="str">
            <v>NYC</v>
          </cell>
          <cell r="E122" t="str">
            <v>Focus/AUDIT</v>
          </cell>
          <cell r="F122">
            <v>1</v>
          </cell>
          <cell r="G122">
            <v>2</v>
          </cell>
        </row>
        <row r="123">
          <cell r="A123" t="str">
            <v>343000010000</v>
          </cell>
          <cell r="B123" t="str">
            <v>NYC GEOG DIST #30 - QUEENS</v>
          </cell>
          <cell r="C123" t="str">
            <v>Lutringer/Miller</v>
          </cell>
          <cell r="D123" t="str">
            <v>NYC</v>
          </cell>
          <cell r="E123" t="str">
            <v>Focus/AUDIT</v>
          </cell>
          <cell r="F123">
            <v>1</v>
          </cell>
          <cell r="G123">
            <v>3</v>
          </cell>
        </row>
        <row r="124">
          <cell r="A124" t="str">
            <v>353100010000</v>
          </cell>
          <cell r="B124" t="str">
            <v>NYC GEOG DIST #31 - STATEN ISLAND</v>
          </cell>
          <cell r="C124" t="str">
            <v>Lutringer/Miller</v>
          </cell>
          <cell r="D124" t="str">
            <v>NYC</v>
          </cell>
          <cell r="E124" t="str">
            <v>AUDIT</v>
          </cell>
          <cell r="F124">
            <v>0</v>
          </cell>
          <cell r="G124">
            <v>0</v>
          </cell>
        </row>
        <row r="125">
          <cell r="A125" t="str">
            <v>333200010000</v>
          </cell>
          <cell r="B125" t="str">
            <v>NYC GEOG DIST #32 - BROOKLYN</v>
          </cell>
          <cell r="C125" t="str">
            <v>Lutringer/Miller</v>
          </cell>
          <cell r="D125" t="str">
            <v>NYC</v>
          </cell>
          <cell r="E125" t="str">
            <v>Focus/AUDIT</v>
          </cell>
          <cell r="F125">
            <v>14</v>
          </cell>
          <cell r="G125">
            <v>4</v>
          </cell>
        </row>
        <row r="126">
          <cell r="A126" t="str">
            <v>042400010000</v>
          </cell>
          <cell r="B126" t="str">
            <v>OLEAN CITY SD</v>
          </cell>
          <cell r="C126" t="str">
            <v>Faby</v>
          </cell>
          <cell r="D126" t="str">
            <v>ROS</v>
          </cell>
          <cell r="E126" t="str">
            <v>Focus District</v>
          </cell>
          <cell r="F126">
            <v>1</v>
          </cell>
          <cell r="G126">
            <v>0</v>
          </cell>
        </row>
        <row r="127">
          <cell r="A127" t="str">
            <v>310300860871</v>
          </cell>
          <cell r="B127" t="str">
            <v>OPPORTUNITY CHARTER SCHOOL</v>
          </cell>
          <cell r="C127" t="str">
            <v>Gans</v>
          </cell>
          <cell r="D127" t="str">
            <v>NYC</v>
          </cell>
          <cell r="E127" t="str">
            <v>Focus CS</v>
          </cell>
          <cell r="F127">
            <v>1</v>
          </cell>
          <cell r="G127">
            <v>0</v>
          </cell>
        </row>
        <row r="128">
          <cell r="A128" t="str">
            <v>140600860868</v>
          </cell>
          <cell r="B128" t="str">
            <v>ORACLE CHARTER SCHOOL</v>
          </cell>
          <cell r="C128" t="str">
            <v>Meaker</v>
          </cell>
          <cell r="D128" t="str">
            <v>ROS</v>
          </cell>
          <cell r="E128" t="str">
            <v>Focus CS</v>
          </cell>
          <cell r="F128">
            <v>1</v>
          </cell>
          <cell r="G128">
            <v>0</v>
          </cell>
        </row>
        <row r="129">
          <cell r="A129" t="str">
            <v>461300010000</v>
          </cell>
          <cell r="B129" t="str">
            <v>OSWEGO CITY SD</v>
          </cell>
          <cell r="C129" t="str">
            <v>Jones</v>
          </cell>
          <cell r="D129" t="str">
            <v>ROS</v>
          </cell>
          <cell r="E129" t="str">
            <v>Focus District</v>
          </cell>
          <cell r="F129">
            <v>2</v>
          </cell>
          <cell r="G129">
            <v>0</v>
          </cell>
        </row>
        <row r="130">
          <cell r="A130" t="str">
            <v>081501040000</v>
          </cell>
          <cell r="B130" t="str">
            <v>OXFORD ACADEMY &amp; CSD</v>
          </cell>
          <cell r="C130" t="str">
            <v>Jones</v>
          </cell>
          <cell r="D130" t="str">
            <v>ROS</v>
          </cell>
          <cell r="E130" t="str">
            <v>Focus District</v>
          </cell>
          <cell r="F130">
            <v>1</v>
          </cell>
          <cell r="G130">
            <v>0</v>
          </cell>
        </row>
        <row r="131">
          <cell r="A131" t="str">
            <v>140600860853</v>
          </cell>
          <cell r="B131" t="str">
            <v>PINNACLE CHARTER SCHOOL</v>
          </cell>
          <cell r="C131" t="str">
            <v>Meaker</v>
          </cell>
          <cell r="D131" t="str">
            <v>ROS</v>
          </cell>
          <cell r="E131" t="str">
            <v>Priority CS</v>
          </cell>
          <cell r="F131" t="str">
            <v>Priority only</v>
          </cell>
          <cell r="G131" t="str">
            <v>EM SGP</v>
          </cell>
        </row>
        <row r="132">
          <cell r="A132" t="str">
            <v>131500010000</v>
          </cell>
          <cell r="B132" t="str">
            <v>POUGHKEEPSIE CITY SD</v>
          </cell>
          <cell r="C132" t="str">
            <v>Faby</v>
          </cell>
          <cell r="D132" t="str">
            <v>ROS</v>
          </cell>
          <cell r="E132" t="str">
            <v>Focus District</v>
          </cell>
          <cell r="F132">
            <v>4</v>
          </cell>
          <cell r="G132">
            <v>2</v>
          </cell>
        </row>
        <row r="133">
          <cell r="A133" t="str">
            <v>043011020000</v>
          </cell>
          <cell r="B133" t="str">
            <v>RANDOLPH ACAD UFSD</v>
          </cell>
          <cell r="C133" t="str">
            <v>Russman</v>
          </cell>
          <cell r="D133" t="str">
            <v>ROS</v>
          </cell>
          <cell r="E133" t="str">
            <v>SPECIAL ACT</v>
          </cell>
          <cell r="F133">
            <v>0</v>
          </cell>
          <cell r="G133">
            <v>0</v>
          </cell>
        </row>
        <row r="134">
          <cell r="A134" t="str">
            <v>043001040000</v>
          </cell>
          <cell r="B134" t="str">
            <v>Randolph Central School District</v>
          </cell>
          <cell r="C134" t="str">
            <v>Jackson</v>
          </cell>
          <cell r="D134" t="str">
            <v>ROS</v>
          </cell>
          <cell r="E134" t="str">
            <v>AUDIT</v>
          </cell>
          <cell r="F134">
            <v>0</v>
          </cell>
          <cell r="G134">
            <v>0</v>
          </cell>
        </row>
        <row r="135">
          <cell r="A135" t="str">
            <v>472001040000</v>
          </cell>
          <cell r="B135" t="str">
            <v>RICHFIELD SPRINGS CSD</v>
          </cell>
          <cell r="C135" t="str">
            <v>L. Miller</v>
          </cell>
          <cell r="D135" t="str">
            <v>ROS</v>
          </cell>
          <cell r="E135" t="str">
            <v>Focus District</v>
          </cell>
          <cell r="F135">
            <v>1</v>
          </cell>
          <cell r="G135">
            <v>0</v>
          </cell>
        </row>
        <row r="136">
          <cell r="A136" t="str">
            <v>062401040000</v>
          </cell>
          <cell r="B136" t="str">
            <v>RIPLEY CSD</v>
          </cell>
          <cell r="C136" t="str">
            <v>Almela</v>
          </cell>
          <cell r="D136" t="str">
            <v>ROS</v>
          </cell>
          <cell r="E136" t="str">
            <v>Focus District</v>
          </cell>
          <cell r="F136">
            <v>1</v>
          </cell>
          <cell r="G136">
            <v>0</v>
          </cell>
        </row>
        <row r="137">
          <cell r="A137" t="str">
            <v>332300861007</v>
          </cell>
          <cell r="B137" t="str">
            <v xml:space="preserve">Roads Charter School I </v>
          </cell>
          <cell r="C137" t="str">
            <v>Albarracin/Gans</v>
          </cell>
          <cell r="D137" t="str">
            <v>NYC</v>
          </cell>
          <cell r="E137" t="str">
            <v>NEW CS</v>
          </cell>
          <cell r="F137">
            <v>0</v>
          </cell>
          <cell r="G137">
            <v>0</v>
          </cell>
        </row>
        <row r="138">
          <cell r="A138" t="str">
            <v>321200861010</v>
          </cell>
          <cell r="B138" t="str">
            <v>Roads Charter School II</v>
          </cell>
          <cell r="C138" t="str">
            <v>Albarracin/Gans</v>
          </cell>
          <cell r="D138" t="str">
            <v>NYC</v>
          </cell>
          <cell r="E138" t="str">
            <v>NEW CS</v>
          </cell>
          <cell r="F138">
            <v>0</v>
          </cell>
          <cell r="G138">
            <v>0</v>
          </cell>
        </row>
        <row r="139">
          <cell r="A139" t="str">
            <v>261600861019</v>
          </cell>
          <cell r="B139" t="str">
            <v>Rochester Career Mentoring Charter School</v>
          </cell>
          <cell r="C139" t="str">
            <v>Meaker</v>
          </cell>
          <cell r="D139" t="str">
            <v>ROS</v>
          </cell>
          <cell r="E139" t="str">
            <v>NEW CS</v>
          </cell>
          <cell r="F139">
            <v>0</v>
          </cell>
          <cell r="G139">
            <v>0</v>
          </cell>
        </row>
        <row r="140">
          <cell r="A140" t="str">
            <v>261600010000</v>
          </cell>
          <cell r="B140" t="str">
            <v>ROCHESTER CITY SD</v>
          </cell>
          <cell r="C140" t="str">
            <v>Wright/Jones</v>
          </cell>
          <cell r="D140" t="str">
            <v>ROS</v>
          </cell>
          <cell r="E140" t="str">
            <v>Focus/AUDIT</v>
          </cell>
          <cell r="F140">
            <v>26</v>
          </cell>
          <cell r="G140">
            <v>25</v>
          </cell>
        </row>
        <row r="141">
          <cell r="A141" t="str">
            <v>411800010000</v>
          </cell>
          <cell r="B141" t="str">
            <v>ROME CITY SD</v>
          </cell>
          <cell r="C141" t="str">
            <v>DeFiglio</v>
          </cell>
          <cell r="D141" t="str">
            <v>ROS</v>
          </cell>
          <cell r="E141" t="str">
            <v>Focus District</v>
          </cell>
          <cell r="F141">
            <v>1</v>
          </cell>
          <cell r="G141">
            <v>0</v>
          </cell>
        </row>
        <row r="142">
          <cell r="A142" t="str">
            <v>280208030000</v>
          </cell>
          <cell r="B142" t="str">
            <v>ROOSEVELT UFSD</v>
          </cell>
          <cell r="C142" t="str">
            <v>Wrona</v>
          </cell>
          <cell r="D142" t="str">
            <v>ROS</v>
          </cell>
          <cell r="E142" t="str">
            <v>Focus District</v>
          </cell>
          <cell r="F142">
            <v>1</v>
          </cell>
          <cell r="G142">
            <v>2</v>
          </cell>
        </row>
        <row r="143">
          <cell r="A143" t="str">
            <v>591301040000</v>
          </cell>
          <cell r="B143" t="str">
            <v>ROSCOE CSD</v>
          </cell>
          <cell r="C143" t="str">
            <v>M-Palmieri</v>
          </cell>
          <cell r="D143" t="str">
            <v>ROS</v>
          </cell>
          <cell r="E143" t="str">
            <v>Focus District</v>
          </cell>
          <cell r="F143">
            <v>1</v>
          </cell>
          <cell r="G143">
            <v>0</v>
          </cell>
        </row>
        <row r="144">
          <cell r="A144" t="str">
            <v>580205060000</v>
          </cell>
          <cell r="B144" t="str">
            <v>Sachem Central School District</v>
          </cell>
          <cell r="C144" t="str">
            <v>Jackson</v>
          </cell>
          <cell r="D144" t="str">
            <v>ROS</v>
          </cell>
          <cell r="E144" t="str">
            <v>AUDIT</v>
          </cell>
          <cell r="F144">
            <v>0</v>
          </cell>
          <cell r="G144">
            <v>0</v>
          </cell>
        </row>
        <row r="145">
          <cell r="A145" t="str">
            <v>161201040000</v>
          </cell>
          <cell r="B145" t="str">
            <v>SALMON RIVER CSD</v>
          </cell>
          <cell r="C145" t="str">
            <v>Faby</v>
          </cell>
          <cell r="D145" t="str">
            <v>ROS</v>
          </cell>
          <cell r="E145" t="str">
            <v>Focus District</v>
          </cell>
          <cell r="F145">
            <v>1</v>
          </cell>
          <cell r="G145">
            <v>0</v>
          </cell>
        </row>
        <row r="146">
          <cell r="A146" t="str">
            <v>091402060000</v>
          </cell>
          <cell r="B146" t="str">
            <v>SARANAC CSD</v>
          </cell>
          <cell r="C146" t="str">
            <v>L. Miller</v>
          </cell>
          <cell r="D146" t="str">
            <v>ROS</v>
          </cell>
          <cell r="E146" t="str">
            <v>Focus District</v>
          </cell>
          <cell r="F146">
            <v>1</v>
          </cell>
          <cell r="G146">
            <v>0</v>
          </cell>
        </row>
        <row r="147">
          <cell r="A147" t="str">
            <v>530600010000</v>
          </cell>
          <cell r="B147" t="str">
            <v>SCHENECTADY CITY SD</v>
          </cell>
          <cell r="C147" t="str">
            <v>DeFiglio</v>
          </cell>
          <cell r="D147" t="str">
            <v>ROS</v>
          </cell>
          <cell r="E147" t="str">
            <v>Focus/AUDIT</v>
          </cell>
          <cell r="F147">
            <v>9</v>
          </cell>
          <cell r="G147">
            <v>4</v>
          </cell>
        </row>
        <row r="148">
          <cell r="A148" t="str">
            <v>121601060000</v>
          </cell>
          <cell r="B148" t="str">
            <v>SIDNEY CSD</v>
          </cell>
          <cell r="C148" t="str">
            <v>Almela</v>
          </cell>
          <cell r="D148" t="str">
            <v>ROS</v>
          </cell>
          <cell r="E148" t="str">
            <v>Focus District</v>
          </cell>
          <cell r="F148">
            <v>1</v>
          </cell>
          <cell r="G148">
            <v>0</v>
          </cell>
        </row>
        <row r="149">
          <cell r="A149" t="str">
            <v>580235060000</v>
          </cell>
          <cell r="B149" t="str">
            <v>SOUTH COUNTRY CSD</v>
          </cell>
          <cell r="C149" t="str">
            <v>Wrona</v>
          </cell>
          <cell r="D149" t="str">
            <v>ROS</v>
          </cell>
          <cell r="E149" t="str">
            <v>Focus District</v>
          </cell>
          <cell r="F149">
            <v>1</v>
          </cell>
          <cell r="G149">
            <v>0</v>
          </cell>
        </row>
        <row r="150">
          <cell r="A150" t="str">
            <v>421800860845</v>
          </cell>
          <cell r="B150" t="str">
            <v>SOUTHSIDE ACADEMY CHARTER SCHOOL</v>
          </cell>
          <cell r="C150" t="str">
            <v>Meaker</v>
          </cell>
          <cell r="D150" t="str">
            <v>ROS</v>
          </cell>
          <cell r="E150" t="str">
            <v>Focus CS</v>
          </cell>
          <cell r="F150">
            <v>1</v>
          </cell>
          <cell r="G150">
            <v>0</v>
          </cell>
        </row>
        <row r="151">
          <cell r="A151" t="str">
            <v>060201060000</v>
          </cell>
          <cell r="B151" t="str">
            <v>Southwestern Central School District</v>
          </cell>
          <cell r="C151" t="str">
            <v>Jackson</v>
          </cell>
          <cell r="D151" t="str">
            <v>ROS</v>
          </cell>
          <cell r="E151" t="str">
            <v>AUDIT</v>
          </cell>
          <cell r="F151">
            <v>0</v>
          </cell>
          <cell r="G151">
            <v>0</v>
          </cell>
        </row>
        <row r="152">
          <cell r="A152" t="str">
            <v>310500860928</v>
          </cell>
          <cell r="B152" t="str">
            <v>ST HOPE LEADERSHIP ACAD CHARTER SCH</v>
          </cell>
          <cell r="C152" t="str">
            <v>Gans</v>
          </cell>
          <cell r="D152" t="str">
            <v>NYC</v>
          </cell>
          <cell r="E152" t="str">
            <v>Focus CS</v>
          </cell>
          <cell r="F152">
            <v>1</v>
          </cell>
          <cell r="G152">
            <v>0</v>
          </cell>
        </row>
        <row r="153">
          <cell r="A153" t="str">
            <v>591502040000</v>
          </cell>
          <cell r="B153" t="str">
            <v>Sullivan West Central School District</v>
          </cell>
          <cell r="C153" t="str">
            <v>Jackson</v>
          </cell>
          <cell r="D153" t="str">
            <v>ROS</v>
          </cell>
          <cell r="E153" t="str">
            <v>AUDIT</v>
          </cell>
          <cell r="F153">
            <v>0</v>
          </cell>
          <cell r="G153">
            <v>0</v>
          </cell>
        </row>
        <row r="154">
          <cell r="A154" t="str">
            <v>331500860953</v>
          </cell>
          <cell r="B154" t="str">
            <v>SUMMIT ACADEMY CHARTER SCHOOL</v>
          </cell>
          <cell r="C154" t="str">
            <v>Gans</v>
          </cell>
          <cell r="D154" t="str">
            <v>NYC</v>
          </cell>
          <cell r="E154" t="str">
            <v>Focus CS</v>
          </cell>
          <cell r="F154">
            <v>1</v>
          </cell>
          <cell r="G154">
            <v>0</v>
          </cell>
        </row>
        <row r="155">
          <cell r="A155" t="str">
            <v>421800010000</v>
          </cell>
          <cell r="B155" t="str">
            <v>SYRACUSE CITY SD</v>
          </cell>
          <cell r="C155" t="str">
            <v>DeFiglio/Meaker</v>
          </cell>
          <cell r="D155" t="str">
            <v>ROS</v>
          </cell>
          <cell r="E155" t="str">
            <v>Focus/AUDIT</v>
          </cell>
          <cell r="F155">
            <v>8</v>
          </cell>
          <cell r="G155">
            <v>20</v>
          </cell>
        </row>
        <row r="156">
          <cell r="A156" t="str">
            <v>321000861032</v>
          </cell>
          <cell r="B156" t="str">
            <v xml:space="preserve">Tech International Charter School </v>
          </cell>
          <cell r="C156" t="str">
            <v>Albarracin/Gans</v>
          </cell>
          <cell r="D156" t="str">
            <v>NYC</v>
          </cell>
          <cell r="E156" t="str">
            <v>NEW CS</v>
          </cell>
          <cell r="F156">
            <v>0</v>
          </cell>
          <cell r="G156">
            <v>0</v>
          </cell>
        </row>
        <row r="157">
          <cell r="A157" t="str">
            <v>491700010000</v>
          </cell>
          <cell r="B157" t="str">
            <v>TROY CITY SD</v>
          </cell>
          <cell r="C157" t="str">
            <v>Jones</v>
          </cell>
          <cell r="D157" t="str">
            <v>ROS</v>
          </cell>
          <cell r="E157" t="str">
            <v>Focus District</v>
          </cell>
          <cell r="F157">
            <v>1</v>
          </cell>
          <cell r="G157">
            <v>1</v>
          </cell>
        </row>
        <row r="158">
          <cell r="A158" t="str">
            <v>331300861006</v>
          </cell>
          <cell r="B158" t="str">
            <v>Urban Dove Charter School</v>
          </cell>
          <cell r="C158" t="str">
            <v>Albarracin/Gans</v>
          </cell>
          <cell r="D158" t="str">
            <v>NYC</v>
          </cell>
          <cell r="E158" t="str">
            <v>NEW CS</v>
          </cell>
          <cell r="F158">
            <v>0</v>
          </cell>
          <cell r="G158">
            <v>0</v>
          </cell>
        </row>
        <row r="159">
          <cell r="A159" t="str">
            <v>412300010000</v>
          </cell>
          <cell r="B159" t="str">
            <v>UTICA CITY SD</v>
          </cell>
          <cell r="C159" t="str">
            <v>Faby</v>
          </cell>
          <cell r="D159" t="str">
            <v>ROS</v>
          </cell>
          <cell r="E159" t="str">
            <v>Focus District</v>
          </cell>
          <cell r="F159">
            <v>9</v>
          </cell>
          <cell r="G159">
            <v>1</v>
          </cell>
        </row>
        <row r="160">
          <cell r="A160" t="str">
            <v>411902040000</v>
          </cell>
          <cell r="B160" t="str">
            <v>WATERVILLE CSD</v>
          </cell>
          <cell r="C160" t="str">
            <v>DeFiglio</v>
          </cell>
          <cell r="D160" t="str">
            <v>ROS</v>
          </cell>
          <cell r="E160" t="str">
            <v>Focus/AUDIT</v>
          </cell>
          <cell r="F160">
            <v>1</v>
          </cell>
          <cell r="G160">
            <v>0</v>
          </cell>
        </row>
        <row r="161">
          <cell r="A161" t="str">
            <v>022601060000</v>
          </cell>
          <cell r="B161" t="str">
            <v>WELLSVILLE CSD</v>
          </cell>
          <cell r="C161" t="str">
            <v>L. Miller</v>
          </cell>
          <cell r="D161" t="str">
            <v>ROS</v>
          </cell>
          <cell r="E161" t="str">
            <v>Focus District</v>
          </cell>
          <cell r="F161">
            <v>1</v>
          </cell>
          <cell r="G161">
            <v>0</v>
          </cell>
        </row>
        <row r="162">
          <cell r="A162" t="str">
            <v>140600860986</v>
          </cell>
          <cell r="B162" t="str">
            <v>West Buffalo Charter School</v>
          </cell>
          <cell r="C162" t="str">
            <v>Meaker</v>
          </cell>
          <cell r="D162" t="str">
            <v>ROS</v>
          </cell>
          <cell r="E162" t="str">
            <v>NEW CS</v>
          </cell>
          <cell r="F162">
            <v>0</v>
          </cell>
          <cell r="G162">
            <v>0</v>
          </cell>
        </row>
        <row r="163">
          <cell r="A163" t="str">
            <v>022101040000</v>
          </cell>
          <cell r="B163" t="str">
            <v>Whitesville Central School District</v>
          </cell>
          <cell r="C163" t="str">
            <v>Jackson</v>
          </cell>
          <cell r="D163" t="str">
            <v>ROS</v>
          </cell>
          <cell r="E163" t="str">
            <v>AUDIT</v>
          </cell>
          <cell r="F163">
            <v>0</v>
          </cell>
          <cell r="G163">
            <v>0</v>
          </cell>
        </row>
        <row r="164">
          <cell r="A164" t="str">
            <v>031401060000</v>
          </cell>
          <cell r="B164" t="str">
            <v>WHITNEY POINT CSD</v>
          </cell>
          <cell r="C164" t="str">
            <v>Jones</v>
          </cell>
          <cell r="D164" t="str">
            <v>ROS</v>
          </cell>
          <cell r="E164" t="str">
            <v>Focus District</v>
          </cell>
          <cell r="F164">
            <v>1</v>
          </cell>
          <cell r="G164">
            <v>0</v>
          </cell>
        </row>
        <row r="165">
          <cell r="A165" t="str">
            <v>331400860865</v>
          </cell>
          <cell r="B165" t="str">
            <v>WILLIAMSBURG CHARTER HIGH SCHOOL</v>
          </cell>
          <cell r="C165" t="str">
            <v>Gans</v>
          </cell>
          <cell r="D165" t="str">
            <v>NYC</v>
          </cell>
          <cell r="E165" t="str">
            <v>Priority CS</v>
          </cell>
          <cell r="F165" t="str">
            <v>Priority only</v>
          </cell>
          <cell r="G165" t="str">
            <v xml:space="preserve">HS PI </v>
          </cell>
        </row>
        <row r="166">
          <cell r="A166" t="str">
            <v>580109020000</v>
          </cell>
          <cell r="B166" t="str">
            <v>WYANDANCH UFSD</v>
          </cell>
          <cell r="C166" t="str">
            <v>Wrona</v>
          </cell>
          <cell r="D166" t="str">
            <v>ROS</v>
          </cell>
          <cell r="E166" t="str">
            <v>Focus District</v>
          </cell>
          <cell r="F166">
            <v>2</v>
          </cell>
          <cell r="G166">
            <v>1</v>
          </cell>
        </row>
        <row r="167">
          <cell r="A167" t="str">
            <v>662300010000</v>
          </cell>
          <cell r="B167" t="str">
            <v>YONKERS CITY SD</v>
          </cell>
          <cell r="C167" t="str">
            <v>Curtin/Faby</v>
          </cell>
          <cell r="D167" t="str">
            <v>ROS</v>
          </cell>
          <cell r="E167" t="str">
            <v>Focus/AUDIT</v>
          </cell>
          <cell r="F167">
            <v>6</v>
          </cell>
          <cell r="G167">
            <v>8</v>
          </cell>
        </row>
        <row r="168">
          <cell r="A168" t="str">
            <v>261600861020</v>
          </cell>
          <cell r="B168" t="str">
            <v>Young Women's College Prep Charter School of Rochester</v>
          </cell>
          <cell r="C168" t="str">
            <v>Meaker</v>
          </cell>
          <cell r="D168" t="str">
            <v>ROS</v>
          </cell>
          <cell r="E168" t="str">
            <v>NEW CS</v>
          </cell>
          <cell r="F168">
            <v>0</v>
          </cell>
          <cell r="G168">
            <v>0</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v>0</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v>0</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v>0</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v>0</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v>0</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v>0</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v>0</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v>0</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v>0</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v>0</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v>0</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v>0</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v>0</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v>0</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v>0</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v>0</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v>0</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v>0</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v>0</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v>0</v>
          </cell>
          <cell r="O61" t="str">
            <v>TBD</v>
          </cell>
        </row>
        <row r="62">
          <cell r="A62" t="str">
            <v>332100010000</v>
          </cell>
          <cell r="B62" t="str">
            <v>NYC GEOG DIST #21 - BROOKLYN</v>
          </cell>
          <cell r="C62">
            <v>40</v>
          </cell>
          <cell r="D62">
            <v>4</v>
          </cell>
          <cell r="E62">
            <v>2</v>
          </cell>
          <cell r="F62">
            <v>6</v>
          </cell>
          <cell r="G62">
            <v>0.15</v>
          </cell>
          <cell r="K62">
            <v>40</v>
          </cell>
          <cell r="L62">
            <v>7</v>
          </cell>
          <cell r="M62">
            <v>0</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v>0</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v>0</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v>0</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v>0</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v>0</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v>0</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v>0</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v>0</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v>0</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v>0</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v>0</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v>0</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v>0</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v>0</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v>0</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v>0</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v>0</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v>0</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v>0</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v>0</v>
          </cell>
          <cell r="G114">
            <v>1</v>
          </cell>
          <cell r="H114" t="str">
            <v>Yes</v>
          </cell>
        </row>
        <row r="115">
          <cell r="C115" t="str">
            <v>571000010018</v>
          </cell>
          <cell r="D115" t="str">
            <v>CORNING-PAINTED POST WEST HIGH SCH</v>
          </cell>
          <cell r="E115" t="str">
            <v>Priority</v>
          </cell>
          <cell r="H115" t="str">
            <v>No</v>
          </cell>
          <cell r="I115">
            <v>0</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v>0</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v>0</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v>0</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v>0</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v>0</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v>0</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v>0</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v>0</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v>0</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v>0</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v>0</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v>0</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v>0</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v>0</v>
          </cell>
        </row>
        <row r="281">
          <cell r="C281" t="str">
            <v>261600010101</v>
          </cell>
          <cell r="D281" t="str">
            <v>INTEGRATED ARTS AND TECH HIGH SCHOOL</v>
          </cell>
          <cell r="E281" t="str">
            <v>Focus %</v>
          </cell>
          <cell r="H281" t="str">
            <v>No</v>
          </cell>
          <cell r="I281">
            <v>0</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v>0</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v>0</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v>0</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v>0</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v>0</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v>0</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v>0</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v>0</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v>0</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v>0</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v>0</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v>0</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v>0</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v>0</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v>0</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v>0</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v>0</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v>0</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v>0</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v>0</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v>0</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sheetData sheetId="13">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4">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5"/>
      <sheetData sheetId="16"/>
      <sheetData sheetId="17">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I Set Aside Rates"/>
      <sheetName val="2013-14 D-Facilities"/>
      <sheetName val="2013-14 N-Count"/>
      <sheetName val="2013-14 School Status"/>
      <sheetName val="2013-14 T-I.II.III. Allocations"/>
      <sheetName val="Focus Districts 2012-13..2014-1"/>
      <sheetName val="2013-14 T-II Allocation"/>
      <sheetName val="Priority Schools 12-13..14-15"/>
      <sheetName val="2012-13 Charter Schools"/>
      <sheetName val="2012-13 Non-Pub"/>
      <sheetName val="REAP 13-14"/>
      <sheetName val="Reviewers"/>
    </sheetNames>
    <sheetDataSet>
      <sheetData sheetId="0"/>
      <sheetData sheetId="1"/>
      <sheetData sheetId="2"/>
      <sheetData sheetId="3">
        <row r="2">
          <cell r="A2">
            <v>0</v>
          </cell>
          <cell r="B2" t="str">
            <v>SCHOOL DISTRICT</v>
          </cell>
          <cell r="C2" t="str">
            <v>AGENCY</v>
          </cell>
          <cell r="D2" t="str">
            <v>2013-14
Count</v>
          </cell>
        </row>
        <row r="3">
          <cell r="A3">
            <v>0</v>
          </cell>
          <cell r="B3" t="str">
            <v>Albany</v>
          </cell>
          <cell r="C3" t="str">
            <v>Equinox Youth Shelter/Domestic and Transitional</v>
          </cell>
          <cell r="D3">
            <v>15</v>
          </cell>
        </row>
        <row r="4">
          <cell r="A4">
            <v>0</v>
          </cell>
          <cell r="B4" t="str">
            <v>Albany</v>
          </cell>
          <cell r="C4" t="str">
            <v>Equinox Youth Shelter/Equinox House</v>
          </cell>
          <cell r="D4">
            <v>18</v>
          </cell>
        </row>
        <row r="5">
          <cell r="A5">
            <v>0</v>
          </cell>
          <cell r="B5" t="str">
            <v>Albany</v>
          </cell>
          <cell r="C5" t="str">
            <v>Parson's Child &amp; Family Center</v>
          </cell>
          <cell r="D5">
            <v>83</v>
          </cell>
        </row>
        <row r="6">
          <cell r="A6">
            <v>0</v>
          </cell>
          <cell r="B6" t="str">
            <v>Albany</v>
          </cell>
          <cell r="C6" t="str">
            <v>St. Catherine's Center-Copson</v>
          </cell>
          <cell r="D6">
            <v>16</v>
          </cell>
        </row>
        <row r="7">
          <cell r="A7">
            <v>0</v>
          </cell>
          <cell r="B7" t="str">
            <v>Albany</v>
          </cell>
          <cell r="C7" t="str">
            <v>St. Catherine's Center-Hubbard</v>
          </cell>
          <cell r="D7">
            <v>7</v>
          </cell>
        </row>
        <row r="8">
          <cell r="A8" t="str">
            <v>010100010000</v>
          </cell>
          <cell r="B8" t="str">
            <v>Albany Total</v>
          </cell>
          <cell r="C8">
            <v>0</v>
          </cell>
          <cell r="D8">
            <v>139</v>
          </cell>
        </row>
        <row r="9">
          <cell r="A9" t="str">
            <v>521301060000</v>
          </cell>
          <cell r="B9" t="str">
            <v>Ballston Spa</v>
          </cell>
          <cell r="C9" t="str">
            <v>Captain Youth Shelter Home</v>
          </cell>
          <cell r="D9">
            <v>13</v>
          </cell>
        </row>
        <row r="10">
          <cell r="A10" t="str">
            <v>580501030000</v>
          </cell>
          <cell r="B10" t="str">
            <v>Bay Shore</v>
          </cell>
          <cell r="C10" t="str">
            <v>Mercy First/Bay Shore -Brightwaters Residence</v>
          </cell>
          <cell r="D10">
            <v>4</v>
          </cell>
        </row>
        <row r="11">
          <cell r="A11" t="str">
            <v>580505020000</v>
          </cell>
          <cell r="B11" t="str">
            <v>Bayport/Blue Point</v>
          </cell>
          <cell r="C11" t="str">
            <v>Mercy Center Ministries/Mercy Residence</v>
          </cell>
          <cell r="D11">
            <v>1</v>
          </cell>
        </row>
        <row r="12">
          <cell r="A12" t="str">
            <v>660102060000</v>
          </cell>
          <cell r="B12" t="str">
            <v>Bedford</v>
          </cell>
          <cell r="C12" t="str">
            <v>Abbott House/Mt. Kisco</v>
          </cell>
          <cell r="D12">
            <v>5</v>
          </cell>
        </row>
        <row r="13">
          <cell r="A13" t="str">
            <v>280253070000</v>
          </cell>
          <cell r="B13" t="str">
            <v>Bellmore-Merrick</v>
          </cell>
          <cell r="C13" t="str">
            <v>Catholic Charities/Regina Residence</v>
          </cell>
          <cell r="D13">
            <v>3</v>
          </cell>
        </row>
        <row r="14">
          <cell r="A14" t="str">
            <v>100308020000</v>
          </cell>
          <cell r="B14" t="str">
            <v>Berkshire (Special Act)</v>
          </cell>
          <cell r="C14" t="str">
            <v>Berkshire Farm Ctr. &amp; Svc. For Youth</v>
          </cell>
          <cell r="D14">
            <v>50</v>
          </cell>
        </row>
        <row r="15">
          <cell r="A15">
            <v>0</v>
          </cell>
          <cell r="B15" t="str">
            <v>Binghamton</v>
          </cell>
          <cell r="C15" t="str">
            <v>Children's Home/Wyoming Conf. - Emergency</v>
          </cell>
          <cell r="D15">
            <v>12</v>
          </cell>
        </row>
        <row r="16">
          <cell r="A16">
            <v>0</v>
          </cell>
          <cell r="B16" t="str">
            <v>Binghamton</v>
          </cell>
          <cell r="C16" t="str">
            <v>Children's Home/Wyoming Conf.- Ardsley</v>
          </cell>
          <cell r="D16">
            <v>10</v>
          </cell>
        </row>
        <row r="17">
          <cell r="A17">
            <v>0</v>
          </cell>
          <cell r="B17" t="str">
            <v>Binghamton</v>
          </cell>
          <cell r="C17" t="str">
            <v>Children's Home/Wyoming Conf.-Boys</v>
          </cell>
          <cell r="D17">
            <v>7</v>
          </cell>
        </row>
        <row r="18">
          <cell r="A18" t="str">
            <v>030200010000</v>
          </cell>
          <cell r="B18" t="str">
            <v>Binghamton Total</v>
          </cell>
          <cell r="C18">
            <v>0</v>
          </cell>
          <cell r="D18">
            <v>29</v>
          </cell>
        </row>
        <row r="19">
          <cell r="A19" t="str">
            <v>480601060000</v>
          </cell>
          <cell r="B19" t="str">
            <v>Brewster</v>
          </cell>
          <cell r="C19" t="str">
            <v>Green Chimneys School</v>
          </cell>
          <cell r="D19">
            <v>97</v>
          </cell>
        </row>
        <row r="20">
          <cell r="A20" t="str">
            <v>580203020000</v>
          </cell>
          <cell r="B20" t="str">
            <v>Brookhaven-Comsewogue</v>
          </cell>
          <cell r="C20" t="str">
            <v>Long Island Adolescent/Family Services/Port Jefferson</v>
          </cell>
          <cell r="D20">
            <v>3</v>
          </cell>
        </row>
        <row r="21">
          <cell r="A21">
            <v>0</v>
          </cell>
          <cell r="B21" t="str">
            <v>Buffalo</v>
          </cell>
          <cell r="C21" t="str">
            <v>Child &amp; Fam Svc/Conners</v>
          </cell>
          <cell r="D21">
            <v>28</v>
          </cell>
        </row>
        <row r="22">
          <cell r="A22">
            <v>0</v>
          </cell>
          <cell r="B22" t="str">
            <v>Buffalo</v>
          </cell>
          <cell r="C22" t="str">
            <v>Child &amp; Fam Svc/Morey</v>
          </cell>
          <cell r="D22">
            <v>4</v>
          </cell>
        </row>
        <row r="23">
          <cell r="A23" t="str">
            <v>140600010000</v>
          </cell>
          <cell r="B23" t="str">
            <v>Buffalo Total</v>
          </cell>
          <cell r="C23">
            <v>0</v>
          </cell>
          <cell r="D23">
            <v>32</v>
          </cell>
        </row>
        <row r="24">
          <cell r="A24" t="str">
            <v>140709030000</v>
          </cell>
          <cell r="B24" t="str">
            <v>Cheektowaga-Sloan</v>
          </cell>
          <cell r="C24" t="str">
            <v>Child &amp; Fam Svc/Lee Randall Jones Res</v>
          </cell>
          <cell r="D24">
            <v>7</v>
          </cell>
        </row>
        <row r="25">
          <cell r="A25">
            <v>0</v>
          </cell>
          <cell r="B25" t="str">
            <v>Chenango Valley</v>
          </cell>
          <cell r="C25" t="str">
            <v>Children's Home/Wyoming Conf.-Diagnostic</v>
          </cell>
          <cell r="D25">
            <v>15</v>
          </cell>
        </row>
        <row r="26">
          <cell r="A26">
            <v>0</v>
          </cell>
          <cell r="B26" t="str">
            <v>Chenango Valley</v>
          </cell>
          <cell r="C26" t="str">
            <v>Children's Home/Wyoming Conf. -Residential</v>
          </cell>
          <cell r="D26">
            <v>27</v>
          </cell>
        </row>
        <row r="27">
          <cell r="A27" t="str">
            <v>030701060000</v>
          </cell>
          <cell r="B27" t="str">
            <v>Chenango Valley Total</v>
          </cell>
          <cell r="C27">
            <v>0</v>
          </cell>
          <cell r="D27">
            <v>42</v>
          </cell>
        </row>
        <row r="28">
          <cell r="A28">
            <v>0</v>
          </cell>
          <cell r="B28" t="str">
            <v>Deer Park</v>
          </cell>
          <cell r="C28" t="str">
            <v>Mercy First/Deer Park Residence</v>
          </cell>
          <cell r="D28">
            <v>1</v>
          </cell>
        </row>
        <row r="29">
          <cell r="A29">
            <v>0</v>
          </cell>
          <cell r="B29" t="str">
            <v>Deer Park</v>
          </cell>
          <cell r="C29" t="str">
            <v>SCO Family Services/Shining Point</v>
          </cell>
          <cell r="D29">
            <v>5</v>
          </cell>
        </row>
        <row r="30">
          <cell r="A30" t="str">
            <v>580107030000</v>
          </cell>
          <cell r="B30" t="str">
            <v>Deer Park Total</v>
          </cell>
          <cell r="C30">
            <v>0</v>
          </cell>
          <cell r="D30">
            <v>6</v>
          </cell>
        </row>
        <row r="31">
          <cell r="A31" t="str">
            <v>622002060000</v>
          </cell>
          <cell r="B31" t="str">
            <v>Ellenville</v>
          </cell>
          <cell r="C31" t="str">
            <v>Family of Woodstock/Midway II</v>
          </cell>
          <cell r="D31">
            <v>4</v>
          </cell>
        </row>
        <row r="32">
          <cell r="A32" t="str">
            <v>280522030000</v>
          </cell>
          <cell r="B32" t="str">
            <v>Farmingdale</v>
          </cell>
          <cell r="C32" t="str">
            <v>Hope for Youth/AOBH</v>
          </cell>
          <cell r="D32">
            <v>5</v>
          </cell>
        </row>
        <row r="33">
          <cell r="A33" t="str">
            <v>480404020000</v>
          </cell>
          <cell r="B33" t="str">
            <v>Garrison</v>
          </cell>
          <cell r="C33" t="str">
            <v>St. Basil's Academy</v>
          </cell>
          <cell r="D33">
            <v>9</v>
          </cell>
        </row>
        <row r="34">
          <cell r="A34" t="str">
            <v>610327020000</v>
          </cell>
          <cell r="B34" t="str">
            <v>George Jr. Republic (Special Act)</v>
          </cell>
          <cell r="C34" t="str">
            <v>George Jr. Republic</v>
          </cell>
          <cell r="D34">
            <v>17</v>
          </cell>
        </row>
        <row r="35">
          <cell r="A35" t="str">
            <v>660411020000</v>
          </cell>
          <cell r="B35" t="str">
            <v>Greenburg Eleven (Special Act)</v>
          </cell>
          <cell r="C35" t="str">
            <v>Children's Village</v>
          </cell>
          <cell r="D35">
            <v>89</v>
          </cell>
        </row>
        <row r="36">
          <cell r="A36" t="str">
            <v>660410020000</v>
          </cell>
          <cell r="B36" t="str">
            <v>Greenburgh-Graham (Special Act)</v>
          </cell>
          <cell r="C36" t="str">
            <v>The Graham School</v>
          </cell>
          <cell r="D36">
            <v>17</v>
          </cell>
        </row>
        <row r="37">
          <cell r="A37">
            <v>0</v>
          </cell>
          <cell r="B37" t="str">
            <v>Greenburgh-North Castle (Special Act)</v>
          </cell>
          <cell r="C37" t="str">
            <v>St. Christopher's Inc./Clark</v>
          </cell>
          <cell r="D37">
            <v>54</v>
          </cell>
        </row>
        <row r="38">
          <cell r="A38">
            <v>0</v>
          </cell>
          <cell r="B38" t="str">
            <v>Greenburgh-North Castle (Special Act)</v>
          </cell>
          <cell r="C38" t="str">
            <v>St. Christopher's Inc./REACH</v>
          </cell>
          <cell r="D38">
            <v>22</v>
          </cell>
        </row>
        <row r="39">
          <cell r="A39">
            <v>0</v>
          </cell>
          <cell r="B39" t="str">
            <v>Greenburgh-North Castle (Special Act)</v>
          </cell>
          <cell r="C39" t="str">
            <v>St. Christopher's Inc./Kaplan Career</v>
          </cell>
          <cell r="D39">
            <v>16</v>
          </cell>
        </row>
        <row r="40">
          <cell r="A40" t="str">
            <v>660412020000</v>
          </cell>
          <cell r="B40" t="str">
            <v>Greenburgh-North Castle (Special Act) Total</v>
          </cell>
          <cell r="C40">
            <v>0</v>
          </cell>
          <cell r="D40">
            <v>92</v>
          </cell>
        </row>
        <row r="41">
          <cell r="A41" t="str">
            <v>080601040000</v>
          </cell>
          <cell r="B41" t="str">
            <v>Greene</v>
          </cell>
          <cell r="C41" t="str">
            <v>Children's Home/Wyoming Conf.-Stillwater</v>
          </cell>
          <cell r="D41">
            <v>18</v>
          </cell>
        </row>
        <row r="42">
          <cell r="A42" t="str">
            <v>660803020000</v>
          </cell>
          <cell r="B42" t="str">
            <v>Hawthorne Cedar Knolls (Special Act)</v>
          </cell>
          <cell r="C42" t="str">
            <v>Jewish Board of Family and Child Services</v>
          </cell>
          <cell r="D42">
            <v>81</v>
          </cell>
        </row>
        <row r="43">
          <cell r="A43">
            <v>0</v>
          </cell>
          <cell r="B43" t="str">
            <v>Hyde Park</v>
          </cell>
          <cell r="C43" t="str">
            <v>Children's Home of Poughkeepsie</v>
          </cell>
          <cell r="D43">
            <v>14</v>
          </cell>
        </row>
        <row r="44">
          <cell r="A44">
            <v>0</v>
          </cell>
          <cell r="B44" t="str">
            <v>Hyde Park</v>
          </cell>
          <cell r="C44" t="str">
            <v>Children's Home of Poughkeepsie/YMP Fulton</v>
          </cell>
          <cell r="D44">
            <v>3</v>
          </cell>
        </row>
        <row r="45">
          <cell r="A45">
            <v>0</v>
          </cell>
          <cell r="B45" t="str">
            <v>Hyde Park</v>
          </cell>
          <cell r="C45" t="str">
            <v>Children's Home of Poughkeepsie/YMB Hackett</v>
          </cell>
          <cell r="D45">
            <v>4</v>
          </cell>
        </row>
        <row r="46">
          <cell r="A46">
            <v>0</v>
          </cell>
          <cell r="B46" t="str">
            <v>Hyde Park</v>
          </cell>
          <cell r="C46" t="str">
            <v>Children's Home of Poughkeepsie/Fulton Group Home</v>
          </cell>
          <cell r="D46">
            <v>4</v>
          </cell>
        </row>
        <row r="47">
          <cell r="A47">
            <v>0</v>
          </cell>
          <cell r="B47" t="str">
            <v>Hyde Park</v>
          </cell>
          <cell r="C47" t="str">
            <v>Children's Home of Poughkeepsie/Hillman</v>
          </cell>
          <cell r="D47">
            <v>2</v>
          </cell>
        </row>
        <row r="48">
          <cell r="A48">
            <v>0</v>
          </cell>
          <cell r="B48" t="str">
            <v>Hyde Park</v>
          </cell>
          <cell r="C48" t="str">
            <v>Children's Home of Poughkeepsie/Clyde</v>
          </cell>
          <cell r="D48">
            <v>6</v>
          </cell>
        </row>
        <row r="49">
          <cell r="A49" t="str">
            <v>130801060000</v>
          </cell>
          <cell r="B49" t="str">
            <v>Hyde Park Total</v>
          </cell>
          <cell r="C49">
            <v>0</v>
          </cell>
          <cell r="D49">
            <v>33</v>
          </cell>
        </row>
        <row r="50">
          <cell r="A50">
            <v>0</v>
          </cell>
          <cell r="B50" t="str">
            <v>Kingston</v>
          </cell>
          <cell r="C50" t="str">
            <v>Family of Woodstock/Washbourne</v>
          </cell>
          <cell r="D50">
            <v>9</v>
          </cell>
        </row>
        <row r="51">
          <cell r="A51">
            <v>0</v>
          </cell>
          <cell r="B51" t="str">
            <v>Kingston</v>
          </cell>
          <cell r="C51" t="str">
            <v>Family of Woodstock/Midway 1</v>
          </cell>
          <cell r="D51">
            <v>1</v>
          </cell>
        </row>
        <row r="52">
          <cell r="A52">
            <v>0</v>
          </cell>
          <cell r="B52" t="str">
            <v>Kingston</v>
          </cell>
          <cell r="C52" t="str">
            <v>Family of Woodstock/Family House</v>
          </cell>
          <cell r="D52">
            <v>22</v>
          </cell>
        </row>
        <row r="53">
          <cell r="A53">
            <v>0</v>
          </cell>
          <cell r="B53" t="str">
            <v>Kingston</v>
          </cell>
          <cell r="C53" t="str">
            <v>Family of Woodstock/Family Inn</v>
          </cell>
          <cell r="D53">
            <v>7</v>
          </cell>
        </row>
        <row r="54">
          <cell r="A54" t="str">
            <v>620600010000</v>
          </cell>
          <cell r="B54" t="str">
            <v>Kingston Total</v>
          </cell>
          <cell r="C54">
            <v>0</v>
          </cell>
          <cell r="D54">
            <v>39</v>
          </cell>
        </row>
        <row r="55">
          <cell r="A55" t="str">
            <v>280205030000</v>
          </cell>
          <cell r="B55" t="str">
            <v>Levittown</v>
          </cell>
          <cell r="C55" t="str">
            <v>Hope for Youth/Seaford Group Home</v>
          </cell>
          <cell r="D55">
            <v>7</v>
          </cell>
        </row>
        <row r="56">
          <cell r="A56" t="str">
            <v>590901060000</v>
          </cell>
          <cell r="B56" t="str">
            <v>Liberty</v>
          </cell>
          <cell r="C56" t="str">
            <v>Abbott House/Swan Lake</v>
          </cell>
          <cell r="D56">
            <v>4</v>
          </cell>
        </row>
        <row r="57">
          <cell r="A57" t="str">
            <v>580603020000</v>
          </cell>
          <cell r="B57" t="str">
            <v>Little Flower (Special Act)</v>
          </cell>
          <cell r="C57" t="str">
            <v>Little Flower</v>
          </cell>
          <cell r="D57">
            <v>52</v>
          </cell>
        </row>
        <row r="58">
          <cell r="A58" t="str">
            <v>400400010000</v>
          </cell>
          <cell r="B58" t="str">
            <v>Lockport CSD</v>
          </cell>
          <cell r="C58" t="str">
            <v>Community Mission/Aurora</v>
          </cell>
          <cell r="D58">
            <v>8</v>
          </cell>
        </row>
        <row r="59">
          <cell r="A59" t="str">
            <v>580212060000</v>
          </cell>
          <cell r="B59" t="str">
            <v>Longwood</v>
          </cell>
          <cell r="C59" t="str">
            <v>Long Island Adolescent/Family Services/Ridge</v>
          </cell>
          <cell r="D59">
            <v>2</v>
          </cell>
        </row>
        <row r="60">
          <cell r="A60" t="str">
            <v>280225020000</v>
          </cell>
          <cell r="B60" t="str">
            <v>Merrick</v>
          </cell>
          <cell r="C60" t="str">
            <v>Mercy First/Merrick Residence</v>
          </cell>
          <cell r="D60">
            <v>8</v>
          </cell>
        </row>
        <row r="61">
          <cell r="A61" t="str">
            <v>580211060000</v>
          </cell>
          <cell r="B61" t="str">
            <v>Middle Country</v>
          </cell>
          <cell r="C61" t="str">
            <v>Long Island Adolescent/Family Services/Centereach</v>
          </cell>
          <cell r="D61">
            <v>6</v>
          </cell>
        </row>
        <row r="62">
          <cell r="A62" t="str">
            <v>441000010000</v>
          </cell>
          <cell r="B62" t="str">
            <v>Middletown</v>
          </cell>
          <cell r="C62" t="str">
            <v>Honorehg, Inc./A Friends House</v>
          </cell>
          <cell r="D62">
            <v>17</v>
          </cell>
        </row>
        <row r="63">
          <cell r="A63" t="str">
            <v>660804020000</v>
          </cell>
          <cell r="B63" t="str">
            <v>Mt. Pleasant Cottage (Special Act)</v>
          </cell>
          <cell r="C63" t="str">
            <v>Jewish Child Care Association</v>
          </cell>
          <cell r="D63">
            <v>77</v>
          </cell>
        </row>
        <row r="64">
          <cell r="A64" t="str">
            <v>660806020000</v>
          </cell>
          <cell r="B64" t="str">
            <v>Mt. Pleasant-Blythedale (Special Act)</v>
          </cell>
          <cell r="C64" t="str">
            <v>Mt. Pleasant-Blythedale</v>
          </cell>
          <cell r="D64">
            <v>50</v>
          </cell>
        </row>
        <row r="65">
          <cell r="A65" t="str">
            <v>280501060000</v>
          </cell>
          <cell r="B65" t="str">
            <v>North Shore</v>
          </cell>
          <cell r="C65" t="str">
            <v>SCO Family Services/Tyree Learning Center</v>
          </cell>
          <cell r="D65">
            <v>56</v>
          </cell>
        </row>
        <row r="66">
          <cell r="A66" t="str">
            <v>661401030000</v>
          </cell>
          <cell r="B66" t="str">
            <v>Ossining</v>
          </cell>
          <cell r="C66" t="str">
            <v>Cardinal McCloskey Children's Svc/Highland</v>
          </cell>
          <cell r="D66">
            <v>9</v>
          </cell>
        </row>
        <row r="67">
          <cell r="A67" t="str">
            <v>580224030000</v>
          </cell>
          <cell r="B67" t="str">
            <v>Patchogue-Medford</v>
          </cell>
          <cell r="C67" t="str">
            <v>Mercy Center Ministries/Mercy Center</v>
          </cell>
          <cell r="D67">
            <v>1</v>
          </cell>
        </row>
        <row r="68">
          <cell r="A68" t="str">
            <v>660809030000</v>
          </cell>
          <cell r="B68" t="str">
            <v>Pleasantville</v>
          </cell>
          <cell r="C68" t="str">
            <v>Abbott House/Comm. Residence</v>
          </cell>
          <cell r="D68">
            <v>7</v>
          </cell>
        </row>
        <row r="69">
          <cell r="A69" t="str">
            <v>131500010000</v>
          </cell>
          <cell r="B69" t="str">
            <v>Poughkeepsie</v>
          </cell>
          <cell r="C69" t="str">
            <v>Hudson River Housing/River Haven</v>
          </cell>
          <cell r="D69">
            <v>16</v>
          </cell>
        </row>
        <row r="70">
          <cell r="A70" t="str">
            <v>043011020000</v>
          </cell>
          <cell r="B70" t="str">
            <v>Randolph (Special Act)</v>
          </cell>
          <cell r="C70" t="str">
            <v>Randolph Children's Home</v>
          </cell>
          <cell r="D70">
            <v>8</v>
          </cell>
        </row>
        <row r="71">
          <cell r="A71" t="str">
            <v>131701060000</v>
          </cell>
          <cell r="B71" t="str">
            <v>Red Hook</v>
          </cell>
          <cell r="C71" t="str">
            <v>Devereaux Foundation</v>
          </cell>
          <cell r="D71">
            <v>6</v>
          </cell>
        </row>
        <row r="72">
          <cell r="A72" t="str">
            <v>131801040000</v>
          </cell>
          <cell r="B72" t="str">
            <v>Rhinebeck</v>
          </cell>
          <cell r="C72" t="str">
            <v>Astor Services for Children and Families/Learning Center</v>
          </cell>
          <cell r="D72">
            <v>61</v>
          </cell>
        </row>
        <row r="73">
          <cell r="A73">
            <v>0</v>
          </cell>
          <cell r="B73" t="str">
            <v>Rochester</v>
          </cell>
          <cell r="C73" t="str">
            <v>Center for Youth Services</v>
          </cell>
          <cell r="D73">
            <v>27</v>
          </cell>
        </row>
        <row r="74">
          <cell r="A74">
            <v>0</v>
          </cell>
          <cell r="B74" t="str">
            <v>Rochester</v>
          </cell>
          <cell r="C74" t="str">
            <v>Salvation Army-Genesis House</v>
          </cell>
          <cell r="D74">
            <v>6</v>
          </cell>
        </row>
        <row r="75">
          <cell r="A75" t="str">
            <v>261600010000</v>
          </cell>
          <cell r="B75" t="str">
            <v>Rochester Total</v>
          </cell>
          <cell r="C75">
            <v>0</v>
          </cell>
          <cell r="D75">
            <v>33</v>
          </cell>
        </row>
        <row r="76">
          <cell r="A76" t="str">
            <v>580504030000</v>
          </cell>
          <cell r="B76" t="str">
            <v>Sayville</v>
          </cell>
          <cell r="C76" t="str">
            <v>Mercy Center Ministries/Mercy House</v>
          </cell>
          <cell r="D76">
            <v>2</v>
          </cell>
        </row>
        <row r="77">
          <cell r="A77" t="str">
            <v>500301060000</v>
          </cell>
          <cell r="B77" t="str">
            <v>South Orangetown</v>
          </cell>
          <cell r="C77" t="str">
            <v>Cardinal McCloskey Children's Svc/Tappan</v>
          </cell>
          <cell r="D77">
            <v>7</v>
          </cell>
        </row>
        <row r="78">
          <cell r="A78" t="str">
            <v>280502060000</v>
          </cell>
          <cell r="B78" t="str">
            <v>Syosset</v>
          </cell>
          <cell r="C78" t="str">
            <v>Mercy First/Campus</v>
          </cell>
          <cell r="D78">
            <v>111</v>
          </cell>
        </row>
        <row r="79">
          <cell r="A79">
            <v>0</v>
          </cell>
          <cell r="B79" t="str">
            <v>Syracuse</v>
          </cell>
          <cell r="C79" t="str">
            <v>Elmcrest Childrens Ctr/Emergency</v>
          </cell>
          <cell r="D79">
            <v>9</v>
          </cell>
        </row>
        <row r="80">
          <cell r="A80">
            <v>0</v>
          </cell>
          <cell r="B80" t="str">
            <v>Syracuse</v>
          </cell>
          <cell r="C80" t="str">
            <v>Elmcrest Childrens Ctr/AOBH</v>
          </cell>
          <cell r="D80">
            <v>6</v>
          </cell>
        </row>
        <row r="81">
          <cell r="A81">
            <v>0</v>
          </cell>
          <cell r="B81" t="str">
            <v>Syracuse</v>
          </cell>
          <cell r="C81" t="str">
            <v>Elmcrest Childrens Ctr/RTC</v>
          </cell>
          <cell r="D81">
            <v>34</v>
          </cell>
        </row>
        <row r="82">
          <cell r="A82">
            <v>0</v>
          </cell>
          <cell r="B82" t="str">
            <v>Syracuse</v>
          </cell>
          <cell r="C82" t="str">
            <v>Elmcrest Childrens Ctr/Hard to Place</v>
          </cell>
          <cell r="D82">
            <v>35</v>
          </cell>
        </row>
        <row r="83">
          <cell r="A83" t="str">
            <v>421800010000</v>
          </cell>
          <cell r="B83" t="str">
            <v>Syracuse Total</v>
          </cell>
          <cell r="C83">
            <v>0</v>
          </cell>
          <cell r="D83">
            <v>84</v>
          </cell>
        </row>
        <row r="84">
          <cell r="A84" t="str">
            <v>580201060000</v>
          </cell>
          <cell r="B84" t="str">
            <v>Three Village CSD</v>
          </cell>
          <cell r="C84" t="str">
            <v>Long Island Adolescent Family Services/Stony Brook</v>
          </cell>
          <cell r="D84">
            <v>12</v>
          </cell>
        </row>
        <row r="85">
          <cell r="A85" t="str">
            <v>262001040000</v>
          </cell>
          <cell r="B85" t="str">
            <v>Wheatland-Chili</v>
          </cell>
          <cell r="C85" t="str">
            <v>Crestwood Children's Center</v>
          </cell>
          <cell r="D85">
            <v>22</v>
          </cell>
        </row>
        <row r="86">
          <cell r="A86" t="str">
            <v>662200010000</v>
          </cell>
          <cell r="B86" t="str">
            <v>White Plains</v>
          </cell>
          <cell r="C86" t="str">
            <v>Abbott House/OMR Mamaroneck</v>
          </cell>
          <cell r="D86">
            <v>5</v>
          </cell>
        </row>
        <row r="87">
          <cell r="A87">
            <v>0</v>
          </cell>
          <cell r="B87" t="str">
            <v>Yonkers</v>
          </cell>
          <cell r="C87" t="str">
            <v>Julia Dyckman Memorial/Orchard School</v>
          </cell>
          <cell r="D87">
            <v>69</v>
          </cell>
        </row>
        <row r="88">
          <cell r="A88">
            <v>0</v>
          </cell>
          <cell r="B88" t="str">
            <v>Yonkers</v>
          </cell>
          <cell r="C88" t="str">
            <v>Leake &amp; Watts Services Inc.</v>
          </cell>
          <cell r="D88">
            <v>37</v>
          </cell>
        </row>
        <row r="89">
          <cell r="A89">
            <v>0</v>
          </cell>
          <cell r="B89" t="str">
            <v>Yonkers</v>
          </cell>
          <cell r="C89" t="str">
            <v>Yonkers Residential Center/Phillipse</v>
          </cell>
          <cell r="D89">
            <v>4</v>
          </cell>
        </row>
        <row r="90">
          <cell r="A90">
            <v>0</v>
          </cell>
          <cell r="B90" t="str">
            <v>Yonkers</v>
          </cell>
          <cell r="C90" t="str">
            <v>Yonkers Residential Center/Herriot</v>
          </cell>
          <cell r="D90">
            <v>2</v>
          </cell>
        </row>
        <row r="91">
          <cell r="A91">
            <v>0</v>
          </cell>
          <cell r="B91" t="str">
            <v>Yonkers</v>
          </cell>
          <cell r="C91" t="str">
            <v>Yonkers Residential Center/N Broadway</v>
          </cell>
          <cell r="D91">
            <v>10</v>
          </cell>
        </row>
        <row r="92">
          <cell r="A92" t="str">
            <v>662300010000</v>
          </cell>
          <cell r="B92" t="str">
            <v>Yonkers Total</v>
          </cell>
          <cell r="C92">
            <v>0</v>
          </cell>
          <cell r="D92">
            <v>122</v>
          </cell>
        </row>
        <row r="93">
          <cell r="A93">
            <v>0</v>
          </cell>
          <cell r="B93" t="str">
            <v>Bronx</v>
          </cell>
          <cell r="C93" t="str">
            <v>Catholic Guardian Society/Fort Independence</v>
          </cell>
          <cell r="D93">
            <v>4</v>
          </cell>
        </row>
        <row r="94">
          <cell r="A94">
            <v>0</v>
          </cell>
          <cell r="B94" t="str">
            <v>Bronx</v>
          </cell>
          <cell r="C94" t="str">
            <v>Catholic Guardian Society/Howe</v>
          </cell>
          <cell r="D94">
            <v>4</v>
          </cell>
        </row>
        <row r="95">
          <cell r="A95">
            <v>0</v>
          </cell>
          <cell r="B95" t="str">
            <v>Bronx</v>
          </cell>
          <cell r="C95" t="str">
            <v>Catholic Guardian Society/Rosalie Hall</v>
          </cell>
          <cell r="D95">
            <v>6</v>
          </cell>
        </row>
        <row r="96">
          <cell r="A96">
            <v>0</v>
          </cell>
          <cell r="B96" t="str">
            <v>Bronx</v>
          </cell>
          <cell r="C96" t="str">
            <v>Jewish Bd. Fam.&amp;Child. Svcs./Henry Ittleson</v>
          </cell>
          <cell r="D96">
            <v>35</v>
          </cell>
        </row>
        <row r="97">
          <cell r="A97">
            <v>0</v>
          </cell>
          <cell r="B97" t="str">
            <v>Bronx</v>
          </cell>
          <cell r="C97" t="str">
            <v>Jewish Bd. Fam.&amp;Child. Svcs./Ittleson Bronx</v>
          </cell>
          <cell r="D97">
            <v>9</v>
          </cell>
        </row>
        <row r="98">
          <cell r="A98">
            <v>0</v>
          </cell>
          <cell r="B98" t="str">
            <v>Bronx</v>
          </cell>
          <cell r="C98" t="str">
            <v>Jewish Bd. Fam.&amp;Child. Svcs./Bruner</v>
          </cell>
          <cell r="D98">
            <v>6</v>
          </cell>
        </row>
        <row r="99">
          <cell r="A99">
            <v>0</v>
          </cell>
          <cell r="B99" t="str">
            <v>Bronx</v>
          </cell>
          <cell r="C99" t="str">
            <v>Jewish Bd. Fam.&amp;Child. Svcs./Westchester</v>
          </cell>
          <cell r="D99">
            <v>6</v>
          </cell>
        </row>
        <row r="100">
          <cell r="A100">
            <v>0</v>
          </cell>
          <cell r="B100" t="str">
            <v>Bronx</v>
          </cell>
          <cell r="C100" t="str">
            <v>Leake &amp; Watts Services</v>
          </cell>
          <cell r="D100">
            <v>5</v>
          </cell>
        </row>
        <row r="101">
          <cell r="A101">
            <v>0</v>
          </cell>
          <cell r="B101" t="str">
            <v>Bronx</v>
          </cell>
          <cell r="C101" t="str">
            <v>SCO Family Services</v>
          </cell>
          <cell r="D101">
            <v>5</v>
          </cell>
        </row>
        <row r="102">
          <cell r="A102" t="str">
            <v>320000010000</v>
          </cell>
          <cell r="B102" t="str">
            <v>Bronx Total</v>
          </cell>
          <cell r="C102">
            <v>0</v>
          </cell>
          <cell r="D102">
            <v>80</v>
          </cell>
        </row>
        <row r="103">
          <cell r="A103">
            <v>0</v>
          </cell>
          <cell r="B103" t="str">
            <v>Kings</v>
          </cell>
          <cell r="C103" t="str">
            <v>August Aichorn/Dean</v>
          </cell>
          <cell r="D103">
            <v>24</v>
          </cell>
        </row>
        <row r="104">
          <cell r="A104">
            <v>0</v>
          </cell>
          <cell r="B104" t="str">
            <v>Kings</v>
          </cell>
          <cell r="C104" t="str">
            <v>Boys Hope/Girls Hope LaSalle Hall</v>
          </cell>
          <cell r="D104">
            <v>34</v>
          </cell>
        </row>
        <row r="105">
          <cell r="A105">
            <v>0</v>
          </cell>
          <cell r="B105" t="str">
            <v>Kings</v>
          </cell>
          <cell r="C105" t="str">
            <v>Boys Hope/Girls Hope McCauley Hall</v>
          </cell>
          <cell r="D105">
            <v>42</v>
          </cell>
        </row>
        <row r="106">
          <cell r="A106">
            <v>0</v>
          </cell>
          <cell r="B106" t="str">
            <v>Kings</v>
          </cell>
          <cell r="C106" t="str">
            <v>Jewish Bd. Fam. &amp; Child Svcs/M'lochim</v>
          </cell>
          <cell r="D106">
            <v>4</v>
          </cell>
        </row>
        <row r="107">
          <cell r="A107">
            <v>0</v>
          </cell>
          <cell r="B107" t="str">
            <v>Kings</v>
          </cell>
          <cell r="C107" t="str">
            <v>Jewish Bd. Fam. &amp; Child Svcs/Mishkon</v>
          </cell>
          <cell r="D107">
            <v>1</v>
          </cell>
        </row>
        <row r="108">
          <cell r="A108">
            <v>0</v>
          </cell>
          <cell r="B108" t="str">
            <v>Kings</v>
          </cell>
          <cell r="C108" t="str">
            <v>Jewish Bd. Fam. &amp; Child Svcs/Gan Mishkon</v>
          </cell>
          <cell r="D108">
            <v>1</v>
          </cell>
        </row>
        <row r="109">
          <cell r="A109">
            <v>0</v>
          </cell>
          <cell r="B109" t="str">
            <v>Kings</v>
          </cell>
          <cell r="C109" t="str">
            <v>Mercy First-McAuley Residence</v>
          </cell>
          <cell r="D109">
            <v>1</v>
          </cell>
        </row>
        <row r="110">
          <cell r="A110">
            <v>0</v>
          </cell>
          <cell r="B110" t="str">
            <v>Kings</v>
          </cell>
          <cell r="C110" t="str">
            <v>Mercy First-Virginia Residence</v>
          </cell>
          <cell r="D110">
            <v>4</v>
          </cell>
        </row>
        <row r="111">
          <cell r="A111">
            <v>0</v>
          </cell>
          <cell r="B111" t="str">
            <v>Kings</v>
          </cell>
          <cell r="C111" t="str">
            <v>SCO Family Services</v>
          </cell>
          <cell r="D111">
            <v>22</v>
          </cell>
        </row>
        <row r="112">
          <cell r="A112">
            <v>0</v>
          </cell>
          <cell r="B112" t="str">
            <v>Kings</v>
          </cell>
          <cell r="C112" t="str">
            <v>Steinway Child and Family/E92 Residence</v>
          </cell>
          <cell r="D112">
            <v>5</v>
          </cell>
        </row>
        <row r="113">
          <cell r="A113" t="str">
            <v>330000010000</v>
          </cell>
          <cell r="B113" t="str">
            <v>Kings Total</v>
          </cell>
          <cell r="C113">
            <v>0</v>
          </cell>
          <cell r="D113">
            <v>138</v>
          </cell>
        </row>
        <row r="114">
          <cell r="A114">
            <v>0</v>
          </cell>
          <cell r="B114" t="str">
            <v>New York</v>
          </cell>
          <cell r="C114" t="str">
            <v>August Aichhorn Ctr/School</v>
          </cell>
          <cell r="D114">
            <v>29</v>
          </cell>
        </row>
        <row r="115">
          <cell r="A115">
            <v>0</v>
          </cell>
          <cell r="B115" t="str">
            <v>New York</v>
          </cell>
          <cell r="C115" t="str">
            <v>Cerebral Palsy-UCP/Waterside</v>
          </cell>
          <cell r="D115">
            <v>6</v>
          </cell>
        </row>
        <row r="116">
          <cell r="A116">
            <v>0</v>
          </cell>
          <cell r="B116" t="str">
            <v>New York</v>
          </cell>
          <cell r="C116" t="str">
            <v>Good Shepherd Svcs/Marian Hall</v>
          </cell>
          <cell r="D116">
            <v>5</v>
          </cell>
        </row>
        <row r="117">
          <cell r="A117">
            <v>0</v>
          </cell>
          <cell r="B117" t="str">
            <v>New York</v>
          </cell>
          <cell r="C117" t="str">
            <v>Green Chimneys School/Gramercy</v>
          </cell>
          <cell r="D117">
            <v>7</v>
          </cell>
        </row>
        <row r="118">
          <cell r="A118">
            <v>0</v>
          </cell>
          <cell r="B118" t="str">
            <v>New York</v>
          </cell>
          <cell r="C118" t="str">
            <v>Green Chimneys School/AOBH</v>
          </cell>
          <cell r="D118">
            <v>1</v>
          </cell>
        </row>
        <row r="119">
          <cell r="A119">
            <v>0</v>
          </cell>
          <cell r="B119" t="str">
            <v>New York</v>
          </cell>
          <cell r="C119" t="str">
            <v>Incarnation Childrens Center</v>
          </cell>
          <cell r="D119">
            <v>7</v>
          </cell>
        </row>
        <row r="120">
          <cell r="A120">
            <v>0</v>
          </cell>
          <cell r="B120" t="str">
            <v>New York</v>
          </cell>
          <cell r="C120" t="str">
            <v>Metropolitan Hospital</v>
          </cell>
          <cell r="D120">
            <v>34</v>
          </cell>
        </row>
        <row r="121">
          <cell r="A121">
            <v>0</v>
          </cell>
          <cell r="B121" t="str">
            <v>New York</v>
          </cell>
          <cell r="C121" t="str">
            <v>New York Foundling/Commeford and DeSales</v>
          </cell>
          <cell r="D121">
            <v>7</v>
          </cell>
        </row>
        <row r="122">
          <cell r="A122" t="str">
            <v>310000010000</v>
          </cell>
          <cell r="B122" t="str">
            <v>New York Total</v>
          </cell>
          <cell r="C122">
            <v>0</v>
          </cell>
          <cell r="D122">
            <v>96</v>
          </cell>
        </row>
        <row r="123">
          <cell r="A123">
            <v>0</v>
          </cell>
          <cell r="B123" t="str">
            <v>Queens</v>
          </cell>
          <cell r="C123" t="str">
            <v>Abbott House/E Elmhurst</v>
          </cell>
          <cell r="D123">
            <v>23</v>
          </cell>
        </row>
        <row r="124">
          <cell r="A124">
            <v>0</v>
          </cell>
          <cell r="B124" t="str">
            <v>Queens</v>
          </cell>
          <cell r="C124" t="str">
            <v>Jewish Child Care/Utopia</v>
          </cell>
          <cell r="D124">
            <v>1</v>
          </cell>
        </row>
        <row r="125">
          <cell r="A125">
            <v>0</v>
          </cell>
          <cell r="B125" t="str">
            <v>Queens</v>
          </cell>
          <cell r="C125" t="str">
            <v>Jewish Child Care/Hillcrest</v>
          </cell>
          <cell r="D125">
            <v>3</v>
          </cell>
        </row>
        <row r="126">
          <cell r="A126">
            <v>0</v>
          </cell>
          <cell r="B126" t="str">
            <v>Queens</v>
          </cell>
          <cell r="C126" t="str">
            <v>SCO Family Services/Theresa Paplin</v>
          </cell>
          <cell r="D126">
            <v>42</v>
          </cell>
        </row>
        <row r="127">
          <cell r="A127">
            <v>0</v>
          </cell>
          <cell r="B127" t="str">
            <v>Queens</v>
          </cell>
          <cell r="C127" t="str">
            <v>SCO Family Services/87th AOBH</v>
          </cell>
          <cell r="D127">
            <v>2</v>
          </cell>
        </row>
        <row r="128">
          <cell r="A128">
            <v>0</v>
          </cell>
          <cell r="B128" t="str">
            <v>Queens</v>
          </cell>
          <cell r="C128" t="str">
            <v>SCO Family Services/LIC AOBH</v>
          </cell>
          <cell r="D128">
            <v>1</v>
          </cell>
        </row>
        <row r="129">
          <cell r="A129">
            <v>0</v>
          </cell>
          <cell r="B129" t="str">
            <v>Queens</v>
          </cell>
          <cell r="C129" t="str">
            <v>SCO Family Services/Hollis Court AOBH</v>
          </cell>
          <cell r="D129">
            <v>1</v>
          </cell>
        </row>
        <row r="130">
          <cell r="A130">
            <v>0</v>
          </cell>
          <cell r="B130" t="str">
            <v>Queens</v>
          </cell>
          <cell r="C130" t="str">
            <v>SCO Family Services/175th Street AOBH</v>
          </cell>
          <cell r="D130">
            <v>1</v>
          </cell>
        </row>
        <row r="131">
          <cell r="A131">
            <v>0</v>
          </cell>
          <cell r="B131" t="str">
            <v>Queens</v>
          </cell>
          <cell r="C131" t="str">
            <v>SCO Family Services/114th Road AOBH</v>
          </cell>
          <cell r="D131">
            <v>2</v>
          </cell>
        </row>
        <row r="132">
          <cell r="A132">
            <v>0</v>
          </cell>
          <cell r="B132" t="str">
            <v>Queens</v>
          </cell>
          <cell r="C132" t="str">
            <v>SCO Family Services/107th AOBH</v>
          </cell>
          <cell r="D132">
            <v>3</v>
          </cell>
        </row>
        <row r="133">
          <cell r="A133">
            <v>0</v>
          </cell>
          <cell r="B133" t="str">
            <v>Queens</v>
          </cell>
          <cell r="C133" t="str">
            <v>SCO Family Services/Montauk Street AOBH</v>
          </cell>
          <cell r="D133">
            <v>2</v>
          </cell>
        </row>
        <row r="134">
          <cell r="A134">
            <v>0</v>
          </cell>
          <cell r="B134" t="str">
            <v>Queens</v>
          </cell>
          <cell r="C134" t="str">
            <v>SCO Family Services/169th Street AOBH</v>
          </cell>
          <cell r="D134">
            <v>1</v>
          </cell>
        </row>
        <row r="135">
          <cell r="A135">
            <v>0</v>
          </cell>
          <cell r="B135" t="str">
            <v>Queens</v>
          </cell>
          <cell r="C135" t="str">
            <v>SCO Family Services/103rd AVenue AOBH</v>
          </cell>
          <cell r="D135">
            <v>6</v>
          </cell>
        </row>
        <row r="136">
          <cell r="A136">
            <v>0</v>
          </cell>
          <cell r="B136" t="str">
            <v>Queens</v>
          </cell>
          <cell r="C136" t="str">
            <v>SCO Family Services/Bethany II GR</v>
          </cell>
          <cell r="D136">
            <v>5</v>
          </cell>
        </row>
        <row r="137">
          <cell r="A137">
            <v>0</v>
          </cell>
          <cell r="B137" t="str">
            <v>Queens</v>
          </cell>
          <cell r="C137" t="str">
            <v>SCO Family Services/Our Place Community Residence</v>
          </cell>
          <cell r="D137">
            <v>7</v>
          </cell>
        </row>
        <row r="138">
          <cell r="A138">
            <v>0</v>
          </cell>
          <cell r="B138" t="str">
            <v>Queens</v>
          </cell>
          <cell r="C138" t="str">
            <v>SCO Family Services/I Can Community Residence</v>
          </cell>
          <cell r="D138">
            <v>7</v>
          </cell>
        </row>
        <row r="139">
          <cell r="A139">
            <v>0</v>
          </cell>
          <cell r="B139" t="str">
            <v>Queens</v>
          </cell>
          <cell r="C139" t="str">
            <v>SCO Family Services/Beach 38th Street AOBH</v>
          </cell>
          <cell r="D139">
            <v>4</v>
          </cell>
        </row>
        <row r="140">
          <cell r="A140">
            <v>0</v>
          </cell>
          <cell r="B140" t="str">
            <v>Queens</v>
          </cell>
          <cell r="C140" t="str">
            <v>St. John's Residence for Boys</v>
          </cell>
          <cell r="D140">
            <v>32</v>
          </cell>
        </row>
        <row r="141">
          <cell r="A141">
            <v>0</v>
          </cell>
          <cell r="B141" t="str">
            <v>Queens</v>
          </cell>
          <cell r="C141" t="str">
            <v>St. Vincent's Services, Inc./Jamaica Group Home</v>
          </cell>
          <cell r="D141">
            <v>2</v>
          </cell>
        </row>
        <row r="142">
          <cell r="A142">
            <v>0</v>
          </cell>
          <cell r="B142" t="str">
            <v>Queens</v>
          </cell>
          <cell r="C142" t="str">
            <v>St. Vincent's Services, Inc./Richmond Hill</v>
          </cell>
          <cell r="D142">
            <v>2</v>
          </cell>
        </row>
        <row r="143">
          <cell r="A143">
            <v>0</v>
          </cell>
          <cell r="B143" t="str">
            <v>Queens</v>
          </cell>
          <cell r="C143" t="str">
            <v>Steinway Child and Family/Comm. Residence</v>
          </cell>
          <cell r="D143">
            <v>5</v>
          </cell>
        </row>
        <row r="144">
          <cell r="A144" t="str">
            <v>340000010000</v>
          </cell>
          <cell r="B144" t="str">
            <v>Queens Total</v>
          </cell>
          <cell r="C144">
            <v>0</v>
          </cell>
          <cell r="D144">
            <v>152</v>
          </cell>
        </row>
        <row r="145">
          <cell r="A145">
            <v>0</v>
          </cell>
          <cell r="B145" t="str">
            <v>Richmond</v>
          </cell>
          <cell r="C145" t="str">
            <v>Cerebral Palsy of NYS Inc./Nina</v>
          </cell>
          <cell r="D145">
            <v>4</v>
          </cell>
        </row>
        <row r="146">
          <cell r="A146">
            <v>0</v>
          </cell>
          <cell r="B146" t="str">
            <v>Richmond</v>
          </cell>
          <cell r="C146" t="str">
            <v>Jewish Bd. Fam. &amp; Child Svcs/Ch Comm Residence</v>
          </cell>
          <cell r="D146">
            <v>8</v>
          </cell>
        </row>
        <row r="147">
          <cell r="A147">
            <v>0</v>
          </cell>
          <cell r="B147" t="str">
            <v>Richmond</v>
          </cell>
          <cell r="C147" t="str">
            <v>Jewish Bd. Fam. &amp; Child Svcs/Gellar Residence</v>
          </cell>
          <cell r="D147">
            <v>40</v>
          </cell>
        </row>
        <row r="148">
          <cell r="A148">
            <v>0</v>
          </cell>
          <cell r="B148" t="str">
            <v>Richmond</v>
          </cell>
          <cell r="C148" t="str">
            <v>New York Foundling/Residential</v>
          </cell>
          <cell r="D148">
            <v>14</v>
          </cell>
        </row>
        <row r="149">
          <cell r="A149">
            <v>0</v>
          </cell>
          <cell r="B149" t="str">
            <v>Richmond</v>
          </cell>
          <cell r="C149" t="str">
            <v>New York Foundling/Center for Lifetime Growth</v>
          </cell>
          <cell r="D149">
            <v>3</v>
          </cell>
        </row>
        <row r="150">
          <cell r="A150">
            <v>0</v>
          </cell>
          <cell r="B150" t="str">
            <v>Richmond</v>
          </cell>
          <cell r="C150" t="str">
            <v>St. Vincent's Services, Inc./Meirs East Group Home</v>
          </cell>
          <cell r="D150">
            <v>2</v>
          </cell>
        </row>
        <row r="151">
          <cell r="A151">
            <v>0</v>
          </cell>
          <cell r="B151" t="str">
            <v>Richmond</v>
          </cell>
          <cell r="C151" t="str">
            <v>St. Vincent's Services, Inc./New Brighton Group Home</v>
          </cell>
          <cell r="D151">
            <v>8</v>
          </cell>
        </row>
        <row r="152">
          <cell r="A152" t="str">
            <v>350000010000</v>
          </cell>
          <cell r="B152" t="str">
            <v>Richmond Total</v>
          </cell>
          <cell r="C152">
            <v>0</v>
          </cell>
          <cell r="D152">
            <v>79</v>
          </cell>
        </row>
      </sheetData>
      <sheetData sheetId="4">
        <row r="3">
          <cell r="A3" t="str">
            <v>140600860911</v>
          </cell>
          <cell r="B3" t="str">
            <v>A D JOHNSON COMMUNITY CS</v>
          </cell>
          <cell r="C3" t="str">
            <v>140600860911</v>
          </cell>
          <cell r="D3" t="str">
            <v>A D JOHNSON COMMUNITY CHARTER SCHOOL</v>
          </cell>
          <cell r="E3" t="str">
            <v>Good Standing</v>
          </cell>
        </row>
        <row r="4">
          <cell r="A4" t="str">
            <v>660413020000</v>
          </cell>
          <cell r="B4" t="str">
            <v>ABBOTT UFSD</v>
          </cell>
          <cell r="C4" t="str">
            <v>660413020000</v>
          </cell>
          <cell r="D4" t="str">
            <v>ABBOTT UFSD</v>
          </cell>
          <cell r="E4" t="str">
            <v>Good Standing</v>
          </cell>
        </row>
        <row r="5">
          <cell r="A5" t="str">
            <v>660413020000</v>
          </cell>
          <cell r="B5" t="str">
            <v>ABBOTT UFSD</v>
          </cell>
          <cell r="C5" t="str">
            <v>660413020002</v>
          </cell>
          <cell r="D5" t="str">
            <v>ABBOTT SCHOOL</v>
          </cell>
          <cell r="E5" t="str">
            <v>Good Standing</v>
          </cell>
        </row>
        <row r="6">
          <cell r="A6" t="str">
            <v>320700860957</v>
          </cell>
          <cell r="B6" t="str">
            <v>ACADEMIC LEADERSHIP CS</v>
          </cell>
          <cell r="C6" t="str">
            <v>320700860957</v>
          </cell>
          <cell r="D6" t="str">
            <v>ACADEMIC LEADERSHIP CHARTER SCHOOL</v>
          </cell>
          <cell r="E6" t="str">
            <v>Good Standing</v>
          </cell>
        </row>
        <row r="7">
          <cell r="A7" t="str">
            <v>280201860934</v>
          </cell>
          <cell r="B7" t="str">
            <v>ACADEMY CS</v>
          </cell>
          <cell r="C7" t="str">
            <v>280201860934</v>
          </cell>
          <cell r="D7" t="str">
            <v>ACADEMY CHARTER SCHOOL</v>
          </cell>
          <cell r="E7" t="str">
            <v>Good Standing</v>
          </cell>
        </row>
        <row r="8">
          <cell r="A8" t="str">
            <v>343000860998</v>
          </cell>
          <cell r="B8" t="str">
            <v>ACADEMY OF THE CITY CS</v>
          </cell>
          <cell r="C8" t="str">
            <v>343000860998</v>
          </cell>
          <cell r="D8" t="str">
            <v>ACADEMY OF THE CITY CHARTER SCHOOL</v>
          </cell>
          <cell r="E8" t="str">
            <v>Good Standing</v>
          </cell>
        </row>
        <row r="9">
          <cell r="A9" t="str">
            <v>010100860876</v>
          </cell>
          <cell r="B9" t="str">
            <v>ACHIEVEMENT ACAD CS</v>
          </cell>
          <cell r="C9" t="str">
            <v>010100860876</v>
          </cell>
          <cell r="D9" t="str">
            <v>ACHIEVEMENT ACAD CHARTER SCHOOL</v>
          </cell>
          <cell r="E9" t="str">
            <v>Good Standing</v>
          </cell>
        </row>
        <row r="10">
          <cell r="A10" t="str">
            <v>331900860933</v>
          </cell>
          <cell r="B10" t="str">
            <v>ACHIEVEMENT FIRST APOLLO CS</v>
          </cell>
          <cell r="C10" t="str">
            <v>331900860933</v>
          </cell>
          <cell r="D10" t="str">
            <v>ACHIEVEMENT FIRST APOLLO CHARTER</v>
          </cell>
          <cell r="E10" t="str">
            <v>Good Standing</v>
          </cell>
        </row>
        <row r="11">
          <cell r="A11" t="str">
            <v>332300860912</v>
          </cell>
          <cell r="B11" t="str">
            <v>ACHIEVEMENT FIRST BROWNSVILLE CS</v>
          </cell>
          <cell r="C11" t="str">
            <v>332300860912</v>
          </cell>
          <cell r="D11" t="str">
            <v>ACHIEVEMENT FIRST BROWNSVILLE CHARTE</v>
          </cell>
          <cell r="E11" t="str">
            <v>Good Standing</v>
          </cell>
        </row>
        <row r="12">
          <cell r="A12" t="str">
            <v>333200860906</v>
          </cell>
          <cell r="B12" t="str">
            <v>ACHIEVEMENT FIRST BUSHWICK CS</v>
          </cell>
          <cell r="C12" t="str">
            <v>333200860906</v>
          </cell>
          <cell r="D12" t="str">
            <v>ACHIEVEMENT FIRST BUSHWICK CHARTER</v>
          </cell>
          <cell r="E12" t="str">
            <v>Good Standing</v>
          </cell>
        </row>
        <row r="13">
          <cell r="A13" t="str">
            <v>331900860880</v>
          </cell>
          <cell r="B13" t="str">
            <v>ACHIEVEMENT FIRST E NY CS</v>
          </cell>
          <cell r="C13" t="str">
            <v>331900860880</v>
          </cell>
          <cell r="D13" t="str">
            <v>ACHIEVEMENT FIRST E NY CHARTER SCH</v>
          </cell>
          <cell r="E13" t="str">
            <v>Good Standing</v>
          </cell>
        </row>
        <row r="14">
          <cell r="A14" t="str">
            <v>331300860902</v>
          </cell>
          <cell r="B14" t="str">
            <v>ACHIEVEMENT FIRST ENDEAVOR CS</v>
          </cell>
          <cell r="C14" t="str">
            <v>331300860902</v>
          </cell>
          <cell r="D14" t="str">
            <v>ACHIEVEMENT FIRST ENDEAVOR CHARTER</v>
          </cell>
          <cell r="E14" t="str">
            <v>Good Standing</v>
          </cell>
        </row>
        <row r="15">
          <cell r="A15" t="str">
            <v>331700860879</v>
          </cell>
          <cell r="B15" t="str">
            <v>ACHVMNT FIRST CRWN HGHTS CS</v>
          </cell>
          <cell r="C15" t="str">
            <v>331700860879</v>
          </cell>
          <cell r="D15" t="str">
            <v>ACHVMNT FIRST CRWN HGHTS CHR SCH</v>
          </cell>
          <cell r="E15" t="str">
            <v>Good Standing</v>
          </cell>
        </row>
        <row r="16">
          <cell r="A16" t="str">
            <v>570101040000</v>
          </cell>
          <cell r="B16" t="str">
            <v>ADDISON CSD</v>
          </cell>
          <cell r="C16" t="str">
            <v>570101040000</v>
          </cell>
          <cell r="D16" t="str">
            <v>ADDISON CSD</v>
          </cell>
          <cell r="E16" t="str">
            <v>Focus District</v>
          </cell>
        </row>
        <row r="17">
          <cell r="A17" t="str">
            <v>570101040000</v>
          </cell>
          <cell r="B17" t="str">
            <v>ADDISON CSD</v>
          </cell>
          <cell r="C17" t="str">
            <v>570101040001</v>
          </cell>
          <cell r="D17" t="str">
            <v>TUSCARORA ELEMENTARY SCHOOL</v>
          </cell>
          <cell r="E17" t="str">
            <v>Local Assistance Plan</v>
          </cell>
        </row>
        <row r="18">
          <cell r="A18" t="str">
            <v>570101040000</v>
          </cell>
          <cell r="B18" t="str">
            <v>ADDISON CSD</v>
          </cell>
          <cell r="C18" t="str">
            <v>570101040002</v>
          </cell>
          <cell r="D18" t="str">
            <v>ADDISON HIGH SCHOOL</v>
          </cell>
          <cell r="E18" t="str">
            <v>Focus</v>
          </cell>
        </row>
        <row r="19">
          <cell r="A19" t="str">
            <v>570101040000</v>
          </cell>
          <cell r="B19" t="str">
            <v>ADDISON CSD</v>
          </cell>
          <cell r="C19" t="str">
            <v>570101040003</v>
          </cell>
          <cell r="D19" t="str">
            <v>VALLEY ELEMENTARY SCHOOL</v>
          </cell>
          <cell r="E19" t="str">
            <v>Good Standing</v>
          </cell>
        </row>
        <row r="20">
          <cell r="A20" t="str">
            <v>410401060000</v>
          </cell>
          <cell r="B20" t="str">
            <v>ADIRONDACK CSD</v>
          </cell>
          <cell r="C20" t="str">
            <v>410401060000</v>
          </cell>
          <cell r="D20" t="str">
            <v>ADIRONDACK CSD</v>
          </cell>
          <cell r="E20" t="str">
            <v>Good Standing</v>
          </cell>
        </row>
        <row r="21">
          <cell r="A21" t="str">
            <v>410401060000</v>
          </cell>
          <cell r="B21" t="str">
            <v>ADIRONDACK CSD</v>
          </cell>
          <cell r="C21" t="str">
            <v>410401060001</v>
          </cell>
          <cell r="D21" t="str">
            <v>ADIRONDACK MIDDLE SCHOOL</v>
          </cell>
          <cell r="E21" t="str">
            <v>Good Standing</v>
          </cell>
        </row>
        <row r="22">
          <cell r="A22" t="str">
            <v>410401060000</v>
          </cell>
          <cell r="B22" t="str">
            <v>ADIRONDACK CSD</v>
          </cell>
          <cell r="C22" t="str">
            <v>410401060002</v>
          </cell>
          <cell r="D22" t="str">
            <v>WEST LEYDEN ELEMENTARY SCHOOL</v>
          </cell>
          <cell r="E22" t="str">
            <v>Good Standing</v>
          </cell>
        </row>
        <row r="23">
          <cell r="A23" t="str">
            <v>410401060000</v>
          </cell>
          <cell r="B23" t="str">
            <v>ADIRONDACK CSD</v>
          </cell>
          <cell r="C23" t="str">
            <v>410401060003</v>
          </cell>
          <cell r="D23" t="str">
            <v>FORESTPORT ELEMENTARY SCHOOL</v>
          </cell>
          <cell r="E23" t="str">
            <v>Good Standing</v>
          </cell>
        </row>
        <row r="24">
          <cell r="A24" t="str">
            <v>410401060000</v>
          </cell>
          <cell r="B24" t="str">
            <v>ADIRONDACK CSD</v>
          </cell>
          <cell r="C24" t="str">
            <v>410401060004</v>
          </cell>
          <cell r="D24" t="str">
            <v>BOONVILLE ELEMENTARY SCHOOL</v>
          </cell>
          <cell r="E24" t="str">
            <v>Local Assistance Plan</v>
          </cell>
        </row>
        <row r="25">
          <cell r="A25" t="str">
            <v>410401060000</v>
          </cell>
          <cell r="B25" t="str">
            <v>ADIRONDACK CSD</v>
          </cell>
          <cell r="C25" t="str">
            <v>410401060005</v>
          </cell>
          <cell r="D25" t="str">
            <v>ADIRONDACK HIGH SCHOOL</v>
          </cell>
          <cell r="E25" t="str">
            <v>Good Standing</v>
          </cell>
        </row>
        <row r="26">
          <cell r="A26" t="str">
            <v>080101040000</v>
          </cell>
          <cell r="B26" t="str">
            <v>AFTON CSD</v>
          </cell>
          <cell r="C26" t="str">
            <v>080101040000</v>
          </cell>
          <cell r="D26" t="str">
            <v>AFTON CSD</v>
          </cell>
          <cell r="E26" t="str">
            <v>Good Standing</v>
          </cell>
        </row>
        <row r="27">
          <cell r="A27" t="str">
            <v>080101040000</v>
          </cell>
          <cell r="B27" t="str">
            <v>AFTON CSD</v>
          </cell>
          <cell r="C27" t="str">
            <v>080101040002</v>
          </cell>
          <cell r="D27" t="str">
            <v>AFTON ELEMENTARY SCHOOL</v>
          </cell>
          <cell r="E27" t="str">
            <v>Good Standing</v>
          </cell>
        </row>
        <row r="28">
          <cell r="A28" t="str">
            <v>080101040000</v>
          </cell>
          <cell r="B28" t="str">
            <v>AFTON CSD</v>
          </cell>
          <cell r="C28" t="str">
            <v>080101040003</v>
          </cell>
          <cell r="D28" t="str">
            <v>AFTON JUNIOR/SENIOR HIGH SCHOOL</v>
          </cell>
          <cell r="E28" t="str">
            <v>Good Standing</v>
          </cell>
        </row>
        <row r="29">
          <cell r="A29" t="str">
            <v>142101040000</v>
          </cell>
          <cell r="B29" t="str">
            <v>AKRON CSD</v>
          </cell>
          <cell r="C29" t="str">
            <v>142101040002</v>
          </cell>
          <cell r="D29" t="str">
            <v>AKRON HIGH SCHOOL</v>
          </cell>
          <cell r="E29" t="str">
            <v>Good Standing</v>
          </cell>
        </row>
        <row r="30">
          <cell r="A30" t="str">
            <v>142101040000</v>
          </cell>
          <cell r="B30" t="str">
            <v>AKRON CSD</v>
          </cell>
          <cell r="C30" t="str">
            <v>142101040000</v>
          </cell>
          <cell r="D30" t="str">
            <v>AKRON CSD</v>
          </cell>
          <cell r="E30" t="str">
            <v>Good Standing</v>
          </cell>
        </row>
        <row r="31">
          <cell r="A31" t="str">
            <v>142101040000</v>
          </cell>
          <cell r="B31" t="str">
            <v>AKRON CSD</v>
          </cell>
          <cell r="C31" t="str">
            <v>142101040001</v>
          </cell>
          <cell r="D31" t="str">
            <v>AKRON ELEMENTARY SCHOOL</v>
          </cell>
          <cell r="E31" t="str">
            <v>Good Standing</v>
          </cell>
        </row>
        <row r="32">
          <cell r="A32" t="str">
            <v>142101040000</v>
          </cell>
          <cell r="B32" t="str">
            <v>AKRON CSD</v>
          </cell>
          <cell r="C32" t="str">
            <v>142101040003</v>
          </cell>
          <cell r="D32" t="str">
            <v>AKRON MIDDLE SCHOOL</v>
          </cell>
          <cell r="E32" t="str">
            <v>Good Standing</v>
          </cell>
        </row>
        <row r="33">
          <cell r="A33" t="str">
            <v>010100010000</v>
          </cell>
          <cell r="B33" t="str">
            <v>ALBANY CITY SD</v>
          </cell>
          <cell r="C33" t="str">
            <v>010100010000</v>
          </cell>
          <cell r="D33" t="str">
            <v>ALBANY CITY SD</v>
          </cell>
          <cell r="E33" t="str">
            <v>Focus District</v>
          </cell>
        </row>
        <row r="34">
          <cell r="A34" t="str">
            <v>010100010000</v>
          </cell>
          <cell r="B34" t="str">
            <v>ALBANY CITY SD</v>
          </cell>
          <cell r="C34" t="str">
            <v>010100010014</v>
          </cell>
          <cell r="D34" t="str">
            <v>MONTESSORI MAGNET SCHOOL</v>
          </cell>
          <cell r="E34" t="str">
            <v>Focus</v>
          </cell>
        </row>
        <row r="35">
          <cell r="A35" t="str">
            <v>010100010000</v>
          </cell>
          <cell r="B35" t="str">
            <v>ALBANY CITY SD</v>
          </cell>
          <cell r="C35" t="str">
            <v>010100010016</v>
          </cell>
          <cell r="D35" t="str">
            <v>PINE HILLS ELEMENTARY SCHOOL</v>
          </cell>
          <cell r="E35" t="str">
            <v>Focus</v>
          </cell>
        </row>
        <row r="36">
          <cell r="A36" t="str">
            <v>010100010000</v>
          </cell>
          <cell r="B36" t="str">
            <v>ALBANY CITY SD</v>
          </cell>
          <cell r="C36" t="str">
            <v>010100010018</v>
          </cell>
          <cell r="D36" t="str">
            <v>DELAWARE COMMUNITY SCHOOL</v>
          </cell>
          <cell r="E36" t="str">
            <v>Focus</v>
          </cell>
        </row>
        <row r="37">
          <cell r="A37">
            <v>10100010000</v>
          </cell>
          <cell r="B37" t="str">
            <v>ALBANY CITY SD</v>
          </cell>
          <cell r="C37" t="str">
            <v>010100010019</v>
          </cell>
          <cell r="D37" t="str">
            <v>NEW SCOTLAND ELEMENTARY SCHOOL</v>
          </cell>
          <cell r="E37" t="str">
            <v>Focus</v>
          </cell>
        </row>
        <row r="38">
          <cell r="A38" t="str">
            <v>010100010000</v>
          </cell>
          <cell r="B38" t="str">
            <v>ALBANY CITY SD</v>
          </cell>
          <cell r="C38" t="str">
            <v>010100010020</v>
          </cell>
          <cell r="D38" t="str">
            <v>NORTH ALBANY ACADEMY</v>
          </cell>
          <cell r="E38" t="str">
            <v>Focus</v>
          </cell>
        </row>
        <row r="39">
          <cell r="A39" t="str">
            <v>010100010000</v>
          </cell>
          <cell r="B39" t="str">
            <v>ALBANY CITY SD</v>
          </cell>
          <cell r="C39" t="str">
            <v>010100010023</v>
          </cell>
          <cell r="D39" t="str">
            <v>ALBANY SCHOOL OF HUMANITIES</v>
          </cell>
          <cell r="E39" t="str">
            <v>Focus</v>
          </cell>
        </row>
        <row r="40">
          <cell r="A40" t="str">
            <v>010100010000</v>
          </cell>
          <cell r="B40" t="str">
            <v>ALBANY CITY SD</v>
          </cell>
          <cell r="C40" t="str">
            <v>010100010027</v>
          </cell>
          <cell r="D40" t="str">
            <v>EAGLE POINT ELEMENTARY SCHOOL</v>
          </cell>
          <cell r="E40" t="str">
            <v>Focus</v>
          </cell>
        </row>
        <row r="41">
          <cell r="A41" t="str">
            <v>010100010000</v>
          </cell>
          <cell r="B41" t="str">
            <v>ALBANY CITY SD</v>
          </cell>
          <cell r="C41" t="str">
            <v>010100010028</v>
          </cell>
          <cell r="D41" t="str">
            <v>THOMAS S O'BRIEN ACAD OF SCI &amp; TECH</v>
          </cell>
          <cell r="E41" t="str">
            <v>Focus</v>
          </cell>
        </row>
        <row r="42">
          <cell r="A42" t="str">
            <v>010100010000</v>
          </cell>
          <cell r="B42" t="str">
            <v>ALBANY CITY SD</v>
          </cell>
          <cell r="C42" t="str">
            <v>010100010029</v>
          </cell>
          <cell r="D42" t="str">
            <v>GIFFEN MEMORIAL ELEMENTARY SCHOOL</v>
          </cell>
          <cell r="E42" t="str">
            <v>Focus</v>
          </cell>
        </row>
        <row r="43">
          <cell r="A43" t="str">
            <v>010100010000</v>
          </cell>
          <cell r="B43" t="str">
            <v>ALBANY CITY SD</v>
          </cell>
          <cell r="C43" t="str">
            <v>010100010030</v>
          </cell>
          <cell r="D43" t="str">
            <v>WILLIAM S HACKETT MIDDLE SCHOOL</v>
          </cell>
          <cell r="E43" t="str">
            <v>Priority</v>
          </cell>
        </row>
        <row r="44">
          <cell r="A44" t="str">
            <v>010100010000</v>
          </cell>
          <cell r="B44" t="str">
            <v>ALBANY CITY SD</v>
          </cell>
          <cell r="C44" t="str">
            <v>010100010034</v>
          </cell>
          <cell r="D44" t="str">
            <v>ALBANY HIGH SCHOOL</v>
          </cell>
          <cell r="E44" t="str">
            <v>Priority</v>
          </cell>
        </row>
        <row r="45">
          <cell r="A45" t="str">
            <v>010100010000</v>
          </cell>
          <cell r="B45" t="str">
            <v>ALBANY CITY SD</v>
          </cell>
          <cell r="C45" t="str">
            <v>010100010039</v>
          </cell>
          <cell r="D45" t="str">
            <v>ARBOR HILL ELEMENTARY SCHOOL</v>
          </cell>
          <cell r="E45" t="str">
            <v>Focus</v>
          </cell>
        </row>
        <row r="46">
          <cell r="A46" t="str">
            <v>010100010000</v>
          </cell>
          <cell r="B46" t="str">
            <v>ALBANY CITY SD</v>
          </cell>
          <cell r="C46" t="str">
            <v>010100010043</v>
          </cell>
          <cell r="D46" t="str">
            <v>P J SCHUYLER ACHIEVEMENT ACADEMY</v>
          </cell>
          <cell r="E46" t="str">
            <v>Priority</v>
          </cell>
        </row>
        <row r="47">
          <cell r="A47" t="str">
            <v>010100010000</v>
          </cell>
          <cell r="B47" t="str">
            <v>ALBANY CITY SD</v>
          </cell>
          <cell r="C47" t="str">
            <v>010100010044</v>
          </cell>
          <cell r="D47" t="str">
            <v>SHERIDAN PREP ACADEMY</v>
          </cell>
          <cell r="E47" t="str">
            <v>Focus</v>
          </cell>
        </row>
        <row r="48">
          <cell r="A48" t="str">
            <v>010100010000</v>
          </cell>
          <cell r="B48" t="str">
            <v>ALBANY CITY SD</v>
          </cell>
          <cell r="C48" t="str">
            <v>010100010045</v>
          </cell>
          <cell r="D48" t="str">
            <v>MYERS MIDDLE SCHOOL</v>
          </cell>
          <cell r="E48" t="str">
            <v>Focus</v>
          </cell>
        </row>
        <row r="49">
          <cell r="A49" t="str">
            <v>010100860899</v>
          </cell>
          <cell r="B49" t="str">
            <v>ALBANY COMMUNITY CS</v>
          </cell>
          <cell r="C49" t="str">
            <v>010100860899</v>
          </cell>
          <cell r="D49" t="str">
            <v>ALBANY COMMUNITY CHARTER SCHOOL</v>
          </cell>
          <cell r="E49" t="str">
            <v>Good Standing</v>
          </cell>
        </row>
        <row r="50">
          <cell r="A50" t="str">
            <v>010100860960</v>
          </cell>
          <cell r="B50" t="str">
            <v>ALBANY LEADERSHIP CHS-GIRLS</v>
          </cell>
          <cell r="C50" t="str">
            <v>010100860960</v>
          </cell>
          <cell r="D50" t="str">
            <v>ALBANY LEADERSHIP CHARTER HS-GIRLS</v>
          </cell>
          <cell r="E50" t="str">
            <v>Good Standing</v>
          </cell>
        </row>
        <row r="51">
          <cell r="A51" t="str">
            <v>010100860884</v>
          </cell>
          <cell r="B51" t="str">
            <v>ALBANY PREP CS</v>
          </cell>
          <cell r="C51" t="str">
            <v>010100860884</v>
          </cell>
          <cell r="D51" t="str">
            <v>ALBANY PREP CHARTER SCHOOL</v>
          </cell>
          <cell r="E51" t="str">
            <v>Focus Charter</v>
          </cell>
        </row>
        <row r="52">
          <cell r="A52" t="str">
            <v>450101060000</v>
          </cell>
          <cell r="B52" t="str">
            <v>ALBION CSD</v>
          </cell>
          <cell r="C52" t="str">
            <v>450101060000</v>
          </cell>
          <cell r="D52" t="str">
            <v>ALBION CSD</v>
          </cell>
          <cell r="E52" t="str">
            <v>Good Standing</v>
          </cell>
        </row>
        <row r="53">
          <cell r="A53" t="str">
            <v>450101060000</v>
          </cell>
          <cell r="B53" t="str">
            <v>ALBION CSD</v>
          </cell>
          <cell r="C53" t="str">
            <v>450101060002</v>
          </cell>
          <cell r="D53" t="str">
            <v>RONALD L SODOMA ELEMENTARY SCHOOL</v>
          </cell>
          <cell r="E53" t="str">
            <v>Good Standing</v>
          </cell>
        </row>
        <row r="54">
          <cell r="A54" t="str">
            <v>450101060000</v>
          </cell>
          <cell r="B54" t="str">
            <v>ALBION CSD</v>
          </cell>
          <cell r="C54" t="str">
            <v>450101060003</v>
          </cell>
          <cell r="D54" t="str">
            <v>CHARLES D'AMICO HIGH SCHOOL</v>
          </cell>
          <cell r="E54" t="str">
            <v>Good Standing</v>
          </cell>
        </row>
        <row r="55">
          <cell r="A55" t="str">
            <v>450101060000</v>
          </cell>
          <cell r="B55" t="str">
            <v>ALBION CSD</v>
          </cell>
          <cell r="C55" t="str">
            <v>450101060005</v>
          </cell>
          <cell r="D55" t="str">
            <v>CARL I BERGERSON MIDDLE SCHOOL</v>
          </cell>
          <cell r="E55" t="str">
            <v>Good Standing</v>
          </cell>
        </row>
        <row r="56">
          <cell r="A56" t="str">
            <v>140101060000</v>
          </cell>
          <cell r="B56" t="str">
            <v>ALDEN CSD</v>
          </cell>
          <cell r="C56" t="str">
            <v>140101060000</v>
          </cell>
          <cell r="D56" t="str">
            <v>ALDEN CSD</v>
          </cell>
          <cell r="E56" t="str">
            <v>Good Standing</v>
          </cell>
        </row>
        <row r="57">
          <cell r="A57" t="str">
            <v>140101060000</v>
          </cell>
          <cell r="B57" t="str">
            <v>ALDEN CSD</v>
          </cell>
          <cell r="C57" t="str">
            <v>140101060003</v>
          </cell>
          <cell r="D57" t="str">
            <v>ALDEN PRIMARY AT TOWNLINE</v>
          </cell>
          <cell r="E57" t="str">
            <v>Good Standing</v>
          </cell>
        </row>
        <row r="58">
          <cell r="A58" t="str">
            <v>140101060000</v>
          </cell>
          <cell r="B58" t="str">
            <v>ALDEN CSD</v>
          </cell>
          <cell r="C58" t="str">
            <v>140101060005</v>
          </cell>
          <cell r="D58" t="str">
            <v>ALDEN MIDDLE SCHOOL</v>
          </cell>
          <cell r="E58" t="str">
            <v>Good Standing</v>
          </cell>
        </row>
        <row r="59">
          <cell r="A59" t="str">
            <v>140101060000</v>
          </cell>
          <cell r="B59" t="str">
            <v>ALDEN CSD</v>
          </cell>
          <cell r="C59" t="str">
            <v>140101060006</v>
          </cell>
          <cell r="D59" t="str">
            <v>ALDEN SENIOR HIGH SCHOOL</v>
          </cell>
          <cell r="E59" t="str">
            <v>Good Standing</v>
          </cell>
        </row>
        <row r="60">
          <cell r="A60" t="str">
            <v>180202040000</v>
          </cell>
          <cell r="B60" t="str">
            <v>ALEXANDER CSD</v>
          </cell>
          <cell r="C60" t="str">
            <v>180202040000</v>
          </cell>
          <cell r="D60" t="str">
            <v>ALEXANDER CSD</v>
          </cell>
          <cell r="E60" t="str">
            <v>Good Standing</v>
          </cell>
        </row>
        <row r="61">
          <cell r="A61" t="str">
            <v>180202040000</v>
          </cell>
          <cell r="B61" t="str">
            <v>ALEXANDER CSD</v>
          </cell>
          <cell r="C61" t="str">
            <v>180202040002</v>
          </cell>
          <cell r="D61" t="str">
            <v>ALEXANDER ELEMENTARY SCHOOL</v>
          </cell>
          <cell r="E61" t="str">
            <v>Good Standing</v>
          </cell>
        </row>
        <row r="62">
          <cell r="A62" t="str">
            <v>180202040000</v>
          </cell>
          <cell r="B62" t="str">
            <v>ALEXANDER CSD</v>
          </cell>
          <cell r="C62" t="str">
            <v>180202040003</v>
          </cell>
          <cell r="D62" t="str">
            <v>ALEXANDER MIDDLE SCHOOL-HIGH SCHOOL</v>
          </cell>
          <cell r="E62" t="str">
            <v>Good Standing</v>
          </cell>
        </row>
        <row r="63">
          <cell r="A63" t="str">
            <v>220202040000</v>
          </cell>
          <cell r="B63" t="str">
            <v>ALEXANDRIA CSD</v>
          </cell>
          <cell r="C63" t="str">
            <v>220202040000</v>
          </cell>
          <cell r="D63" t="str">
            <v>ALEXANDRIA CSD</v>
          </cell>
          <cell r="E63" t="str">
            <v>Good Standing</v>
          </cell>
        </row>
        <row r="64">
          <cell r="A64" t="str">
            <v>220202040000</v>
          </cell>
          <cell r="B64" t="str">
            <v>ALEXANDRIA CSD</v>
          </cell>
          <cell r="C64" t="str">
            <v>220202040001</v>
          </cell>
          <cell r="D64" t="str">
            <v>ALEXANDRIA CENTRAL ELEMENTARY SCHOOL</v>
          </cell>
          <cell r="E64" t="str">
            <v>Good Standing</v>
          </cell>
        </row>
        <row r="65">
          <cell r="A65" t="str">
            <v>220202040000</v>
          </cell>
          <cell r="B65" t="str">
            <v>ALEXANDRIA CSD</v>
          </cell>
          <cell r="C65" t="str">
            <v>220202040002</v>
          </cell>
          <cell r="D65" t="str">
            <v>ALEXANDRIA CENTRAL HIGH SCHOOL</v>
          </cell>
          <cell r="E65" t="str">
            <v>Good Standing</v>
          </cell>
        </row>
        <row r="66">
          <cell r="A66" t="str">
            <v>020101040000</v>
          </cell>
          <cell r="B66" t="str">
            <v>ALFRED-ALMOND CSD</v>
          </cell>
          <cell r="C66" t="str">
            <v>020101040000</v>
          </cell>
          <cell r="D66" t="str">
            <v>ALFRED-ALMOND CSD</v>
          </cell>
          <cell r="E66" t="str">
            <v>Good Standing</v>
          </cell>
        </row>
        <row r="67">
          <cell r="A67" t="str">
            <v>020101040000</v>
          </cell>
          <cell r="B67" t="str">
            <v>ALFRED-ALMOND CSD</v>
          </cell>
          <cell r="C67" t="str">
            <v>020101040001</v>
          </cell>
          <cell r="D67" t="str">
            <v>ALFRED-ALMOND ELEMENTARY SCHOOL</v>
          </cell>
          <cell r="E67" t="str">
            <v>Good Standing</v>
          </cell>
        </row>
        <row r="68">
          <cell r="A68" t="str">
            <v>020101040000</v>
          </cell>
          <cell r="B68" t="str">
            <v>ALFRED-ALMOND CSD</v>
          </cell>
          <cell r="C68" t="str">
            <v>020101040002</v>
          </cell>
          <cell r="D68" t="str">
            <v>ALFRED-ALMOND JUNIOR-SENIOR HIGH SCH</v>
          </cell>
          <cell r="E68" t="str">
            <v>Good Standing</v>
          </cell>
        </row>
        <row r="69">
          <cell r="A69" t="str">
            <v>040302060000</v>
          </cell>
          <cell r="B69" t="str">
            <v>ALLEGANY-LIMESTONE CSD</v>
          </cell>
          <cell r="C69" t="str">
            <v>040302060001</v>
          </cell>
          <cell r="D69" t="str">
            <v>ALLEGANY-LIMESTONE HIGH SCHOOL</v>
          </cell>
          <cell r="E69" t="str">
            <v>Good Standing</v>
          </cell>
        </row>
        <row r="70">
          <cell r="A70" t="str">
            <v>040302060000</v>
          </cell>
          <cell r="B70" t="str">
            <v>ALLEGANY-LIMESTONE CSD</v>
          </cell>
          <cell r="C70" t="str">
            <v>040302060000</v>
          </cell>
          <cell r="D70" t="str">
            <v>ALLEGANY-LIMESTONE CSD</v>
          </cell>
          <cell r="E70" t="str">
            <v>Good Standing</v>
          </cell>
        </row>
        <row r="71">
          <cell r="A71" t="str">
            <v>040302060000</v>
          </cell>
          <cell r="B71" t="str">
            <v>ALLEGANY-LIMESTONE CSD</v>
          </cell>
          <cell r="C71" t="str">
            <v>040302060002</v>
          </cell>
          <cell r="D71" t="str">
            <v>ALLEGANY-LIMESTONE ELEMENTARY</v>
          </cell>
          <cell r="E71" t="str">
            <v>Good Standing</v>
          </cell>
        </row>
        <row r="72">
          <cell r="A72" t="str">
            <v>040302060000</v>
          </cell>
          <cell r="B72" t="str">
            <v>ALLEGANY-LIMESTONE CSD</v>
          </cell>
          <cell r="C72" t="str">
            <v>040302060004</v>
          </cell>
          <cell r="D72" t="str">
            <v>ALLEGANY-LIMESTONE MIDDLE SCHOOL</v>
          </cell>
          <cell r="E72" t="str">
            <v>Good Standing</v>
          </cell>
        </row>
        <row r="73">
          <cell r="A73" t="str">
            <v>460102040000</v>
          </cell>
          <cell r="B73" t="str">
            <v>ALTMAR PARISH-WILLIAMSTOWN CSD</v>
          </cell>
          <cell r="C73" t="str">
            <v>460102040000</v>
          </cell>
          <cell r="D73" t="str">
            <v>ALTMAR PARISH-WILLIAMSTOWN CSD</v>
          </cell>
          <cell r="E73" t="str">
            <v>Good Standing</v>
          </cell>
        </row>
        <row r="74">
          <cell r="A74" t="str">
            <v>460102040000</v>
          </cell>
          <cell r="B74" t="str">
            <v>ALTMAR PARISH-WILLIAMSTOWN CSD</v>
          </cell>
          <cell r="C74" t="str">
            <v>460102040002</v>
          </cell>
          <cell r="D74" t="str">
            <v>ALTMAR ELEMENTARY SCHOOL</v>
          </cell>
          <cell r="E74" t="str">
            <v>Good Standing</v>
          </cell>
        </row>
        <row r="75">
          <cell r="A75" t="str">
            <v>460102040000</v>
          </cell>
          <cell r="B75" t="str">
            <v>ALTMAR PARISH-WILLIAMSTOWN CSD</v>
          </cell>
          <cell r="C75" t="str">
            <v>460102040003</v>
          </cell>
          <cell r="D75" t="str">
            <v>PARISH ELEMENTARY SCHOOL</v>
          </cell>
          <cell r="E75" t="str">
            <v>Good Standing</v>
          </cell>
        </row>
        <row r="76">
          <cell r="A76" t="str">
            <v>460102040000</v>
          </cell>
          <cell r="B76" t="str">
            <v>ALTMAR PARISH-WILLIAMSTOWN CSD</v>
          </cell>
          <cell r="C76" t="str">
            <v>460102040005</v>
          </cell>
          <cell r="D76" t="str">
            <v>ALTMAR-PARISH-WILLIAMSTOWN MIDDLE SC</v>
          </cell>
          <cell r="E76" t="str">
            <v>Good Standing</v>
          </cell>
        </row>
        <row r="77">
          <cell r="A77" t="str">
            <v>460102040000</v>
          </cell>
          <cell r="B77" t="str">
            <v>ALTMAR PARISH-WILLIAMSTOWN CSD</v>
          </cell>
          <cell r="C77" t="str">
            <v>460102040006</v>
          </cell>
          <cell r="D77" t="str">
            <v>ALTMAR-PARISH-WILLIAMSTOWN JR/SR HS</v>
          </cell>
          <cell r="E77" t="str">
            <v>Good Standing</v>
          </cell>
        </row>
        <row r="78">
          <cell r="A78" t="str">
            <v>580303020000</v>
          </cell>
          <cell r="B78" t="str">
            <v>AMAGANSETT UFSD</v>
          </cell>
          <cell r="C78" t="str">
            <v>580303020000</v>
          </cell>
          <cell r="D78" t="str">
            <v>AMAGANSETT UFSD</v>
          </cell>
          <cell r="E78" t="str">
            <v>Good Standing</v>
          </cell>
        </row>
        <row r="79">
          <cell r="A79" t="str">
            <v>580303020000</v>
          </cell>
          <cell r="B79" t="str">
            <v>AMAGANSETT UFSD</v>
          </cell>
          <cell r="C79" t="str">
            <v>580303020001</v>
          </cell>
          <cell r="D79" t="str">
            <v>AMAGANSETT SCHOOL</v>
          </cell>
          <cell r="E79" t="str">
            <v>Good Standing</v>
          </cell>
        </row>
        <row r="80">
          <cell r="A80" t="str">
            <v>660900861000</v>
          </cell>
          <cell r="B80" t="str">
            <v>AMANI PUBLIC CS</v>
          </cell>
          <cell r="C80" t="str">
            <v>660900861000</v>
          </cell>
          <cell r="D80" t="str">
            <v>AMANI PUBLIC CHARTER SCHOOL</v>
          </cell>
          <cell r="E80" t="str">
            <v>Good Standing</v>
          </cell>
        </row>
        <row r="81">
          <cell r="A81" t="str">
            <v>310400860806</v>
          </cell>
          <cell r="B81" t="str">
            <v>AMBER CS</v>
          </cell>
          <cell r="C81" t="str">
            <v>310400860806</v>
          </cell>
          <cell r="D81" t="str">
            <v>AMBER CHARTER SCHOOL</v>
          </cell>
          <cell r="E81" t="str">
            <v>Good Standing</v>
          </cell>
        </row>
        <row r="82">
          <cell r="A82" t="str">
            <v>140201060000</v>
          </cell>
          <cell r="B82" t="str">
            <v>AMHERST CSD</v>
          </cell>
          <cell r="C82" t="str">
            <v>140201060002</v>
          </cell>
          <cell r="D82" t="str">
            <v>AMHERST CENTRAL HIGH SCHOOL</v>
          </cell>
          <cell r="E82" t="str">
            <v>Good Standing</v>
          </cell>
        </row>
        <row r="83">
          <cell r="A83" t="str">
            <v>140201060000</v>
          </cell>
          <cell r="B83" t="str">
            <v>AMHERST CSD</v>
          </cell>
          <cell r="C83" t="str">
            <v>140201060005</v>
          </cell>
          <cell r="D83" t="str">
            <v>SMALLWOOD DRIVE SCHOOL</v>
          </cell>
          <cell r="E83" t="str">
            <v>Good Standing</v>
          </cell>
        </row>
        <row r="84">
          <cell r="A84" t="str">
            <v>140201060000</v>
          </cell>
          <cell r="B84" t="str">
            <v>AMHERST CSD</v>
          </cell>
          <cell r="C84" t="str">
            <v>140201060000</v>
          </cell>
          <cell r="D84" t="str">
            <v>AMHERST CSD</v>
          </cell>
          <cell r="E84" t="str">
            <v>Good Standing</v>
          </cell>
        </row>
        <row r="85">
          <cell r="A85" t="str">
            <v>140201060000</v>
          </cell>
          <cell r="B85" t="str">
            <v>AMHERST CSD</v>
          </cell>
          <cell r="C85" t="str">
            <v>140201060001</v>
          </cell>
          <cell r="D85" t="str">
            <v>AMHERST MIDDLE SCHOOL</v>
          </cell>
          <cell r="E85" t="str">
            <v>Good Standing</v>
          </cell>
        </row>
        <row r="86">
          <cell r="A86" t="str">
            <v>140201060000</v>
          </cell>
          <cell r="B86" t="str">
            <v>AMHERST CSD</v>
          </cell>
          <cell r="C86" t="str">
            <v>140201060006</v>
          </cell>
          <cell r="D86" t="str">
            <v>WINDERMERE BLVD SCHOOL</v>
          </cell>
          <cell r="E86" t="str">
            <v>Good Standing</v>
          </cell>
        </row>
        <row r="87">
          <cell r="A87" t="str">
            <v>580106030000</v>
          </cell>
          <cell r="B87" t="str">
            <v>AMITYVILLE UFSD</v>
          </cell>
          <cell r="C87" t="str">
            <v>580106030000</v>
          </cell>
          <cell r="D87" t="str">
            <v>AMITYVILLE UFSD</v>
          </cell>
          <cell r="E87" t="str">
            <v>Good Standing</v>
          </cell>
        </row>
        <row r="88">
          <cell r="A88" t="str">
            <v>580106030000</v>
          </cell>
          <cell r="B88" t="str">
            <v>AMITYVILLE UFSD</v>
          </cell>
          <cell r="C88" t="str">
            <v>580106030001</v>
          </cell>
          <cell r="D88" t="str">
            <v>NORTHEAST SCHOOL</v>
          </cell>
          <cell r="E88" t="str">
            <v>Good Standing</v>
          </cell>
        </row>
        <row r="89">
          <cell r="A89" t="str">
            <v>580106030000</v>
          </cell>
          <cell r="B89" t="str">
            <v>AMITYVILLE UFSD</v>
          </cell>
          <cell r="C89" t="str">
            <v>580106030002</v>
          </cell>
          <cell r="D89" t="str">
            <v>NORTHWEST ELEMENTARY SCHOOL</v>
          </cell>
          <cell r="E89" t="str">
            <v>Local Assistance Plan</v>
          </cell>
        </row>
        <row r="90">
          <cell r="A90" t="str">
            <v>580106030000</v>
          </cell>
          <cell r="B90" t="str">
            <v>AMITYVILLE UFSD</v>
          </cell>
          <cell r="C90" t="str">
            <v>580106030003</v>
          </cell>
          <cell r="D90" t="str">
            <v>PARK AVENUE SCHOOL</v>
          </cell>
          <cell r="E90" t="str">
            <v>Good Standing</v>
          </cell>
        </row>
        <row r="91">
          <cell r="A91" t="str">
            <v>580106030000</v>
          </cell>
          <cell r="B91" t="str">
            <v>AMITYVILLE UFSD</v>
          </cell>
          <cell r="C91" t="str">
            <v>580106030004</v>
          </cell>
          <cell r="D91" t="str">
            <v>EDMUND W MILES MIDDLE SCHOOL</v>
          </cell>
          <cell r="E91" t="str">
            <v>Local Assistance Plan</v>
          </cell>
        </row>
        <row r="92">
          <cell r="A92" t="str">
            <v>580106030000</v>
          </cell>
          <cell r="B92" t="str">
            <v>AMITYVILLE UFSD</v>
          </cell>
          <cell r="C92" t="str">
            <v>580106030005</v>
          </cell>
          <cell r="D92" t="str">
            <v>AMITYVILLE MEMORIAL HIGH SCHOOL</v>
          </cell>
          <cell r="E92" t="str">
            <v>Good Standing</v>
          </cell>
        </row>
        <row r="93">
          <cell r="A93" t="str">
            <v>270100010000</v>
          </cell>
          <cell r="B93" t="str">
            <v>AMSTERDAM CITY SD</v>
          </cell>
          <cell r="C93" t="str">
            <v>270100010000</v>
          </cell>
          <cell r="D93" t="str">
            <v>AMSTERDAM CITY SD</v>
          </cell>
          <cell r="E93" t="str">
            <v>Focus District</v>
          </cell>
        </row>
        <row r="94">
          <cell r="A94" t="str">
            <v>270100010000</v>
          </cell>
          <cell r="B94" t="str">
            <v>AMSTERDAM CITY SD</v>
          </cell>
          <cell r="C94" t="str">
            <v>270100010003</v>
          </cell>
          <cell r="D94" t="str">
            <v>WILLIAM H BARKLEY MICROSOCIETY</v>
          </cell>
          <cell r="E94" t="str">
            <v>Good Standing</v>
          </cell>
        </row>
        <row r="95">
          <cell r="A95" t="str">
            <v>270100010000</v>
          </cell>
          <cell r="B95" t="str">
            <v>AMSTERDAM CITY SD</v>
          </cell>
          <cell r="C95" t="str">
            <v>270100010006</v>
          </cell>
          <cell r="D95" t="str">
            <v>R J MCNULTY ACADEMY</v>
          </cell>
          <cell r="E95" t="str">
            <v>Focus</v>
          </cell>
        </row>
        <row r="96">
          <cell r="A96" t="str">
            <v>270100010000</v>
          </cell>
          <cell r="B96" t="str">
            <v>AMSTERDAM CITY SD</v>
          </cell>
          <cell r="C96" t="str">
            <v>270100010009</v>
          </cell>
          <cell r="D96" t="str">
            <v>WILBUR H LYNCH LITERACY ACADEMY</v>
          </cell>
          <cell r="E96" t="str">
            <v>Focus</v>
          </cell>
        </row>
        <row r="97">
          <cell r="A97" t="str">
            <v>270100010000</v>
          </cell>
          <cell r="B97" t="str">
            <v>AMSTERDAM CITY SD</v>
          </cell>
          <cell r="C97" t="str">
            <v>270100010010</v>
          </cell>
          <cell r="D97" t="str">
            <v>AMSTERDAM HIGH SCHOOL</v>
          </cell>
          <cell r="E97" t="str">
            <v>Focus</v>
          </cell>
        </row>
        <row r="98">
          <cell r="A98" t="str">
            <v>270100010000</v>
          </cell>
          <cell r="B98" t="str">
            <v>AMSTERDAM CITY SD</v>
          </cell>
          <cell r="C98" t="str">
            <v>270100010018</v>
          </cell>
          <cell r="D98" t="str">
            <v>WILLIAM B TECLER ARTS IN EDUCATION</v>
          </cell>
          <cell r="E98" t="str">
            <v>Priority</v>
          </cell>
        </row>
        <row r="99">
          <cell r="A99" t="str">
            <v>270100010000</v>
          </cell>
          <cell r="B99" t="str">
            <v>AMSTERDAM CITY SD</v>
          </cell>
          <cell r="C99" t="str">
            <v>270100010019</v>
          </cell>
          <cell r="D99" t="str">
            <v>MARIE CURIE INST OF ENGIN AND COMM</v>
          </cell>
          <cell r="E99" t="str">
            <v>Focus</v>
          </cell>
        </row>
        <row r="100">
          <cell r="A100" t="str">
            <v>120102040000</v>
          </cell>
          <cell r="B100" t="str">
            <v>ANDES CSD</v>
          </cell>
          <cell r="C100" t="str">
            <v>120102040000</v>
          </cell>
          <cell r="D100" t="str">
            <v>ANDES CSD</v>
          </cell>
          <cell r="E100" t="str">
            <v>Good Standing</v>
          </cell>
        </row>
        <row r="101">
          <cell r="A101" t="str">
            <v>120102040000</v>
          </cell>
          <cell r="B101" t="str">
            <v>ANDES CSD</v>
          </cell>
          <cell r="C101" t="str">
            <v>120102040001</v>
          </cell>
          <cell r="D101" t="str">
            <v>ANDES CENTRAL SCHOOL</v>
          </cell>
          <cell r="E101" t="str">
            <v>Good Standing</v>
          </cell>
        </row>
        <row r="102">
          <cell r="A102" t="str">
            <v>020601040000</v>
          </cell>
          <cell r="B102" t="str">
            <v>ANDOVER CSD</v>
          </cell>
          <cell r="C102" t="str">
            <v>020601040000</v>
          </cell>
          <cell r="D102" t="str">
            <v>ANDOVER CSD</v>
          </cell>
          <cell r="E102" t="str">
            <v>Good Standing</v>
          </cell>
        </row>
        <row r="103">
          <cell r="A103" t="str">
            <v>020601040000</v>
          </cell>
          <cell r="B103" t="str">
            <v>ANDOVER CSD</v>
          </cell>
          <cell r="C103" t="str">
            <v>020601040001</v>
          </cell>
          <cell r="D103" t="str">
            <v>ANDOVER SCHOOL</v>
          </cell>
          <cell r="E103" t="str">
            <v>Good Standing</v>
          </cell>
        </row>
        <row r="104">
          <cell r="A104" t="str">
            <v>660405030000</v>
          </cell>
          <cell r="B104" t="str">
            <v>ARDSLEY UFSD</v>
          </cell>
          <cell r="C104" t="str">
            <v>660405030001</v>
          </cell>
          <cell r="D104" t="str">
            <v>ARDSLEY HIGH SCHOOL</v>
          </cell>
          <cell r="E104" t="str">
            <v>Good Standing</v>
          </cell>
        </row>
        <row r="105">
          <cell r="A105" t="str">
            <v>660405030000</v>
          </cell>
          <cell r="B105" t="str">
            <v>ARDSLEY UFSD</v>
          </cell>
          <cell r="C105" t="str">
            <v>660405030002</v>
          </cell>
          <cell r="D105" t="str">
            <v>ARDSLEY MIDDLE SCHOOL</v>
          </cell>
          <cell r="E105" t="str">
            <v>Good Standing</v>
          </cell>
        </row>
        <row r="106">
          <cell r="A106" t="str">
            <v>660405030000</v>
          </cell>
          <cell r="B106" t="str">
            <v>ARDSLEY UFSD</v>
          </cell>
          <cell r="C106" t="str">
            <v>660405030000</v>
          </cell>
          <cell r="D106" t="str">
            <v>ARDSLEY UFSD</v>
          </cell>
          <cell r="E106" t="str">
            <v>Good Standing</v>
          </cell>
        </row>
        <row r="107">
          <cell r="A107" t="str">
            <v>660405030000</v>
          </cell>
          <cell r="B107" t="str">
            <v>ARDSLEY UFSD</v>
          </cell>
          <cell r="C107" t="str">
            <v>660405030003</v>
          </cell>
          <cell r="D107" t="str">
            <v>CONCORD ROAD ELEMENTARY SCHOOL</v>
          </cell>
          <cell r="E107" t="str">
            <v>Good Standing</v>
          </cell>
        </row>
        <row r="108">
          <cell r="A108" t="str">
            <v>640101040000</v>
          </cell>
          <cell r="B108" t="str">
            <v>ARGYLE CSD</v>
          </cell>
          <cell r="C108" t="str">
            <v>640101040000</v>
          </cell>
          <cell r="D108" t="str">
            <v>ARGYLE CSD</v>
          </cell>
          <cell r="E108" t="str">
            <v>Good Standing</v>
          </cell>
        </row>
        <row r="109">
          <cell r="A109" t="str">
            <v>640101040000</v>
          </cell>
          <cell r="B109" t="str">
            <v>ARGYLE CSD</v>
          </cell>
          <cell r="C109" t="str">
            <v>640101040001</v>
          </cell>
          <cell r="D109" t="str">
            <v>ARGYLE JUNIOR/SENIOR HIGH SCHOOL</v>
          </cell>
          <cell r="E109" t="str">
            <v>Good Standing</v>
          </cell>
        </row>
        <row r="110">
          <cell r="A110" t="str">
            <v>640101040000</v>
          </cell>
          <cell r="B110" t="str">
            <v>ARGYLE CSD</v>
          </cell>
          <cell r="C110" t="str">
            <v>640101040002</v>
          </cell>
          <cell r="D110" t="str">
            <v>ARGYLE ELEMENTARY SCHOOL</v>
          </cell>
          <cell r="E110" t="str">
            <v>Good Standing</v>
          </cell>
        </row>
        <row r="111">
          <cell r="A111" t="str">
            <v>491700860034</v>
          </cell>
          <cell r="B111" t="str">
            <v>ARK COMMUNITY CS</v>
          </cell>
          <cell r="C111" t="str">
            <v>491700860034</v>
          </cell>
          <cell r="D111" t="str">
            <v>ARK COMMUNITY CHARTER SCHOOL</v>
          </cell>
          <cell r="E111" t="str">
            <v>Good Standing</v>
          </cell>
        </row>
        <row r="112">
          <cell r="A112" t="str">
            <v>571901040000</v>
          </cell>
          <cell r="B112" t="str">
            <v>ARKPORT CSD</v>
          </cell>
          <cell r="C112" t="str">
            <v>571901040000</v>
          </cell>
          <cell r="D112" t="str">
            <v>ARKPORT CSD</v>
          </cell>
          <cell r="E112" t="str">
            <v>Focus District</v>
          </cell>
        </row>
        <row r="113">
          <cell r="A113" t="str">
            <v>571901040000</v>
          </cell>
          <cell r="B113" t="str">
            <v>ARKPORT CSD</v>
          </cell>
          <cell r="C113" t="str">
            <v>571901040004</v>
          </cell>
          <cell r="D113" t="str">
            <v>ARKPORT CENTRAL SCHOOL</v>
          </cell>
          <cell r="E113" t="str">
            <v>Focus</v>
          </cell>
        </row>
        <row r="114">
          <cell r="A114" t="str">
            <v>131601060000</v>
          </cell>
          <cell r="B114" t="str">
            <v>ARLINGTON CSD</v>
          </cell>
          <cell r="C114" t="str">
            <v>131601060000</v>
          </cell>
          <cell r="D114" t="str">
            <v>ARLINGTON CSD</v>
          </cell>
          <cell r="E114" t="str">
            <v>Good Standing</v>
          </cell>
        </row>
        <row r="115">
          <cell r="A115" t="str">
            <v>131601060000</v>
          </cell>
          <cell r="B115" t="str">
            <v>ARLINGTON CSD</v>
          </cell>
          <cell r="C115" t="str">
            <v>131601060001</v>
          </cell>
          <cell r="D115" t="str">
            <v>ARTHUR S MAY SCHOOL</v>
          </cell>
          <cell r="E115" t="str">
            <v>Local Assistance Plan</v>
          </cell>
        </row>
        <row r="116">
          <cell r="A116" t="str">
            <v>131601060000</v>
          </cell>
          <cell r="B116" t="str">
            <v>ARLINGTON CSD</v>
          </cell>
          <cell r="C116" t="str">
            <v>131601060002</v>
          </cell>
          <cell r="D116" t="str">
            <v>BEEKMAN SCHOOL</v>
          </cell>
          <cell r="E116" t="str">
            <v>Good Standing</v>
          </cell>
        </row>
        <row r="117">
          <cell r="A117" t="str">
            <v>131601060000</v>
          </cell>
          <cell r="B117" t="str">
            <v>ARLINGTON CSD</v>
          </cell>
          <cell r="C117" t="str">
            <v>131601060004</v>
          </cell>
          <cell r="D117" t="str">
            <v>OVERLOOK PRIMARY SCHOOL</v>
          </cell>
          <cell r="E117" t="str">
            <v>Good Standing</v>
          </cell>
        </row>
        <row r="118">
          <cell r="A118" t="str">
            <v>131601060000</v>
          </cell>
          <cell r="B118" t="str">
            <v>ARLINGTON CSD</v>
          </cell>
          <cell r="C118" t="str">
            <v>131601060005</v>
          </cell>
          <cell r="D118" t="str">
            <v>TRAVER ROAD PRIMARY SCHOOL</v>
          </cell>
          <cell r="E118" t="str">
            <v>Good Standing</v>
          </cell>
        </row>
        <row r="119">
          <cell r="A119" t="str">
            <v>131601060000</v>
          </cell>
          <cell r="B119" t="str">
            <v>ARLINGTON CSD</v>
          </cell>
          <cell r="C119" t="str">
            <v>131601060007</v>
          </cell>
          <cell r="D119" t="str">
            <v>ARLINGTON MIDDLE SCHOOL</v>
          </cell>
          <cell r="E119" t="str">
            <v>Local Assistance Plan</v>
          </cell>
        </row>
        <row r="120">
          <cell r="A120" t="str">
            <v>131601060000</v>
          </cell>
          <cell r="B120" t="str">
            <v>ARLINGTON CSD</v>
          </cell>
          <cell r="C120" t="str">
            <v>131601060008</v>
          </cell>
          <cell r="D120" t="str">
            <v>ARLINGTON HIGH SCHOOL</v>
          </cell>
          <cell r="E120" t="str">
            <v>Good Standing</v>
          </cell>
        </row>
        <row r="121">
          <cell r="A121" t="str">
            <v>131601060000</v>
          </cell>
          <cell r="B121" t="str">
            <v>ARLINGTON CSD</v>
          </cell>
          <cell r="C121" t="str">
            <v>131601060010</v>
          </cell>
          <cell r="D121" t="str">
            <v>WEST ROAD/D'AQUANNI INTERM SCH</v>
          </cell>
          <cell r="E121" t="str">
            <v>Local Assistance Plan</v>
          </cell>
        </row>
        <row r="122">
          <cell r="A122" t="str">
            <v>131601060000</v>
          </cell>
          <cell r="B122" t="str">
            <v>ARLINGTON CSD</v>
          </cell>
          <cell r="C122" t="str">
            <v>131601060011</v>
          </cell>
          <cell r="D122" t="str">
            <v>NOXON ROAD ELEMENTARY SCHOOL</v>
          </cell>
          <cell r="E122" t="str">
            <v>Good Standing</v>
          </cell>
        </row>
        <row r="123">
          <cell r="A123" t="str">
            <v>131601060000</v>
          </cell>
          <cell r="B123" t="str">
            <v>ARLINGTON CSD</v>
          </cell>
          <cell r="C123" t="str">
            <v>131601060012</v>
          </cell>
          <cell r="D123" t="str">
            <v>LAGRANGE MIDDLE SCHOOL</v>
          </cell>
          <cell r="E123" t="str">
            <v>Good Standing</v>
          </cell>
        </row>
        <row r="124">
          <cell r="A124" t="str">
            <v>131601060000</v>
          </cell>
          <cell r="B124" t="str">
            <v>ARLINGTON CSD</v>
          </cell>
          <cell r="C124" t="str">
            <v>131601060013</v>
          </cell>
          <cell r="D124" t="str">
            <v>TITUSVILLE INTERMEDIATE</v>
          </cell>
          <cell r="E124" t="str">
            <v>Good Standing</v>
          </cell>
        </row>
        <row r="125">
          <cell r="A125" t="str">
            <v>131601060000</v>
          </cell>
          <cell r="B125" t="str">
            <v>ARLINGTON CSD</v>
          </cell>
          <cell r="C125" t="str">
            <v>131601060014</v>
          </cell>
          <cell r="D125" t="str">
            <v>VAIL FARM ELEMENTARY SCHOOL</v>
          </cell>
          <cell r="E125" t="str">
            <v>Local Assistance Plan</v>
          </cell>
        </row>
        <row r="126">
          <cell r="A126" t="str">
            <v>131601060000</v>
          </cell>
          <cell r="B126" t="str">
            <v>ARLINGTON CSD</v>
          </cell>
          <cell r="C126" t="str">
            <v>131601060015</v>
          </cell>
          <cell r="D126" t="str">
            <v>UNION VALE MIDDLE SCHOOL</v>
          </cell>
          <cell r="E126" t="str">
            <v>Good Standing</v>
          </cell>
        </row>
        <row r="127">
          <cell r="A127" t="str">
            <v>670201060000</v>
          </cell>
          <cell r="B127" t="str">
            <v>ATTICA CSD</v>
          </cell>
          <cell r="C127" t="str">
            <v>670201060000</v>
          </cell>
          <cell r="D127" t="str">
            <v>ATTICA CSD</v>
          </cell>
          <cell r="E127" t="str">
            <v>Good Standing</v>
          </cell>
        </row>
        <row r="128">
          <cell r="A128" t="str">
            <v>670201060000</v>
          </cell>
          <cell r="B128" t="str">
            <v>ATTICA CSD</v>
          </cell>
          <cell r="C128" t="str">
            <v>670201060001</v>
          </cell>
          <cell r="D128" t="str">
            <v>ATTICA SENIOR HIGH SCHOOL</v>
          </cell>
          <cell r="E128" t="str">
            <v>Good Standing</v>
          </cell>
        </row>
        <row r="129">
          <cell r="A129" t="str">
            <v>670201060000</v>
          </cell>
          <cell r="B129" t="str">
            <v>ATTICA CSD</v>
          </cell>
          <cell r="C129" t="str">
            <v>670201060002</v>
          </cell>
          <cell r="D129" t="str">
            <v>ATTICA ELEMENTARY SCHOOL</v>
          </cell>
          <cell r="E129" t="str">
            <v>Good Standing</v>
          </cell>
        </row>
        <row r="130">
          <cell r="A130" t="str">
            <v>670201060000</v>
          </cell>
          <cell r="B130" t="str">
            <v>ATTICA CSD</v>
          </cell>
          <cell r="C130" t="str">
            <v>670201060003</v>
          </cell>
          <cell r="D130" t="str">
            <v>SHELDON ELEMENTARY SCHOOL</v>
          </cell>
          <cell r="E130" t="str">
            <v>Good Standing</v>
          </cell>
        </row>
        <row r="131">
          <cell r="A131" t="str">
            <v>670201060000</v>
          </cell>
          <cell r="B131" t="str">
            <v>ATTICA CSD</v>
          </cell>
          <cell r="C131" t="str">
            <v>670201060004</v>
          </cell>
          <cell r="D131" t="str">
            <v>ATTICA JUNIOR HIGH SCHOOL</v>
          </cell>
          <cell r="E131" t="str">
            <v>Local Assistance Plan</v>
          </cell>
        </row>
        <row r="132">
          <cell r="A132" t="str">
            <v>050100010000</v>
          </cell>
          <cell r="B132" t="str">
            <v>AUBURN CITY SD</v>
          </cell>
          <cell r="C132" t="str">
            <v>050100010000</v>
          </cell>
          <cell r="D132" t="str">
            <v>AUBURN CITY SD</v>
          </cell>
          <cell r="E132" t="str">
            <v>Focus District</v>
          </cell>
        </row>
        <row r="133">
          <cell r="A133" t="str">
            <v>050100010000</v>
          </cell>
          <cell r="B133" t="str">
            <v>AUBURN CITY SD</v>
          </cell>
          <cell r="C133" t="str">
            <v>050100010002</v>
          </cell>
          <cell r="D133" t="str">
            <v>CASEY PARK ELEMENTARY SCHOOL</v>
          </cell>
          <cell r="E133" t="str">
            <v>Focus</v>
          </cell>
        </row>
        <row r="134">
          <cell r="A134" t="str">
            <v>050100010000</v>
          </cell>
          <cell r="B134" t="str">
            <v>AUBURN CITY SD</v>
          </cell>
          <cell r="C134" t="str">
            <v>050100010004</v>
          </cell>
          <cell r="D134" t="str">
            <v>GENESEE STREET ELEMENTARY SCHOOL</v>
          </cell>
          <cell r="E134" t="str">
            <v>Focus</v>
          </cell>
        </row>
        <row r="135">
          <cell r="A135" t="str">
            <v>050100010000</v>
          </cell>
          <cell r="B135" t="str">
            <v>AUBURN CITY SD</v>
          </cell>
          <cell r="C135" t="str">
            <v>050100010005</v>
          </cell>
          <cell r="D135" t="str">
            <v>HERMAN AVENUE ELEMENTARY SCHOOL</v>
          </cell>
          <cell r="E135" t="str">
            <v>Focus</v>
          </cell>
        </row>
        <row r="136">
          <cell r="A136" t="str">
            <v>050100010000</v>
          </cell>
          <cell r="B136" t="str">
            <v>AUBURN CITY SD</v>
          </cell>
          <cell r="C136" t="str">
            <v>050100010007</v>
          </cell>
          <cell r="D136" t="str">
            <v>OWASCO ELEMENTARY SCHOOL</v>
          </cell>
          <cell r="E136" t="str">
            <v>Focus</v>
          </cell>
        </row>
        <row r="137">
          <cell r="A137" t="str">
            <v>050100010000</v>
          </cell>
          <cell r="B137" t="str">
            <v>AUBURN CITY SD</v>
          </cell>
          <cell r="C137" t="str">
            <v>050100010008</v>
          </cell>
          <cell r="D137" t="str">
            <v>WILLIAM H SEWARD ELEMENTARY SCHOOL</v>
          </cell>
          <cell r="E137" t="str">
            <v>Focus</v>
          </cell>
        </row>
        <row r="138">
          <cell r="A138" t="str">
            <v>050100010000</v>
          </cell>
          <cell r="B138" t="str">
            <v>AUBURN CITY SD</v>
          </cell>
          <cell r="C138" t="str">
            <v>050100010009</v>
          </cell>
          <cell r="D138" t="str">
            <v>AUBURN JUNIOR HIGH SCHOOL</v>
          </cell>
          <cell r="E138" t="str">
            <v>Focus</v>
          </cell>
        </row>
        <row r="139">
          <cell r="A139" t="str">
            <v>050100010000</v>
          </cell>
          <cell r="B139" t="str">
            <v>AUBURN CITY SD</v>
          </cell>
          <cell r="C139" t="str">
            <v>050100010013</v>
          </cell>
          <cell r="D139" t="str">
            <v>AUBURN HIGH SCHOOL</v>
          </cell>
          <cell r="E139" t="str">
            <v>Focus</v>
          </cell>
        </row>
        <row r="140">
          <cell r="A140" t="str">
            <v>090201040000</v>
          </cell>
          <cell r="B140" t="str">
            <v>AUSABLE VALLEY CSD</v>
          </cell>
          <cell r="C140" t="str">
            <v>090201040000</v>
          </cell>
          <cell r="D140" t="str">
            <v>AUSABLE VALLEY CSD</v>
          </cell>
          <cell r="E140" t="str">
            <v>Good Standing</v>
          </cell>
        </row>
        <row r="141">
          <cell r="A141" t="str">
            <v>090201040000</v>
          </cell>
          <cell r="B141" t="str">
            <v>AUSABLE VALLEY CSD</v>
          </cell>
          <cell r="C141" t="str">
            <v>090201040001</v>
          </cell>
          <cell r="D141" t="str">
            <v>KEESVILLE PRIMARY SCHOOL</v>
          </cell>
          <cell r="E141" t="str">
            <v>Good Standing</v>
          </cell>
        </row>
        <row r="142">
          <cell r="A142" t="str">
            <v>090201040000</v>
          </cell>
          <cell r="B142" t="str">
            <v>AUSABLE VALLEY CSD</v>
          </cell>
          <cell r="C142" t="str">
            <v>090201040002</v>
          </cell>
          <cell r="D142" t="str">
            <v>AUSABLE VALLEY HIGH SCHOOL</v>
          </cell>
          <cell r="E142" t="str">
            <v>Local Assistance Plan</v>
          </cell>
        </row>
        <row r="143">
          <cell r="A143" t="str">
            <v>090201040000</v>
          </cell>
          <cell r="B143" t="str">
            <v>AUSABLE VALLEY CSD</v>
          </cell>
          <cell r="C143" t="str">
            <v>090201040004</v>
          </cell>
          <cell r="D143" t="str">
            <v>AUSABLE FORKS ELEMENTARY SCHOOL</v>
          </cell>
          <cell r="E143" t="str">
            <v>Good Standing</v>
          </cell>
        </row>
        <row r="144">
          <cell r="A144" t="str">
            <v>090201040000</v>
          </cell>
          <cell r="B144" t="str">
            <v>AUSABLE VALLEY CSD</v>
          </cell>
          <cell r="C144" t="str">
            <v>090201040005</v>
          </cell>
          <cell r="D144" t="str">
            <v>AUSABLE VALLEY MIDDLE SCHOOL</v>
          </cell>
          <cell r="E144" t="str">
            <v>Good Standing</v>
          </cell>
        </row>
        <row r="145">
          <cell r="A145" t="str">
            <v>491302060000</v>
          </cell>
          <cell r="B145" t="str">
            <v>AVERILL PARK CSD</v>
          </cell>
          <cell r="C145" t="str">
            <v>491302060000</v>
          </cell>
          <cell r="D145" t="str">
            <v>AVERILL PARK CSD</v>
          </cell>
          <cell r="E145" t="str">
            <v>Good Standing</v>
          </cell>
        </row>
        <row r="146">
          <cell r="A146" t="str">
            <v>491302060000</v>
          </cell>
          <cell r="B146" t="str">
            <v>AVERILL PARK CSD</v>
          </cell>
          <cell r="C146" t="str">
            <v>491302060001</v>
          </cell>
          <cell r="D146" t="str">
            <v>SAND LAKE-MILLER HILL SCHOOL</v>
          </cell>
          <cell r="E146" t="str">
            <v>Good Standing</v>
          </cell>
        </row>
        <row r="147">
          <cell r="A147" t="str">
            <v>491302060000</v>
          </cell>
          <cell r="B147" t="str">
            <v>AVERILL PARK CSD</v>
          </cell>
          <cell r="C147" t="str">
            <v>491302060002</v>
          </cell>
          <cell r="D147" t="str">
            <v>AVERILL PARK HIGH SCHOOL</v>
          </cell>
          <cell r="E147" t="str">
            <v>Good Standing</v>
          </cell>
        </row>
        <row r="148">
          <cell r="A148" t="str">
            <v>491302060000</v>
          </cell>
          <cell r="B148" t="str">
            <v>AVERILL PARK CSD</v>
          </cell>
          <cell r="C148" t="str">
            <v>491302060004</v>
          </cell>
          <cell r="D148" t="str">
            <v>POESTENKILL ES</v>
          </cell>
          <cell r="E148" t="str">
            <v>Good Standing</v>
          </cell>
        </row>
        <row r="149">
          <cell r="A149" t="str">
            <v>491302060000</v>
          </cell>
          <cell r="B149" t="str">
            <v>AVERILL PARK CSD</v>
          </cell>
          <cell r="C149" t="str">
            <v>491302060005</v>
          </cell>
          <cell r="D149" t="str">
            <v>WEST SAND LAKE ELEMENTARY SCHOOL</v>
          </cell>
          <cell r="E149" t="str">
            <v>Good Standing</v>
          </cell>
        </row>
        <row r="150">
          <cell r="A150" t="str">
            <v>491302060000</v>
          </cell>
          <cell r="B150" t="str">
            <v>AVERILL PARK CSD</v>
          </cell>
          <cell r="C150" t="str">
            <v>491302060006</v>
          </cell>
          <cell r="D150" t="str">
            <v>ALGONQUIN MIDDLE SCHOOL</v>
          </cell>
          <cell r="E150" t="str">
            <v>Good Standing</v>
          </cell>
        </row>
        <row r="151">
          <cell r="A151" t="str">
            <v>570201040000</v>
          </cell>
          <cell r="B151" t="str">
            <v>AVOCA CSD</v>
          </cell>
          <cell r="C151" t="str">
            <v>570201040000</v>
          </cell>
          <cell r="D151" t="str">
            <v>AVOCA CSD</v>
          </cell>
          <cell r="E151" t="str">
            <v>Good Standing</v>
          </cell>
        </row>
        <row r="152">
          <cell r="A152" t="str">
            <v>570201040000</v>
          </cell>
          <cell r="B152" t="str">
            <v>AVOCA CSD</v>
          </cell>
          <cell r="C152" t="str">
            <v>570201040002</v>
          </cell>
          <cell r="D152" t="str">
            <v>AVOCA CENTRAL SCHOOL</v>
          </cell>
          <cell r="E152" t="str">
            <v>Good Standing</v>
          </cell>
        </row>
        <row r="153">
          <cell r="A153" t="str">
            <v>240101040000</v>
          </cell>
          <cell r="B153" t="str">
            <v>AVON CSD</v>
          </cell>
          <cell r="C153" t="str">
            <v>240101040002</v>
          </cell>
          <cell r="D153" t="str">
            <v>AVON HIGH SCHOOL</v>
          </cell>
          <cell r="E153" t="str">
            <v>Good Standing</v>
          </cell>
        </row>
        <row r="154">
          <cell r="A154" t="str">
            <v>240101040000</v>
          </cell>
          <cell r="B154" t="str">
            <v>AVON CSD</v>
          </cell>
          <cell r="C154" t="str">
            <v>240101040000</v>
          </cell>
          <cell r="D154" t="str">
            <v>AVON CSD</v>
          </cell>
          <cell r="E154" t="str">
            <v>Good Standing</v>
          </cell>
        </row>
        <row r="155">
          <cell r="A155" t="str">
            <v>240101040000</v>
          </cell>
          <cell r="B155" t="str">
            <v>AVON CSD</v>
          </cell>
          <cell r="C155" t="str">
            <v>240101040001</v>
          </cell>
          <cell r="D155" t="str">
            <v>AVON PRIMARY SCHOOL</v>
          </cell>
          <cell r="E155" t="str">
            <v>Local Assistance Plan</v>
          </cell>
        </row>
        <row r="156">
          <cell r="A156" t="str">
            <v>240101040000</v>
          </cell>
          <cell r="B156" t="str">
            <v>AVON CSD</v>
          </cell>
          <cell r="C156" t="str">
            <v>240101040003</v>
          </cell>
          <cell r="D156" t="str">
            <v>AVON MIDDLE SCHOOL</v>
          </cell>
          <cell r="E156" t="str">
            <v>Good Standing</v>
          </cell>
        </row>
        <row r="157">
          <cell r="A157" t="str">
            <v>580101030000</v>
          </cell>
          <cell r="B157" t="str">
            <v>BABYLON UFSD</v>
          </cell>
          <cell r="C157" t="str">
            <v>580101030002</v>
          </cell>
          <cell r="D157" t="str">
            <v>BABYLON JUNIOR-SENIOR HIGH SCHOOL</v>
          </cell>
          <cell r="E157" t="str">
            <v>Good Standing</v>
          </cell>
        </row>
        <row r="158">
          <cell r="A158" t="str">
            <v>580101030000</v>
          </cell>
          <cell r="B158" t="str">
            <v>BABYLON UFSD</v>
          </cell>
          <cell r="C158" t="str">
            <v>580101030000</v>
          </cell>
          <cell r="D158" t="str">
            <v>BABYLON UFSD</v>
          </cell>
          <cell r="E158" t="str">
            <v>Good Standing</v>
          </cell>
        </row>
        <row r="159">
          <cell r="A159" t="str">
            <v>580101030000</v>
          </cell>
          <cell r="B159" t="str">
            <v>BABYLON UFSD</v>
          </cell>
          <cell r="C159" t="str">
            <v>580101030001</v>
          </cell>
          <cell r="D159" t="str">
            <v>BABYLON MEMORIAL GRADE SCHOOL</v>
          </cell>
          <cell r="E159" t="str">
            <v>Local Assistance Plan</v>
          </cell>
        </row>
        <row r="160">
          <cell r="A160" t="str">
            <v>580101030000</v>
          </cell>
          <cell r="B160" t="str">
            <v>BABYLON UFSD</v>
          </cell>
          <cell r="C160" t="str">
            <v>580101030003</v>
          </cell>
          <cell r="D160" t="str">
            <v>BABYLON ELEMENTARY SCHOOL</v>
          </cell>
          <cell r="E160" t="str">
            <v>Good Standing</v>
          </cell>
        </row>
        <row r="161">
          <cell r="A161" t="str">
            <v>080201040000</v>
          </cell>
          <cell r="B161" t="str">
            <v>BAINBRIDGE-GUILFORD CSD</v>
          </cell>
          <cell r="C161" t="str">
            <v>080201040000</v>
          </cell>
          <cell r="D161" t="str">
            <v>BAINBRIDGE-GUILFORD CSD</v>
          </cell>
          <cell r="E161" t="str">
            <v>Good Standing</v>
          </cell>
        </row>
        <row r="162">
          <cell r="A162" t="str">
            <v>080201040000</v>
          </cell>
          <cell r="B162" t="str">
            <v>BAINBRIDGE-GUILFORD CSD</v>
          </cell>
          <cell r="C162" t="str">
            <v>080201040001</v>
          </cell>
          <cell r="D162" t="str">
            <v>BAINBRIDGE-GUILFORD HIGH SCHOOL</v>
          </cell>
          <cell r="E162" t="str">
            <v>Good Standing</v>
          </cell>
        </row>
        <row r="163">
          <cell r="A163" t="str">
            <v>080201040000</v>
          </cell>
          <cell r="B163" t="str">
            <v>BAINBRIDGE-GUILFORD CSD</v>
          </cell>
          <cell r="C163" t="str">
            <v>080201040002</v>
          </cell>
          <cell r="D163" t="str">
            <v>GREENLAWN ELEMENTARY SCHOOL</v>
          </cell>
          <cell r="E163" t="str">
            <v>Good Standing</v>
          </cell>
        </row>
        <row r="164">
          <cell r="A164" t="str">
            <v>080201040000</v>
          </cell>
          <cell r="B164" t="str">
            <v>BAINBRIDGE-GUILFORD CSD</v>
          </cell>
          <cell r="C164" t="str">
            <v>080201040003</v>
          </cell>
          <cell r="D164" t="str">
            <v>GUILFORD ELEMENTARY SCHOOL</v>
          </cell>
          <cell r="E164" t="str">
            <v>Good Standing</v>
          </cell>
        </row>
        <row r="165">
          <cell r="A165" t="str">
            <v>280210030000</v>
          </cell>
          <cell r="B165" t="str">
            <v>BALDWIN UFSD</v>
          </cell>
          <cell r="C165" t="str">
            <v>280210030000</v>
          </cell>
          <cell r="D165" t="str">
            <v>BALDWIN UFSD</v>
          </cell>
          <cell r="E165" t="str">
            <v>Good Standing</v>
          </cell>
        </row>
        <row r="166">
          <cell r="A166" t="str">
            <v>280210030000</v>
          </cell>
          <cell r="B166" t="str">
            <v>BALDWIN UFSD</v>
          </cell>
          <cell r="C166" t="str">
            <v>280210030001</v>
          </cell>
          <cell r="D166" t="str">
            <v>BROOKSIDE ELEMENTARY SCHOOL</v>
          </cell>
          <cell r="E166" t="str">
            <v>Good Standing</v>
          </cell>
        </row>
        <row r="167">
          <cell r="A167" t="str">
            <v>280210030000</v>
          </cell>
          <cell r="B167" t="str">
            <v>BALDWIN UFSD</v>
          </cell>
          <cell r="C167" t="str">
            <v>280210030004</v>
          </cell>
          <cell r="D167" t="str">
            <v>LENOX ELEMENTARY SCHOOL</v>
          </cell>
          <cell r="E167" t="str">
            <v>Good Standing</v>
          </cell>
        </row>
        <row r="168">
          <cell r="A168" t="str">
            <v>280210030000</v>
          </cell>
          <cell r="B168" t="str">
            <v>BALDWIN UFSD</v>
          </cell>
          <cell r="C168" t="str">
            <v>280210030005</v>
          </cell>
          <cell r="D168" t="str">
            <v>MEADOW ELEMENTARY SCHOOL</v>
          </cell>
          <cell r="E168" t="str">
            <v>Local Assistance Plan</v>
          </cell>
        </row>
        <row r="169">
          <cell r="A169" t="str">
            <v>280210030000</v>
          </cell>
          <cell r="B169" t="str">
            <v>BALDWIN UFSD</v>
          </cell>
          <cell r="C169" t="str">
            <v>280210030006</v>
          </cell>
          <cell r="D169" t="str">
            <v>MILBURN ELEMENTARY SCHOOL</v>
          </cell>
          <cell r="E169" t="str">
            <v>Good Standing</v>
          </cell>
        </row>
        <row r="170">
          <cell r="A170" t="str">
            <v>280210030000</v>
          </cell>
          <cell r="B170" t="str">
            <v>BALDWIN UFSD</v>
          </cell>
          <cell r="C170" t="str">
            <v>280210030007</v>
          </cell>
          <cell r="D170" t="str">
            <v>PLAZA ELEMENTARY SCHOOL</v>
          </cell>
          <cell r="E170" t="str">
            <v>Good Standing</v>
          </cell>
        </row>
        <row r="171">
          <cell r="A171" t="str">
            <v>280210030000</v>
          </cell>
          <cell r="B171" t="str">
            <v>BALDWIN UFSD</v>
          </cell>
          <cell r="C171" t="str">
            <v>280210030009</v>
          </cell>
          <cell r="D171" t="str">
            <v>SHUBERT ELEMENTARY SCHOOL</v>
          </cell>
          <cell r="E171" t="str">
            <v>Good Standing</v>
          </cell>
        </row>
        <row r="172">
          <cell r="A172" t="str">
            <v>280210030000</v>
          </cell>
          <cell r="B172" t="str">
            <v>BALDWIN UFSD</v>
          </cell>
          <cell r="C172" t="str">
            <v>280210030010</v>
          </cell>
          <cell r="D172" t="str">
            <v>STEELE ELEMENTARY SCHOOL</v>
          </cell>
          <cell r="E172" t="str">
            <v>Good Standing</v>
          </cell>
        </row>
        <row r="173">
          <cell r="A173" t="str">
            <v>280210030000</v>
          </cell>
          <cell r="B173" t="str">
            <v>BALDWIN UFSD</v>
          </cell>
          <cell r="C173" t="str">
            <v>280210030012</v>
          </cell>
          <cell r="D173" t="str">
            <v>BALDWIN MIDDLE SCHOOL</v>
          </cell>
          <cell r="E173" t="str">
            <v>Good Standing</v>
          </cell>
        </row>
        <row r="174">
          <cell r="A174" t="str">
            <v>280210030000</v>
          </cell>
          <cell r="B174" t="str">
            <v>BALDWIN UFSD</v>
          </cell>
          <cell r="C174" t="str">
            <v>280210030013</v>
          </cell>
          <cell r="D174" t="str">
            <v>BALDWIN SENIOR HIGH SCHOOL</v>
          </cell>
          <cell r="E174" t="str">
            <v>Good Standing</v>
          </cell>
        </row>
        <row r="175">
          <cell r="A175" t="str">
            <v>420901060000</v>
          </cell>
          <cell r="B175" t="str">
            <v>BALDWINSVILLE CSD</v>
          </cell>
          <cell r="C175" t="str">
            <v>420901060000</v>
          </cell>
          <cell r="D175" t="str">
            <v>BALDWINSVILLE CSD</v>
          </cell>
          <cell r="E175" t="str">
            <v>Good Standing</v>
          </cell>
        </row>
        <row r="176">
          <cell r="A176" t="str">
            <v>420901060000</v>
          </cell>
          <cell r="B176" t="str">
            <v>BALDWINSVILLE CSD</v>
          </cell>
          <cell r="C176" t="str">
            <v>420901060002</v>
          </cell>
          <cell r="D176" t="str">
            <v>HARRY E ELDEN ELEMENTARY SCHOOL</v>
          </cell>
          <cell r="E176" t="str">
            <v>Local Assistance Plan</v>
          </cell>
        </row>
        <row r="177">
          <cell r="A177" t="str">
            <v>420901060000</v>
          </cell>
          <cell r="B177" t="str">
            <v>BALDWINSVILLE CSD</v>
          </cell>
          <cell r="C177" t="str">
            <v>420901060003</v>
          </cell>
          <cell r="D177" t="str">
            <v>CATHERINE M MCNAMARA ELEMENTARY SCH</v>
          </cell>
          <cell r="E177" t="str">
            <v>Good Standing</v>
          </cell>
        </row>
        <row r="178">
          <cell r="A178" t="str">
            <v>420901060000</v>
          </cell>
          <cell r="B178" t="str">
            <v>BALDWINSVILLE CSD</v>
          </cell>
          <cell r="C178" t="str">
            <v>420901060004</v>
          </cell>
          <cell r="D178" t="str">
            <v>L PEARL PALMER ELEMENTARY SCHOOL</v>
          </cell>
          <cell r="E178" t="str">
            <v>Local Assistance Plan</v>
          </cell>
        </row>
        <row r="179">
          <cell r="A179" t="str">
            <v>420901060000</v>
          </cell>
          <cell r="B179" t="str">
            <v>BALDWINSVILLE CSD</v>
          </cell>
          <cell r="C179" t="str">
            <v>420901060005</v>
          </cell>
          <cell r="D179" t="str">
            <v>VAN BUREN ELEMENTARY SCHOOL</v>
          </cell>
          <cell r="E179" t="str">
            <v>Good Standing</v>
          </cell>
        </row>
        <row r="180">
          <cell r="A180" t="str">
            <v>420901060000</v>
          </cell>
          <cell r="B180" t="str">
            <v>BALDWINSVILLE CSD</v>
          </cell>
          <cell r="C180" t="str">
            <v>420901060006</v>
          </cell>
          <cell r="D180" t="str">
            <v>THEODORE R DURGEE JUNIOR HIGH SCH</v>
          </cell>
          <cell r="E180" t="str">
            <v>Good Standing</v>
          </cell>
        </row>
        <row r="181">
          <cell r="A181" t="str">
            <v>420901060000</v>
          </cell>
          <cell r="B181" t="str">
            <v>BALDWINSVILLE CSD</v>
          </cell>
          <cell r="C181" t="str">
            <v>420901060007</v>
          </cell>
          <cell r="D181" t="str">
            <v>CHARLES W BAKER HIGH SCHOOL</v>
          </cell>
          <cell r="E181" t="str">
            <v>Good Standing</v>
          </cell>
        </row>
        <row r="182">
          <cell r="A182" t="str">
            <v>420901060000</v>
          </cell>
          <cell r="B182" t="str">
            <v>BALDWINSVILLE CSD</v>
          </cell>
          <cell r="C182" t="str">
            <v>420901060008</v>
          </cell>
          <cell r="D182" t="str">
            <v>MAE E REYNOLDS SCHOOL</v>
          </cell>
          <cell r="E182" t="str">
            <v>Good Standing</v>
          </cell>
        </row>
        <row r="183">
          <cell r="A183" t="str">
            <v>420901060000</v>
          </cell>
          <cell r="B183" t="str">
            <v>BALDWINSVILLE CSD</v>
          </cell>
          <cell r="C183" t="str">
            <v>420901060009</v>
          </cell>
          <cell r="D183" t="str">
            <v>DONALD S RAY SCHOOL</v>
          </cell>
          <cell r="E183" t="str">
            <v>Good Standing</v>
          </cell>
        </row>
        <row r="184">
          <cell r="A184" t="str">
            <v>521301060000</v>
          </cell>
          <cell r="B184" t="str">
            <v>BALLSTON SPA CSD</v>
          </cell>
          <cell r="C184" t="str">
            <v>521301060000</v>
          </cell>
          <cell r="D184" t="str">
            <v>BALLSTON SPA CSD</v>
          </cell>
          <cell r="E184" t="str">
            <v>Good Standing</v>
          </cell>
        </row>
        <row r="185">
          <cell r="A185" t="str">
            <v>521301060000</v>
          </cell>
          <cell r="B185" t="str">
            <v>BALLSTON SPA CSD</v>
          </cell>
          <cell r="C185" t="str">
            <v>521301060001</v>
          </cell>
          <cell r="D185" t="str">
            <v>BALLSTON SPA SENIOR HIGH SCHOOL</v>
          </cell>
          <cell r="E185" t="str">
            <v>Good Standing</v>
          </cell>
        </row>
        <row r="186">
          <cell r="A186" t="str">
            <v>521301060000</v>
          </cell>
          <cell r="B186" t="str">
            <v>BALLSTON SPA CSD</v>
          </cell>
          <cell r="C186" t="str">
            <v>521301060002</v>
          </cell>
          <cell r="D186" t="str">
            <v>MALTA AVENUE ELEMENTARY SCHOOL</v>
          </cell>
          <cell r="E186" t="str">
            <v>Good Standing</v>
          </cell>
        </row>
        <row r="187">
          <cell r="A187" t="str">
            <v>521301060000</v>
          </cell>
          <cell r="B187" t="str">
            <v>BALLSTON SPA CSD</v>
          </cell>
          <cell r="C187" t="str">
            <v>521301060003</v>
          </cell>
          <cell r="D187" t="str">
            <v>MILTON TERRACE SOUTH ELEMENTARY SCH</v>
          </cell>
          <cell r="E187" t="str">
            <v>Good Standing</v>
          </cell>
        </row>
        <row r="188">
          <cell r="A188" t="str">
            <v>521301060000</v>
          </cell>
          <cell r="B188" t="str">
            <v>BALLSTON SPA CSD</v>
          </cell>
          <cell r="C188" t="str">
            <v>521301060005</v>
          </cell>
          <cell r="D188" t="str">
            <v>BALLSTON SPA MIDDLE SCHOOL</v>
          </cell>
          <cell r="E188" t="str">
            <v>Good Standing</v>
          </cell>
        </row>
        <row r="189">
          <cell r="A189" t="str">
            <v>521301060000</v>
          </cell>
          <cell r="B189" t="str">
            <v>BALLSTON SPA CSD</v>
          </cell>
          <cell r="C189" t="str">
            <v>521301060006</v>
          </cell>
          <cell r="D189" t="str">
            <v>WOOD ROAD ELEMENTARY SCHOOL</v>
          </cell>
          <cell r="E189" t="str">
            <v>Good Standing</v>
          </cell>
        </row>
        <row r="190">
          <cell r="A190" t="str">
            <v>521301060000</v>
          </cell>
          <cell r="B190" t="str">
            <v>BALLSTON SPA CSD</v>
          </cell>
          <cell r="C190" t="str">
            <v>521301060008</v>
          </cell>
          <cell r="D190" t="str">
            <v>MILTON TERRACE NORTH ELEMENTARY SCHO</v>
          </cell>
          <cell r="E190" t="str">
            <v>Good Standing</v>
          </cell>
        </row>
        <row r="191">
          <cell r="A191" t="str">
            <v>401301040000</v>
          </cell>
          <cell r="B191" t="str">
            <v>BARKER CSD</v>
          </cell>
          <cell r="C191" t="str">
            <v>401301040003</v>
          </cell>
          <cell r="D191" t="str">
            <v>BARKER JR/SR HIGH SCHOOL</v>
          </cell>
          <cell r="E191" t="str">
            <v>Good Standing</v>
          </cell>
        </row>
        <row r="192">
          <cell r="A192" t="str">
            <v>401301040000</v>
          </cell>
          <cell r="B192" t="str">
            <v>BARKER CSD</v>
          </cell>
          <cell r="C192" t="str">
            <v>401301040000</v>
          </cell>
          <cell r="D192" t="str">
            <v>BARKER CSD</v>
          </cell>
          <cell r="E192" t="str">
            <v>Good Standing</v>
          </cell>
        </row>
        <row r="193">
          <cell r="A193" t="str">
            <v>401301040000</v>
          </cell>
          <cell r="B193" t="str">
            <v>BARKER CSD</v>
          </cell>
          <cell r="C193" t="str">
            <v>401301040002</v>
          </cell>
          <cell r="D193" t="str">
            <v>PRATT ELEMENTARY SCHOOL</v>
          </cell>
          <cell r="E193" t="str">
            <v>Good Standing</v>
          </cell>
        </row>
        <row r="194">
          <cell r="A194" t="str">
            <v>180300010000</v>
          </cell>
          <cell r="B194" t="str">
            <v>BATAVIA CITY SD</v>
          </cell>
          <cell r="C194" t="str">
            <v>180300010000</v>
          </cell>
          <cell r="D194" t="str">
            <v>BATAVIA CITY SD</v>
          </cell>
          <cell r="E194" t="str">
            <v>Focus District</v>
          </cell>
        </row>
        <row r="195">
          <cell r="A195" t="str">
            <v>180300010000</v>
          </cell>
          <cell r="B195" t="str">
            <v>BATAVIA CITY SD</v>
          </cell>
          <cell r="C195" t="str">
            <v>180300010001</v>
          </cell>
          <cell r="D195" t="str">
            <v>JOHN KENNEDY SCHOOL</v>
          </cell>
          <cell r="E195" t="str">
            <v>Good Standing</v>
          </cell>
        </row>
        <row r="196">
          <cell r="A196" t="str">
            <v>180300010000</v>
          </cell>
          <cell r="B196" t="str">
            <v>BATAVIA CITY SD</v>
          </cell>
          <cell r="C196" t="str">
            <v>180300010003</v>
          </cell>
          <cell r="D196" t="str">
            <v>JACKSON SCHOOL</v>
          </cell>
          <cell r="E196" t="str">
            <v>Good Standing</v>
          </cell>
        </row>
        <row r="197">
          <cell r="A197" t="str">
            <v>180300010000</v>
          </cell>
          <cell r="B197" t="str">
            <v>BATAVIA CITY SD</v>
          </cell>
          <cell r="C197" t="str">
            <v>180300010004</v>
          </cell>
          <cell r="D197" t="str">
            <v>ROBERT MORRIS SCHOOL</v>
          </cell>
          <cell r="E197" t="str">
            <v>Good Standing</v>
          </cell>
        </row>
        <row r="198">
          <cell r="A198" t="str">
            <v>180300010000</v>
          </cell>
          <cell r="B198" t="str">
            <v>BATAVIA CITY SD</v>
          </cell>
          <cell r="C198" t="str">
            <v>180300010005</v>
          </cell>
          <cell r="D198" t="str">
            <v>BATAVIA MIDDLE SCHOOL</v>
          </cell>
          <cell r="E198" t="str">
            <v>Focus</v>
          </cell>
        </row>
        <row r="199">
          <cell r="A199" t="str">
            <v>180300010000</v>
          </cell>
          <cell r="B199" t="str">
            <v>BATAVIA CITY SD</v>
          </cell>
          <cell r="C199" t="str">
            <v>180300010006</v>
          </cell>
          <cell r="D199" t="str">
            <v>BATAVIA HIGH SCHOOL</v>
          </cell>
          <cell r="E199" t="str">
            <v>Good Standing</v>
          </cell>
        </row>
        <row r="200">
          <cell r="A200" t="str">
            <v>570302060000</v>
          </cell>
          <cell r="B200" t="str">
            <v>BATH CSD</v>
          </cell>
          <cell r="C200" t="str">
            <v>570302060000</v>
          </cell>
          <cell r="D200" t="str">
            <v>BATH CSD</v>
          </cell>
          <cell r="E200" t="str">
            <v>Good Standing</v>
          </cell>
        </row>
        <row r="201">
          <cell r="A201" t="str">
            <v>570302060000</v>
          </cell>
          <cell r="B201" t="str">
            <v>BATH CSD</v>
          </cell>
          <cell r="C201" t="str">
            <v>570302060001</v>
          </cell>
          <cell r="D201" t="str">
            <v>VERNON E WIGHTMAN PRIMARY SCHOOL</v>
          </cell>
          <cell r="E201" t="str">
            <v>Good Standing</v>
          </cell>
        </row>
        <row r="202">
          <cell r="A202" t="str">
            <v>570302060000</v>
          </cell>
          <cell r="B202" t="str">
            <v>BATH CSD</v>
          </cell>
          <cell r="C202" t="str">
            <v>570302060003</v>
          </cell>
          <cell r="D202" t="str">
            <v>HAVERLING SENIOR HIGH SCHOOL</v>
          </cell>
          <cell r="E202" t="str">
            <v>Good Standing</v>
          </cell>
        </row>
        <row r="203">
          <cell r="A203" t="str">
            <v>570302060000</v>
          </cell>
          <cell r="B203" t="str">
            <v>BATH CSD</v>
          </cell>
          <cell r="C203" t="str">
            <v>570302060004</v>
          </cell>
          <cell r="D203" t="str">
            <v>DANA L LYON MIDDLE SCHOOL</v>
          </cell>
          <cell r="E203" t="str">
            <v>Good Standing</v>
          </cell>
        </row>
        <row r="204">
          <cell r="A204" t="str">
            <v>580501030000</v>
          </cell>
          <cell r="B204" t="str">
            <v>BAY SHORE UFSD</v>
          </cell>
          <cell r="C204" t="str">
            <v>580501030000</v>
          </cell>
          <cell r="D204" t="str">
            <v>BAY SHORE UFSD</v>
          </cell>
          <cell r="E204" t="str">
            <v>Good Standing</v>
          </cell>
        </row>
        <row r="205">
          <cell r="A205" t="str">
            <v>580501030000</v>
          </cell>
          <cell r="B205" t="str">
            <v>BAY SHORE UFSD</v>
          </cell>
          <cell r="C205" t="str">
            <v>580501030001</v>
          </cell>
          <cell r="D205" t="str">
            <v>BROOK AVENUE ELEMENTARY SCHOOL</v>
          </cell>
          <cell r="E205" t="str">
            <v>Good Standing</v>
          </cell>
        </row>
        <row r="206">
          <cell r="A206" t="str">
            <v>580501030000</v>
          </cell>
          <cell r="B206" t="str">
            <v>BAY SHORE UFSD</v>
          </cell>
          <cell r="C206" t="str">
            <v>580501030002</v>
          </cell>
          <cell r="D206" t="str">
            <v>GARDINER MANOR SCHOOL</v>
          </cell>
          <cell r="E206" t="str">
            <v>Local Assistance Plan</v>
          </cell>
        </row>
        <row r="207">
          <cell r="A207" t="str">
            <v>580501030000</v>
          </cell>
          <cell r="B207" t="str">
            <v>BAY SHORE UFSD</v>
          </cell>
          <cell r="C207" t="str">
            <v>580501030003</v>
          </cell>
          <cell r="D207" t="str">
            <v>MARY G CLARKSON SCHOOL</v>
          </cell>
          <cell r="E207" t="str">
            <v>Good Standing</v>
          </cell>
        </row>
        <row r="208">
          <cell r="A208" t="str">
            <v>580501030000</v>
          </cell>
          <cell r="B208" t="str">
            <v>BAY SHORE UFSD</v>
          </cell>
          <cell r="C208" t="str">
            <v>580501030004</v>
          </cell>
          <cell r="D208" t="str">
            <v>FIFTH AVENUE SCHOOL</v>
          </cell>
          <cell r="E208" t="str">
            <v>Good Standing</v>
          </cell>
        </row>
        <row r="209">
          <cell r="A209" t="str">
            <v>580501030000</v>
          </cell>
          <cell r="B209" t="str">
            <v>BAY SHORE UFSD</v>
          </cell>
          <cell r="C209" t="str">
            <v>580501030005</v>
          </cell>
          <cell r="D209" t="str">
            <v>SOUTH COUNTRY SCHOOL</v>
          </cell>
          <cell r="E209" t="str">
            <v>Good Standing</v>
          </cell>
        </row>
        <row r="210">
          <cell r="A210" t="str">
            <v>580501030000</v>
          </cell>
          <cell r="B210" t="str">
            <v>BAY SHORE UFSD</v>
          </cell>
          <cell r="C210" t="str">
            <v>580501030006</v>
          </cell>
          <cell r="D210" t="str">
            <v>BAY SHORE SENIOR HIGH SCHOOL</v>
          </cell>
          <cell r="E210" t="str">
            <v>Good Standing</v>
          </cell>
        </row>
        <row r="211">
          <cell r="A211" t="str">
            <v>580501030000</v>
          </cell>
          <cell r="B211" t="str">
            <v>BAY SHORE UFSD</v>
          </cell>
          <cell r="C211" t="str">
            <v>580501030007</v>
          </cell>
          <cell r="D211" t="str">
            <v>BAY SHORE MIDDLE SCHOOL</v>
          </cell>
          <cell r="E211" t="str">
            <v>Good Standing</v>
          </cell>
        </row>
        <row r="212">
          <cell r="A212" t="str">
            <v>580505020000</v>
          </cell>
          <cell r="B212" t="str">
            <v>BAYPORT-BLUE POINT UFSD</v>
          </cell>
          <cell r="C212" t="str">
            <v>580505020004</v>
          </cell>
          <cell r="D212" t="str">
            <v>BAYPORT-BLUE POINT HIGH SCHOOL</v>
          </cell>
          <cell r="E212" t="str">
            <v>Good Standing</v>
          </cell>
        </row>
        <row r="213">
          <cell r="A213" t="str">
            <v>580505020000</v>
          </cell>
          <cell r="B213" t="str">
            <v>BAYPORT-BLUE POINT UFSD</v>
          </cell>
          <cell r="C213" t="str">
            <v>580505020000</v>
          </cell>
          <cell r="D213" t="str">
            <v>BAYPORT-BLUE POINT UFSD</v>
          </cell>
          <cell r="E213" t="str">
            <v>Good Standing</v>
          </cell>
        </row>
        <row r="214">
          <cell r="A214" t="str">
            <v>580505020000</v>
          </cell>
          <cell r="B214" t="str">
            <v>BAYPORT-BLUE POINT UFSD</v>
          </cell>
          <cell r="C214" t="str">
            <v>580505020002</v>
          </cell>
          <cell r="D214" t="str">
            <v>BLUE POINT ELEMENTARY SCHOOL</v>
          </cell>
          <cell r="E214" t="str">
            <v>Good Standing</v>
          </cell>
        </row>
        <row r="215">
          <cell r="A215" t="str">
            <v>580505020000</v>
          </cell>
          <cell r="B215" t="str">
            <v>BAYPORT-BLUE POINT UFSD</v>
          </cell>
          <cell r="C215" t="str">
            <v>580505020003</v>
          </cell>
          <cell r="D215" t="str">
            <v>SYLVAN AVENUE ELEMENTARY SCHOOL</v>
          </cell>
          <cell r="E215" t="str">
            <v>Good Standing</v>
          </cell>
        </row>
        <row r="216">
          <cell r="A216" t="str">
            <v>580505020000</v>
          </cell>
          <cell r="B216" t="str">
            <v>BAYPORT-BLUE POINT UFSD</v>
          </cell>
          <cell r="C216" t="str">
            <v>580505020005</v>
          </cell>
          <cell r="D216" t="str">
            <v>ACADEMY STREET ELEMENTARY SCHOOL</v>
          </cell>
          <cell r="E216" t="str">
            <v>Good Standing</v>
          </cell>
        </row>
        <row r="217">
          <cell r="A217" t="str">
            <v>580505020000</v>
          </cell>
          <cell r="B217" t="str">
            <v>BAYPORT-BLUE POINT UFSD</v>
          </cell>
          <cell r="C217" t="str">
            <v>580505020006</v>
          </cell>
          <cell r="D217" t="str">
            <v>JAMES WILSON YOUNG MIDDLE SCHOOL</v>
          </cell>
          <cell r="E217" t="str">
            <v>Good Standing</v>
          </cell>
        </row>
        <row r="218">
          <cell r="A218" t="str">
            <v>130200010000</v>
          </cell>
          <cell r="B218" t="str">
            <v>BEACON CITY SD</v>
          </cell>
          <cell r="C218" t="str">
            <v>130200010000</v>
          </cell>
          <cell r="D218" t="str">
            <v>BEACON CITY SD</v>
          </cell>
          <cell r="E218" t="str">
            <v>Focus District</v>
          </cell>
        </row>
        <row r="219">
          <cell r="A219" t="str">
            <v>130200010000</v>
          </cell>
          <cell r="B219" t="str">
            <v>BEACON CITY SD</v>
          </cell>
          <cell r="C219" t="str">
            <v>130200010001</v>
          </cell>
          <cell r="D219" t="str">
            <v>J V FORRESTAL ELEMENTARY SCHOOL</v>
          </cell>
          <cell r="E219" t="str">
            <v>Good Standing</v>
          </cell>
        </row>
        <row r="220">
          <cell r="A220" t="str">
            <v>130200010000</v>
          </cell>
          <cell r="B220" t="str">
            <v>BEACON CITY SD</v>
          </cell>
          <cell r="C220" t="str">
            <v>130200010002</v>
          </cell>
          <cell r="D220" t="str">
            <v>SOUTH AVENUE SCHOOL</v>
          </cell>
          <cell r="E220" t="str">
            <v>Good Standing</v>
          </cell>
        </row>
        <row r="221">
          <cell r="A221" t="str">
            <v>130200010000</v>
          </cell>
          <cell r="B221" t="str">
            <v>BEACON CITY SD</v>
          </cell>
          <cell r="C221" t="str">
            <v>130200010003</v>
          </cell>
          <cell r="D221" t="str">
            <v>GLENHAM SCHOOL</v>
          </cell>
          <cell r="E221" t="str">
            <v>Local Assistance Plan</v>
          </cell>
        </row>
        <row r="222">
          <cell r="A222" t="str">
            <v>130200010000</v>
          </cell>
          <cell r="B222" t="str">
            <v>BEACON CITY SD</v>
          </cell>
          <cell r="C222" t="str">
            <v>130200010004</v>
          </cell>
          <cell r="D222" t="str">
            <v>ROMBOUT MIDDLE SCHOOL</v>
          </cell>
          <cell r="E222" t="str">
            <v>Focus</v>
          </cell>
        </row>
        <row r="223">
          <cell r="A223" t="str">
            <v>130200010000</v>
          </cell>
          <cell r="B223" t="str">
            <v>BEACON CITY SD</v>
          </cell>
          <cell r="C223" t="str">
            <v>130200010005</v>
          </cell>
          <cell r="D223" t="str">
            <v>BEACON HIGH SCHOOL</v>
          </cell>
          <cell r="E223" t="str">
            <v>Focus</v>
          </cell>
        </row>
        <row r="224">
          <cell r="A224" t="str">
            <v>130200010000</v>
          </cell>
          <cell r="B224" t="str">
            <v>BEACON CITY SD</v>
          </cell>
          <cell r="C224" t="str">
            <v>130200010006</v>
          </cell>
          <cell r="D224" t="str">
            <v>SARGENT SCHOOL</v>
          </cell>
          <cell r="E224" t="str">
            <v>Good Standing</v>
          </cell>
        </row>
        <row r="225">
          <cell r="A225" t="str">
            <v>231301040000</v>
          </cell>
          <cell r="B225" t="str">
            <v>BEAVER RIVER CSD</v>
          </cell>
          <cell r="C225" t="str">
            <v>231301040004</v>
          </cell>
          <cell r="D225" t="str">
            <v>BEAVER RIVER MS</v>
          </cell>
          <cell r="E225" t="str">
            <v>Good Standing</v>
          </cell>
        </row>
        <row r="226">
          <cell r="A226" t="str">
            <v>231301040000</v>
          </cell>
          <cell r="B226" t="str">
            <v>BEAVER RIVER CSD</v>
          </cell>
          <cell r="C226" t="str">
            <v>231301040000</v>
          </cell>
          <cell r="D226" t="str">
            <v>BEAVER RIVER CSD</v>
          </cell>
          <cell r="E226" t="str">
            <v>Good Standing</v>
          </cell>
        </row>
        <row r="227">
          <cell r="A227" t="str">
            <v>231301040000</v>
          </cell>
          <cell r="B227" t="str">
            <v>BEAVER RIVER CSD</v>
          </cell>
          <cell r="C227" t="str">
            <v>231301040001</v>
          </cell>
          <cell r="D227" t="str">
            <v>BEAVER RIVER ELEMENTARY SCHOOL</v>
          </cell>
          <cell r="E227" t="str">
            <v>Good Standing</v>
          </cell>
        </row>
        <row r="228">
          <cell r="A228" t="str">
            <v>231301040000</v>
          </cell>
          <cell r="B228" t="str">
            <v>BEAVER RIVER CSD</v>
          </cell>
          <cell r="C228" t="str">
            <v>231301040002</v>
          </cell>
          <cell r="D228" t="str">
            <v>BEAVER RIVER HIGH SCHOOL</v>
          </cell>
          <cell r="E228" t="str">
            <v>Good Standing</v>
          </cell>
        </row>
        <row r="229">
          <cell r="A229" t="str">
            <v>660102060000</v>
          </cell>
          <cell r="B229" t="str">
            <v>BEDFORD CSD</v>
          </cell>
          <cell r="C229" t="str">
            <v>660102060001</v>
          </cell>
          <cell r="D229" t="str">
            <v>BEDFORD VILLAGE ELEMENTARY SCHOOL</v>
          </cell>
          <cell r="E229" t="str">
            <v>Good Standing</v>
          </cell>
        </row>
        <row r="230">
          <cell r="A230" t="str">
            <v>660102060000</v>
          </cell>
          <cell r="B230" t="str">
            <v>BEDFORD CSD</v>
          </cell>
          <cell r="C230" t="str">
            <v>660102060006</v>
          </cell>
          <cell r="D230" t="str">
            <v>FOX LANE HIGH SCHOOL</v>
          </cell>
          <cell r="E230" t="str">
            <v>Good Standing</v>
          </cell>
        </row>
        <row r="231">
          <cell r="A231" t="str">
            <v>660102060000</v>
          </cell>
          <cell r="B231" t="str">
            <v>BEDFORD CSD</v>
          </cell>
          <cell r="C231" t="str">
            <v>660102060007</v>
          </cell>
          <cell r="D231" t="str">
            <v>WEST PATENT ELEMENTARY SCHOOL</v>
          </cell>
          <cell r="E231" t="str">
            <v>Good Standing</v>
          </cell>
        </row>
        <row r="232">
          <cell r="A232" t="str">
            <v>660102060000</v>
          </cell>
          <cell r="B232" t="str">
            <v>BEDFORD CSD</v>
          </cell>
          <cell r="C232" t="str">
            <v>660102060000</v>
          </cell>
          <cell r="D232" t="str">
            <v>BEDFORD CSD</v>
          </cell>
          <cell r="E232" t="str">
            <v>Good Standing</v>
          </cell>
        </row>
        <row r="233">
          <cell r="A233" t="str">
            <v>660102060000</v>
          </cell>
          <cell r="B233" t="str">
            <v>BEDFORD CSD</v>
          </cell>
          <cell r="C233" t="str">
            <v>660102060002</v>
          </cell>
          <cell r="D233" t="str">
            <v>BEDFORD HILLS ELEMENTARY SCHOOL</v>
          </cell>
          <cell r="E233" t="str">
            <v>Good Standing</v>
          </cell>
        </row>
        <row r="234">
          <cell r="A234" t="str">
            <v>660102060000</v>
          </cell>
          <cell r="B234" t="str">
            <v>BEDFORD CSD</v>
          </cell>
          <cell r="C234" t="str">
            <v>660102060003</v>
          </cell>
          <cell r="D234" t="str">
            <v>MT KISCO ELEMENTARY SCHOOL</v>
          </cell>
          <cell r="E234" t="str">
            <v>Good Standing</v>
          </cell>
        </row>
        <row r="235">
          <cell r="A235" t="str">
            <v>660102060000</v>
          </cell>
          <cell r="B235" t="str">
            <v>BEDFORD CSD</v>
          </cell>
          <cell r="C235" t="str">
            <v>660102060004</v>
          </cell>
          <cell r="D235" t="str">
            <v>POUND RIDGE ELEMENTARY SCHOOL</v>
          </cell>
          <cell r="E235" t="str">
            <v>Good Standing</v>
          </cell>
        </row>
        <row r="236">
          <cell r="A236" t="str">
            <v>660102060000</v>
          </cell>
          <cell r="B236" t="str">
            <v>BEDFORD CSD</v>
          </cell>
          <cell r="C236" t="str">
            <v>660102060005</v>
          </cell>
          <cell r="D236" t="str">
            <v>FOX LANE MIDDLE SCHOOL</v>
          </cell>
          <cell r="E236" t="str">
            <v>Good Standing</v>
          </cell>
        </row>
        <row r="237">
          <cell r="A237" t="str">
            <v>331600860918</v>
          </cell>
          <cell r="B237" t="str">
            <v>BEDFORD STUY COLLEGIATE CS</v>
          </cell>
          <cell r="C237" t="str">
            <v>331600860918</v>
          </cell>
          <cell r="D237" t="str">
            <v>BEDFORD STUY COLLEGIATE CHARTER SCH</v>
          </cell>
          <cell r="E237" t="str">
            <v>Good Standing</v>
          </cell>
        </row>
        <row r="238">
          <cell r="A238" t="str">
            <v>331600860971</v>
          </cell>
          <cell r="B238" t="str">
            <v>BEDFORD STUY NEW BEGINNINGS CS</v>
          </cell>
          <cell r="C238" t="str">
            <v>331600860971</v>
          </cell>
          <cell r="D238" t="str">
            <v>BEDFORD STUY NEW BEGINNINGS CHARTER</v>
          </cell>
          <cell r="E238" t="str">
            <v>Good Standing</v>
          </cell>
        </row>
        <row r="239">
          <cell r="A239" t="str">
            <v>090301060000</v>
          </cell>
          <cell r="B239" t="str">
            <v>BEEKMANTOWN CSD</v>
          </cell>
          <cell r="C239" t="str">
            <v>090301060000</v>
          </cell>
          <cell r="D239" t="str">
            <v>BEEKMANTOWN CSD</v>
          </cell>
          <cell r="E239" t="str">
            <v>Good Standing</v>
          </cell>
        </row>
        <row r="240">
          <cell r="A240" t="str">
            <v>090301060000</v>
          </cell>
          <cell r="B240" t="str">
            <v>BEEKMANTOWN CSD</v>
          </cell>
          <cell r="C240" t="str">
            <v>090301060001</v>
          </cell>
          <cell r="D240" t="str">
            <v>BEEKMANTOWN ELEMENTARY SCHOOL</v>
          </cell>
          <cell r="E240" t="str">
            <v>Local Assistance Plan</v>
          </cell>
        </row>
        <row r="241">
          <cell r="A241" t="str">
            <v>090301060000</v>
          </cell>
          <cell r="B241" t="str">
            <v>BEEKMANTOWN CSD</v>
          </cell>
          <cell r="C241" t="str">
            <v>090301060003</v>
          </cell>
          <cell r="D241" t="str">
            <v>CUMBERLAND HEAD ELEMENTARY SCHOOL</v>
          </cell>
          <cell r="E241" t="str">
            <v>Local Assistance Plan</v>
          </cell>
        </row>
        <row r="242">
          <cell r="A242" t="str">
            <v>090301060000</v>
          </cell>
          <cell r="B242" t="str">
            <v>BEEKMANTOWN CSD</v>
          </cell>
          <cell r="C242" t="str">
            <v>090301060005</v>
          </cell>
          <cell r="D242" t="str">
            <v>BEEKMANTOWN MIDDLE SCHOOL</v>
          </cell>
          <cell r="E242" t="str">
            <v>Good Standing</v>
          </cell>
        </row>
        <row r="243">
          <cell r="A243" t="str">
            <v>090301060000</v>
          </cell>
          <cell r="B243" t="str">
            <v>BEEKMANTOWN CSD</v>
          </cell>
          <cell r="C243" t="str">
            <v>090301060006</v>
          </cell>
          <cell r="D243" t="str">
            <v>BEEKMANTOWN HIGH SCHOOL</v>
          </cell>
          <cell r="E243" t="str">
            <v>Good Standing</v>
          </cell>
        </row>
        <row r="244">
          <cell r="A244" t="str">
            <v>331400860825</v>
          </cell>
          <cell r="B244" t="str">
            <v>BEGINNING WITH CHLDRN CS</v>
          </cell>
          <cell r="C244" t="str">
            <v>331400860825</v>
          </cell>
          <cell r="D244" t="str">
            <v>BEGINNING WITH CHLDRN CHARTER SCHOOL</v>
          </cell>
          <cell r="E244" t="str">
            <v>Good Standing</v>
          </cell>
        </row>
        <row r="245">
          <cell r="A245" t="str">
            <v>020801040000</v>
          </cell>
          <cell r="B245" t="str">
            <v>BELFAST CSD</v>
          </cell>
          <cell r="C245" t="str">
            <v>020801040000</v>
          </cell>
          <cell r="D245" t="str">
            <v>BELFAST CSD</v>
          </cell>
          <cell r="E245" t="str">
            <v>Good Standing</v>
          </cell>
        </row>
        <row r="246">
          <cell r="A246" t="str">
            <v>020801040000</v>
          </cell>
          <cell r="B246" t="str">
            <v>BELFAST CSD</v>
          </cell>
          <cell r="C246" t="str">
            <v>020801040001</v>
          </cell>
          <cell r="D246" t="str">
            <v>BELFAST SCHOOL</v>
          </cell>
          <cell r="E246" t="str">
            <v>Good Standing</v>
          </cell>
        </row>
        <row r="247">
          <cell r="A247" t="str">
            <v>331400860945</v>
          </cell>
          <cell r="B247" t="str">
            <v>BELIEVE NORTHSIDE CHARTER HS</v>
          </cell>
          <cell r="C247" t="str">
            <v>331400860945</v>
          </cell>
          <cell r="D247" t="str">
            <v>BELIEVE NORTHSIDE CHARTER HIGH SCH</v>
          </cell>
          <cell r="E247" t="str">
            <v>Good Standing</v>
          </cell>
        </row>
        <row r="248">
          <cell r="A248" t="str">
            <v>331400860946</v>
          </cell>
          <cell r="B248" t="str">
            <v>BELIEVE SOUTHSIDE CHARTER HS</v>
          </cell>
          <cell r="C248" t="str">
            <v>331400860946</v>
          </cell>
          <cell r="D248" t="str">
            <v>BELIEVE SOUTHSIDE CHARTER HIGH SCH</v>
          </cell>
          <cell r="E248" t="str">
            <v>Good Standing</v>
          </cell>
        </row>
        <row r="249">
          <cell r="A249" t="str">
            <v>220909040000</v>
          </cell>
          <cell r="B249" t="str">
            <v>BELLEVILLE HENDERSON CSD</v>
          </cell>
          <cell r="C249" t="str">
            <v>220909040000</v>
          </cell>
          <cell r="D249" t="str">
            <v>BELLEVILLE HENDERSON CSD</v>
          </cell>
          <cell r="E249" t="str">
            <v>Good Standing</v>
          </cell>
        </row>
        <row r="250">
          <cell r="A250" t="str">
            <v>220909040000</v>
          </cell>
          <cell r="B250" t="str">
            <v>BELLEVILLE HENDERSON CSD</v>
          </cell>
          <cell r="C250" t="str">
            <v>220909040010</v>
          </cell>
          <cell r="D250" t="str">
            <v>BELLEVILLE HENDERSON CENTRAL SCHOOL</v>
          </cell>
          <cell r="E250" t="str">
            <v>Good Standing</v>
          </cell>
        </row>
        <row r="251">
          <cell r="A251" t="str">
            <v>280207020000</v>
          </cell>
          <cell r="B251" t="str">
            <v>BELLMORE UFSD</v>
          </cell>
          <cell r="C251" t="str">
            <v>280207020002</v>
          </cell>
          <cell r="D251" t="str">
            <v>SHORE ROAD SCHOOL</v>
          </cell>
          <cell r="E251" t="str">
            <v>Good Standing</v>
          </cell>
        </row>
        <row r="252">
          <cell r="A252" t="str">
            <v>280207020000</v>
          </cell>
          <cell r="B252" t="str">
            <v>BELLMORE UFSD</v>
          </cell>
          <cell r="C252" t="str">
            <v>280207020000</v>
          </cell>
          <cell r="D252" t="str">
            <v>BELLMORE UFSD</v>
          </cell>
          <cell r="E252" t="str">
            <v>Good Standing</v>
          </cell>
        </row>
        <row r="253">
          <cell r="A253" t="str">
            <v>280207020000</v>
          </cell>
          <cell r="B253" t="str">
            <v>BELLMORE UFSD</v>
          </cell>
          <cell r="C253" t="str">
            <v>280207020003</v>
          </cell>
          <cell r="D253" t="str">
            <v>WINTHROP AVENUE SCHOOL</v>
          </cell>
          <cell r="E253" t="str">
            <v>Good Standing</v>
          </cell>
        </row>
        <row r="254">
          <cell r="A254" t="str">
            <v>280207020000</v>
          </cell>
          <cell r="B254" t="str">
            <v>BELLMORE UFSD</v>
          </cell>
          <cell r="C254" t="str">
            <v>280207020004</v>
          </cell>
          <cell r="D254" t="str">
            <v>REINHARD EARLY CHILDHOOD CENTER</v>
          </cell>
          <cell r="E254" t="str">
            <v>Good Standing</v>
          </cell>
        </row>
        <row r="255">
          <cell r="A255" t="str">
            <v>280253070000</v>
          </cell>
          <cell r="B255" t="str">
            <v>BELLMORE-MERRICK CHS DISTRICT</v>
          </cell>
          <cell r="C255" t="str">
            <v>280253070000</v>
          </cell>
          <cell r="D255" t="str">
            <v>BELLMORE-MERRICK CENTRAL HS DISTRICT</v>
          </cell>
          <cell r="E255" t="str">
            <v>Good Standing</v>
          </cell>
        </row>
        <row r="256">
          <cell r="A256" t="str">
            <v>280253070000</v>
          </cell>
          <cell r="B256" t="str">
            <v>BELLMORE-MERRICK CHS DISTRICT</v>
          </cell>
          <cell r="C256" t="str">
            <v>280253070002</v>
          </cell>
          <cell r="D256" t="str">
            <v>GRAND AVENUE MIDDLE SCHOOL</v>
          </cell>
          <cell r="E256" t="str">
            <v>Good Standing</v>
          </cell>
        </row>
        <row r="257">
          <cell r="A257" t="str">
            <v>280253070000</v>
          </cell>
          <cell r="B257" t="str">
            <v>BELLMORE-MERRICK CHS DISTRICT</v>
          </cell>
          <cell r="C257" t="str">
            <v>280253070004</v>
          </cell>
          <cell r="D257" t="str">
            <v>MERRICK AVENUE MIDDLE SCHOOL</v>
          </cell>
          <cell r="E257" t="str">
            <v>Good Standing</v>
          </cell>
        </row>
        <row r="258">
          <cell r="A258" t="str">
            <v>280253070000</v>
          </cell>
          <cell r="B258" t="str">
            <v>BELLMORE-MERRICK CHS DISTRICT</v>
          </cell>
          <cell r="C258" t="str">
            <v>280253070005</v>
          </cell>
          <cell r="D258" t="str">
            <v>SANFORD H CALHOUN HIGH SCHOOL</v>
          </cell>
          <cell r="E258" t="str">
            <v>Good Standing</v>
          </cell>
        </row>
        <row r="259">
          <cell r="A259" t="str">
            <v>280253070000</v>
          </cell>
          <cell r="B259" t="str">
            <v>BELLMORE-MERRICK CHS DISTRICT</v>
          </cell>
          <cell r="C259" t="str">
            <v>280253070006</v>
          </cell>
          <cell r="D259" t="str">
            <v>WELLINGTON C MEPHAM HIGH SCH</v>
          </cell>
          <cell r="E259" t="str">
            <v>Good Standing</v>
          </cell>
        </row>
        <row r="260">
          <cell r="A260" t="str">
            <v>280253070000</v>
          </cell>
          <cell r="B260" t="str">
            <v>BELLMORE-MERRICK CHS DISTRICT</v>
          </cell>
          <cell r="C260" t="str">
            <v>280253070007</v>
          </cell>
          <cell r="D260" t="str">
            <v>JOHN F KENNEDY HIGH SCHOOL</v>
          </cell>
          <cell r="E260" t="str">
            <v>Good Standing</v>
          </cell>
        </row>
        <row r="261">
          <cell r="A261" t="str">
            <v>061001040000</v>
          </cell>
          <cell r="B261" t="str">
            <v>BEMUS POINT CSD</v>
          </cell>
          <cell r="C261" t="str">
            <v>061001040005</v>
          </cell>
          <cell r="D261" t="str">
            <v>MAPLE GROVE HIGH SCHOOL</v>
          </cell>
          <cell r="E261" t="str">
            <v>Good Standing</v>
          </cell>
        </row>
        <row r="262">
          <cell r="A262" t="str">
            <v>061001040000</v>
          </cell>
          <cell r="B262" t="str">
            <v>BEMUS POINT CSD</v>
          </cell>
          <cell r="C262" t="str">
            <v>061001040000</v>
          </cell>
          <cell r="D262" t="str">
            <v>BEMUS POINT CSD</v>
          </cell>
          <cell r="E262" t="str">
            <v>Good Standing</v>
          </cell>
        </row>
        <row r="263">
          <cell r="A263" t="str">
            <v>061001040000</v>
          </cell>
          <cell r="B263" t="str">
            <v>BEMUS POINT CSD</v>
          </cell>
          <cell r="C263" t="str">
            <v>061001040001</v>
          </cell>
          <cell r="D263" t="str">
            <v>BEMUS POINT ELEMENTARY SCHOOL</v>
          </cell>
          <cell r="E263" t="str">
            <v>Good Standing</v>
          </cell>
        </row>
        <row r="264">
          <cell r="A264" t="str">
            <v>100308020000</v>
          </cell>
          <cell r="B264" t="str">
            <v>BERKSHIRE UFSD</v>
          </cell>
          <cell r="C264" t="str">
            <v>100308020000</v>
          </cell>
          <cell r="D264" t="str">
            <v>BERKSHIRE UFSD</v>
          </cell>
          <cell r="E264" t="str">
            <v>Good Standing</v>
          </cell>
        </row>
        <row r="265">
          <cell r="A265" t="str">
            <v>100308020000</v>
          </cell>
          <cell r="B265" t="str">
            <v>BERKSHIRE UFSD</v>
          </cell>
          <cell r="C265" t="str">
            <v>100308020001</v>
          </cell>
          <cell r="D265" t="str">
            <v>BERKSHIRE JUNIOR-SENIOR HIGH SCHOOL</v>
          </cell>
          <cell r="E265" t="str">
            <v>Good Standing</v>
          </cell>
        </row>
        <row r="266">
          <cell r="A266" t="str">
            <v>490101040000</v>
          </cell>
          <cell r="B266" t="str">
            <v>BERLIN CSD</v>
          </cell>
          <cell r="C266" t="str">
            <v>490101040000</v>
          </cell>
          <cell r="D266" t="str">
            <v>BERLIN CSD</v>
          </cell>
          <cell r="E266" t="str">
            <v>Good Standing</v>
          </cell>
        </row>
        <row r="267">
          <cell r="A267" t="str">
            <v>490101040000</v>
          </cell>
          <cell r="B267" t="str">
            <v>BERLIN CSD</v>
          </cell>
          <cell r="C267" t="str">
            <v>490101040001</v>
          </cell>
          <cell r="D267" t="str">
            <v>BERLIN ELEMENTARY SCHOOL</v>
          </cell>
          <cell r="E267" t="str">
            <v>Good Standing</v>
          </cell>
        </row>
        <row r="268">
          <cell r="A268" t="str">
            <v>490101040000</v>
          </cell>
          <cell r="B268" t="str">
            <v>BERLIN CSD</v>
          </cell>
          <cell r="C268" t="str">
            <v>490101040004</v>
          </cell>
          <cell r="D268" t="str">
            <v>BERLIN MIDDLE SCHOOL</v>
          </cell>
          <cell r="E268" t="str">
            <v>Good Standing</v>
          </cell>
        </row>
        <row r="269">
          <cell r="A269" t="str">
            <v>490101040000</v>
          </cell>
          <cell r="B269" t="str">
            <v>BERLIN CSD</v>
          </cell>
          <cell r="C269" t="str">
            <v>490101040006</v>
          </cell>
          <cell r="D269" t="str">
            <v>BERLIN HIGH SCHOOL</v>
          </cell>
          <cell r="E269" t="str">
            <v>Good Standing</v>
          </cell>
        </row>
        <row r="270">
          <cell r="A270" t="str">
            <v>010201040000</v>
          </cell>
          <cell r="B270" t="str">
            <v>BERNE-KNOX-WESTERLO CSD</v>
          </cell>
          <cell r="C270" t="str">
            <v>010201040000</v>
          </cell>
          <cell r="D270" t="str">
            <v>BERNE-KNOX-WESTERLO CSD</v>
          </cell>
          <cell r="E270" t="str">
            <v>Good Standing</v>
          </cell>
        </row>
        <row r="271">
          <cell r="A271" t="str">
            <v>010201040000</v>
          </cell>
          <cell r="B271" t="str">
            <v>BERNE-KNOX-WESTERLO CSD</v>
          </cell>
          <cell r="C271" t="str">
            <v>010201040001</v>
          </cell>
          <cell r="D271" t="str">
            <v>BERNE-KNOX-WESTERLO JUNIOR-SENIOR HS</v>
          </cell>
          <cell r="E271" t="str">
            <v>Local Assistance Plan</v>
          </cell>
        </row>
        <row r="272">
          <cell r="A272" t="str">
            <v>010201040000</v>
          </cell>
          <cell r="B272" t="str">
            <v>BERNE-KNOX-WESTERLO CSD</v>
          </cell>
          <cell r="C272" t="str">
            <v>010201040002</v>
          </cell>
          <cell r="D272" t="str">
            <v>BERNE-KNOX-WESTERLO ELEM SCH</v>
          </cell>
          <cell r="E272" t="str">
            <v>Local Assistance Plan</v>
          </cell>
        </row>
        <row r="273">
          <cell r="A273" t="str">
            <v>010306060000</v>
          </cell>
          <cell r="B273" t="str">
            <v>BETHLEHEM CSD</v>
          </cell>
          <cell r="C273" t="str">
            <v>010306060008</v>
          </cell>
          <cell r="D273" t="str">
            <v>BETHLEHEM CENTRAL SENIOR HIGH SCHOOL</v>
          </cell>
          <cell r="E273" t="str">
            <v>Good Standing</v>
          </cell>
        </row>
        <row r="274">
          <cell r="A274" t="str">
            <v>010306060000</v>
          </cell>
          <cell r="B274" t="str">
            <v>BETHLEHEM CSD</v>
          </cell>
          <cell r="C274" t="str">
            <v>010306060000</v>
          </cell>
          <cell r="D274" t="str">
            <v>BETHLEHEM CSD</v>
          </cell>
          <cell r="E274" t="str">
            <v>Good Standing</v>
          </cell>
        </row>
        <row r="275">
          <cell r="A275" t="str">
            <v>010306060000</v>
          </cell>
          <cell r="B275" t="str">
            <v>BETHLEHEM CSD</v>
          </cell>
          <cell r="C275" t="str">
            <v>010306060003</v>
          </cell>
          <cell r="D275" t="str">
            <v>ELSMERE ELEMENTARY SCHOOL</v>
          </cell>
          <cell r="E275" t="str">
            <v>Good Standing</v>
          </cell>
        </row>
        <row r="276">
          <cell r="A276" t="str">
            <v>010306060000</v>
          </cell>
          <cell r="B276" t="str">
            <v>BETHLEHEM CSD</v>
          </cell>
          <cell r="C276" t="str">
            <v>010306060004</v>
          </cell>
          <cell r="D276" t="str">
            <v>GLENMONT ELEMENTARY SCHOOL</v>
          </cell>
          <cell r="E276" t="str">
            <v>Local Assistance Plan</v>
          </cell>
        </row>
        <row r="277">
          <cell r="A277" t="str">
            <v>010306060000</v>
          </cell>
          <cell r="B277" t="str">
            <v>BETHLEHEM CSD</v>
          </cell>
          <cell r="C277" t="str">
            <v>010306060005</v>
          </cell>
          <cell r="D277" t="str">
            <v>HAMAGRAEL ELEMENTARY SCHOOL</v>
          </cell>
          <cell r="E277" t="str">
            <v>Good Standing</v>
          </cell>
        </row>
        <row r="278">
          <cell r="A278" t="str">
            <v>010306060000</v>
          </cell>
          <cell r="B278" t="str">
            <v>BETHLEHEM CSD</v>
          </cell>
          <cell r="C278" t="str">
            <v>010306060006</v>
          </cell>
          <cell r="D278" t="str">
            <v>SLINGERLANDS ELEMENTARY SCHOOL</v>
          </cell>
          <cell r="E278" t="str">
            <v>Good Standing</v>
          </cell>
        </row>
        <row r="279">
          <cell r="A279" t="str">
            <v>010306060000</v>
          </cell>
          <cell r="B279" t="str">
            <v>BETHLEHEM CSD</v>
          </cell>
          <cell r="C279" t="str">
            <v>010306060007</v>
          </cell>
          <cell r="D279" t="str">
            <v>BETHLEHEM CENTRAL MIDDLE SCHOOL</v>
          </cell>
          <cell r="E279" t="str">
            <v>Good Standing</v>
          </cell>
        </row>
        <row r="280">
          <cell r="A280" t="str">
            <v>010306060000</v>
          </cell>
          <cell r="B280" t="str">
            <v>BETHLEHEM CSD</v>
          </cell>
          <cell r="C280" t="str">
            <v>010306060009</v>
          </cell>
          <cell r="D280" t="str">
            <v>EAGLE ELEMENTARY SCHOOL</v>
          </cell>
          <cell r="E280" t="str">
            <v>Good Standing</v>
          </cell>
        </row>
        <row r="281">
          <cell r="A281" t="str">
            <v>280521030000</v>
          </cell>
          <cell r="B281" t="str">
            <v>BETHPAGE UFSD</v>
          </cell>
          <cell r="C281" t="str">
            <v>280521030006</v>
          </cell>
          <cell r="D281" t="str">
            <v>BETHPAGE SENIOR HIGH SCHOOL</v>
          </cell>
          <cell r="E281" t="str">
            <v>Good Standing</v>
          </cell>
        </row>
        <row r="282">
          <cell r="A282" t="str">
            <v>280521030000</v>
          </cell>
          <cell r="B282" t="str">
            <v>BETHPAGE UFSD</v>
          </cell>
          <cell r="C282" t="str">
            <v>280521030000</v>
          </cell>
          <cell r="D282" t="str">
            <v>BETHPAGE UFSD</v>
          </cell>
          <cell r="E282" t="str">
            <v>Good Standing</v>
          </cell>
        </row>
        <row r="283">
          <cell r="A283" t="str">
            <v>280521030000</v>
          </cell>
          <cell r="B283" t="str">
            <v>BETHPAGE UFSD</v>
          </cell>
          <cell r="C283" t="str">
            <v>280521030002</v>
          </cell>
          <cell r="D283" t="str">
            <v>CENTRAL BOULEVARD ELEMENTARY SCHOOL</v>
          </cell>
          <cell r="E283" t="str">
            <v>Good Standing</v>
          </cell>
        </row>
        <row r="284">
          <cell r="A284" t="str">
            <v>280521030000</v>
          </cell>
          <cell r="B284" t="str">
            <v>BETHPAGE UFSD</v>
          </cell>
          <cell r="C284" t="str">
            <v>280521030003</v>
          </cell>
          <cell r="D284" t="str">
            <v>CHARLES CAMPAGNE SCHOOL</v>
          </cell>
          <cell r="E284" t="str">
            <v>Good Standing</v>
          </cell>
        </row>
        <row r="285">
          <cell r="A285" t="str">
            <v>280521030000</v>
          </cell>
          <cell r="B285" t="str">
            <v>BETHPAGE UFSD</v>
          </cell>
          <cell r="C285" t="str">
            <v>280521030004</v>
          </cell>
          <cell r="D285" t="str">
            <v>KRAMER LANE ELEMENTARY SCHOOL</v>
          </cell>
          <cell r="E285" t="str">
            <v>Good Standing</v>
          </cell>
        </row>
        <row r="286">
          <cell r="A286" t="str">
            <v>280521030000</v>
          </cell>
          <cell r="B286" t="str">
            <v>BETHPAGE UFSD</v>
          </cell>
          <cell r="C286" t="str">
            <v>280521030008</v>
          </cell>
          <cell r="D286" t="str">
            <v>JOHN F KENNEDY MIDDLE SCHOOL</v>
          </cell>
          <cell r="E286" t="str">
            <v>Good Standing</v>
          </cell>
        </row>
        <row r="287">
          <cell r="A287" t="str">
            <v>030200010000</v>
          </cell>
          <cell r="B287" t="str">
            <v>BINGHAMTON CITY SD</v>
          </cell>
          <cell r="C287" t="str">
            <v>030200010000</v>
          </cell>
          <cell r="D287" t="str">
            <v>BINGHAMTON CITY SD</v>
          </cell>
          <cell r="E287" t="str">
            <v>Focus District</v>
          </cell>
        </row>
        <row r="288">
          <cell r="A288" t="str">
            <v>030200010000</v>
          </cell>
          <cell r="B288" t="str">
            <v>BINGHAMTON CITY SD</v>
          </cell>
          <cell r="C288" t="str">
            <v>030200010002</v>
          </cell>
          <cell r="D288" t="str">
            <v>CALVIN COOLIDGE SCHOOL</v>
          </cell>
          <cell r="E288" t="str">
            <v>Focus</v>
          </cell>
        </row>
        <row r="289">
          <cell r="A289" t="str">
            <v>030200010000</v>
          </cell>
          <cell r="B289" t="str">
            <v>BINGHAMTON CITY SD</v>
          </cell>
          <cell r="C289" t="str">
            <v>030200010005</v>
          </cell>
          <cell r="D289" t="str">
            <v>BENJAMIN FRANKLIN ELEMENTARY SCHOOL</v>
          </cell>
          <cell r="E289" t="str">
            <v>Focus</v>
          </cell>
        </row>
        <row r="290">
          <cell r="A290" t="str">
            <v>030200010000</v>
          </cell>
          <cell r="B290" t="str">
            <v>BINGHAMTON CITY SD</v>
          </cell>
          <cell r="C290" t="str">
            <v>030200010008</v>
          </cell>
          <cell r="D290" t="str">
            <v>THOMAS JEFFERSON SCHOOL</v>
          </cell>
          <cell r="E290" t="str">
            <v>Focus</v>
          </cell>
        </row>
        <row r="291">
          <cell r="A291" t="str">
            <v>030200010000</v>
          </cell>
          <cell r="B291" t="str">
            <v>BINGHAMTON CITY SD</v>
          </cell>
          <cell r="C291" t="str">
            <v>030200010011</v>
          </cell>
          <cell r="D291" t="str">
            <v>MACARTHUR SCHOOL</v>
          </cell>
          <cell r="E291" t="str">
            <v>Focus</v>
          </cell>
        </row>
        <row r="292">
          <cell r="A292" t="str">
            <v>030200010000</v>
          </cell>
          <cell r="B292" t="str">
            <v>BINGHAMTON CITY SD</v>
          </cell>
          <cell r="C292" t="str">
            <v>030200010012</v>
          </cell>
          <cell r="D292" t="str">
            <v>THEODORE ROOSEVELT SCHOOL</v>
          </cell>
          <cell r="E292" t="str">
            <v>Focus</v>
          </cell>
        </row>
        <row r="293">
          <cell r="A293" t="str">
            <v>030200010000</v>
          </cell>
          <cell r="B293" t="str">
            <v>BINGHAMTON CITY SD</v>
          </cell>
          <cell r="C293" t="str">
            <v>030200010014</v>
          </cell>
          <cell r="D293" t="str">
            <v>WOODROW WILSON SCHOOL</v>
          </cell>
          <cell r="E293" t="str">
            <v>Focus</v>
          </cell>
        </row>
        <row r="294">
          <cell r="A294" t="str">
            <v>030200010000</v>
          </cell>
          <cell r="B294" t="str">
            <v>BINGHAMTON CITY SD</v>
          </cell>
          <cell r="C294" t="str">
            <v>030200010015</v>
          </cell>
          <cell r="D294" t="str">
            <v>EAST MIDDLE SCHOOL</v>
          </cell>
          <cell r="E294" t="str">
            <v>Focus</v>
          </cell>
        </row>
        <row r="295">
          <cell r="A295" t="str">
            <v>030200010000</v>
          </cell>
          <cell r="B295" t="str">
            <v>BINGHAMTON CITY SD</v>
          </cell>
          <cell r="C295" t="str">
            <v>030200010016</v>
          </cell>
          <cell r="D295" t="str">
            <v>WEST MIDDLE SCHOOL</v>
          </cell>
          <cell r="E295" t="str">
            <v>Focus</v>
          </cell>
        </row>
        <row r="296">
          <cell r="A296" t="str">
            <v>030200010000</v>
          </cell>
          <cell r="B296" t="str">
            <v>BINGHAMTON CITY SD</v>
          </cell>
          <cell r="C296" t="str">
            <v>030200010021</v>
          </cell>
          <cell r="D296" t="str">
            <v>BINGHAMTON HIGH SCHOOL</v>
          </cell>
          <cell r="E296" t="str">
            <v>Focus</v>
          </cell>
        </row>
        <row r="297">
          <cell r="A297" t="str">
            <v>030200010000</v>
          </cell>
          <cell r="B297" t="str">
            <v>BINGHAMTON CITY SD</v>
          </cell>
          <cell r="C297" t="str">
            <v>030200010022</v>
          </cell>
          <cell r="D297" t="str">
            <v>HORACE MANN SCHOOL</v>
          </cell>
          <cell r="E297" t="str">
            <v>Focus</v>
          </cell>
        </row>
        <row r="298">
          <cell r="A298" t="str">
            <v>661905020000</v>
          </cell>
          <cell r="B298" t="str">
            <v>BLIND BROOK-RYE UFSD</v>
          </cell>
          <cell r="C298" t="str">
            <v>661905020001</v>
          </cell>
          <cell r="D298" t="str">
            <v>BRUNO M PONTERIO RIDGE STREET SCHOO</v>
          </cell>
          <cell r="E298" t="str">
            <v>Good Standing</v>
          </cell>
        </row>
        <row r="299">
          <cell r="A299" t="str">
            <v>661905020000</v>
          </cell>
          <cell r="B299" t="str">
            <v>BLIND BROOK-RYE UFSD</v>
          </cell>
          <cell r="C299" t="str">
            <v>661905020003</v>
          </cell>
          <cell r="D299" t="str">
            <v>BLIND BROOK-RYE MIDDLE SCHOOL</v>
          </cell>
          <cell r="E299" t="str">
            <v>Good Standing</v>
          </cell>
        </row>
        <row r="300">
          <cell r="A300" t="str">
            <v>661905020000</v>
          </cell>
          <cell r="B300" t="str">
            <v>BLIND BROOK-RYE UFSD</v>
          </cell>
          <cell r="C300" t="str">
            <v>661905020000</v>
          </cell>
          <cell r="D300" t="str">
            <v>BLIND BROOK-RYE UFSD</v>
          </cell>
          <cell r="E300" t="str">
            <v>Good Standing</v>
          </cell>
        </row>
        <row r="301">
          <cell r="A301" t="str">
            <v>661905020000</v>
          </cell>
          <cell r="B301" t="str">
            <v>BLIND BROOK-RYE UFSD</v>
          </cell>
          <cell r="C301" t="str">
            <v>661905020002</v>
          </cell>
          <cell r="D301" t="str">
            <v>BLIND BROOK HIGH SCHOOL</v>
          </cell>
          <cell r="E301" t="str">
            <v>Good Standing</v>
          </cell>
        </row>
        <row r="302">
          <cell r="A302" t="str">
            <v>022902040000</v>
          </cell>
          <cell r="B302" t="str">
            <v>BOLIVAR-RICHBURG CSD</v>
          </cell>
          <cell r="C302" t="str">
            <v>022902040000</v>
          </cell>
          <cell r="D302" t="str">
            <v>BOLIVAR-RICHBURG CSD</v>
          </cell>
          <cell r="E302" t="str">
            <v>Good Standing</v>
          </cell>
        </row>
        <row r="303">
          <cell r="A303" t="str">
            <v>022902040000</v>
          </cell>
          <cell r="B303" t="str">
            <v>BOLIVAR-RICHBURG CSD</v>
          </cell>
          <cell r="C303" t="str">
            <v>022902040001</v>
          </cell>
          <cell r="D303" t="str">
            <v>BOLIVAR-RICHBURG JUNIOR-SENIOR HS</v>
          </cell>
          <cell r="E303" t="str">
            <v>Good Standing</v>
          </cell>
        </row>
        <row r="304">
          <cell r="A304" t="str">
            <v>022902040000</v>
          </cell>
          <cell r="B304" t="str">
            <v>BOLIVAR-RICHBURG CSD</v>
          </cell>
          <cell r="C304" t="str">
            <v>022902040002</v>
          </cell>
          <cell r="D304" t="str">
            <v>BOLIVAR-RICHBURG ELEMENTARY SCHOOL</v>
          </cell>
          <cell r="E304" t="str">
            <v>Good Standing</v>
          </cell>
        </row>
        <row r="305">
          <cell r="A305" t="str">
            <v>630101040000</v>
          </cell>
          <cell r="B305" t="str">
            <v>BOLTON CSD</v>
          </cell>
          <cell r="C305" t="str">
            <v>630101040000</v>
          </cell>
          <cell r="D305" t="str">
            <v>BOLTON CSD</v>
          </cell>
          <cell r="E305" t="str">
            <v>Good Standing</v>
          </cell>
        </row>
        <row r="306">
          <cell r="A306" t="str">
            <v>630101040000</v>
          </cell>
          <cell r="B306" t="str">
            <v>BOLTON CSD</v>
          </cell>
          <cell r="C306" t="str">
            <v>630101040001</v>
          </cell>
          <cell r="D306" t="str">
            <v>BOLTON CENTRAL SCHOOL</v>
          </cell>
          <cell r="E306" t="str">
            <v>Good Standing</v>
          </cell>
        </row>
        <row r="307">
          <cell r="A307" t="str">
            <v>570401040000</v>
          </cell>
          <cell r="B307" t="str">
            <v>BRADFORD CSD</v>
          </cell>
          <cell r="C307" t="str">
            <v>570401040000</v>
          </cell>
          <cell r="D307" t="str">
            <v>BRADFORD CSD</v>
          </cell>
          <cell r="E307" t="str">
            <v>Good Standing</v>
          </cell>
        </row>
        <row r="308">
          <cell r="A308" t="str">
            <v>570401040000</v>
          </cell>
          <cell r="B308" t="str">
            <v>BRADFORD CSD</v>
          </cell>
          <cell r="C308" t="str">
            <v>570401040001</v>
          </cell>
          <cell r="D308" t="str">
            <v>BRADFORD CENTRAL SCHOOL</v>
          </cell>
          <cell r="E308" t="str">
            <v>Good Standing</v>
          </cell>
        </row>
        <row r="309">
          <cell r="A309" t="str">
            <v>510101040000</v>
          </cell>
          <cell r="B309" t="str">
            <v>BRASHER FALLS CSD</v>
          </cell>
          <cell r="C309" t="str">
            <v>510101040000</v>
          </cell>
          <cell r="D309" t="str">
            <v>BRASHER FALLS CSD</v>
          </cell>
          <cell r="E309" t="str">
            <v>Good Standing</v>
          </cell>
        </row>
        <row r="310">
          <cell r="A310" t="str">
            <v>510101040000</v>
          </cell>
          <cell r="B310" t="str">
            <v>BRASHER FALLS CSD</v>
          </cell>
          <cell r="C310" t="str">
            <v>510101040001</v>
          </cell>
          <cell r="D310" t="str">
            <v>ST LAWRENCE MIDDLE SCHOOL</v>
          </cell>
          <cell r="E310" t="str">
            <v>Good Standing</v>
          </cell>
        </row>
        <row r="311">
          <cell r="A311" t="str">
            <v>510101040000</v>
          </cell>
          <cell r="B311" t="str">
            <v>BRASHER FALLS CSD</v>
          </cell>
          <cell r="C311" t="str">
            <v>510101040002</v>
          </cell>
          <cell r="D311" t="str">
            <v>ST LAWRENCE ELEMENTARY SCHOOL</v>
          </cell>
          <cell r="E311" t="str">
            <v>Good Standing</v>
          </cell>
        </row>
        <row r="312">
          <cell r="A312" t="str">
            <v>510101040000</v>
          </cell>
          <cell r="B312" t="str">
            <v>BRASHER FALLS CSD</v>
          </cell>
          <cell r="C312" t="str">
            <v>510101040003</v>
          </cell>
          <cell r="D312" t="str">
            <v>ST LAWRENCE HIGH SCHOOL</v>
          </cell>
          <cell r="E312" t="str">
            <v>Local Assistance Plan</v>
          </cell>
        </row>
        <row r="313">
          <cell r="A313" t="str">
            <v>580512030000</v>
          </cell>
          <cell r="B313" t="str">
            <v>BRENTWOOD UFSD</v>
          </cell>
          <cell r="C313" t="str">
            <v>580512030000</v>
          </cell>
          <cell r="D313" t="str">
            <v>BRENTWOOD UFSD</v>
          </cell>
          <cell r="E313" t="str">
            <v>Good Standing</v>
          </cell>
        </row>
        <row r="314">
          <cell r="A314" t="str">
            <v>580512030000</v>
          </cell>
          <cell r="B314" t="str">
            <v>BRENTWOOD UFSD</v>
          </cell>
          <cell r="C314" t="str">
            <v>580512030001</v>
          </cell>
          <cell r="D314" t="str">
            <v>SOUTHWEST ELEMENTARY SCHOOL</v>
          </cell>
          <cell r="E314" t="str">
            <v>Good Standing</v>
          </cell>
        </row>
        <row r="315">
          <cell r="A315" t="str">
            <v>580512030000</v>
          </cell>
          <cell r="B315" t="str">
            <v>BRENTWOOD UFSD</v>
          </cell>
          <cell r="C315" t="str">
            <v>580512030002</v>
          </cell>
          <cell r="D315" t="str">
            <v>EAST ELEMENTARY SCHOOL</v>
          </cell>
          <cell r="E315" t="str">
            <v>Good Standing</v>
          </cell>
        </row>
        <row r="316">
          <cell r="A316" t="str">
            <v>580512030000</v>
          </cell>
          <cell r="B316" t="str">
            <v>BRENTWOOD UFSD</v>
          </cell>
          <cell r="C316" t="str">
            <v>580512030003</v>
          </cell>
          <cell r="D316" t="str">
            <v>HEMLOCK ELEMENTARY SCHOOL</v>
          </cell>
          <cell r="E316" t="str">
            <v>Good Standing</v>
          </cell>
        </row>
        <row r="317">
          <cell r="A317" t="str">
            <v>580512030000</v>
          </cell>
          <cell r="B317" t="str">
            <v>BRENTWOOD UFSD</v>
          </cell>
          <cell r="C317" t="str">
            <v>580512030004</v>
          </cell>
          <cell r="D317" t="str">
            <v>LAUREL PARK ELEMENTARY SCHOOL</v>
          </cell>
          <cell r="E317" t="str">
            <v>Good Standing</v>
          </cell>
        </row>
        <row r="318">
          <cell r="A318" t="str">
            <v>580512030000</v>
          </cell>
          <cell r="B318" t="str">
            <v>BRENTWOOD UFSD</v>
          </cell>
          <cell r="C318" t="str">
            <v>580512030005</v>
          </cell>
          <cell r="D318" t="str">
            <v>LORETTA PARK ELEMENTARY SCHOOL</v>
          </cell>
          <cell r="E318" t="str">
            <v>Good Standing</v>
          </cell>
        </row>
        <row r="319">
          <cell r="A319" t="str">
            <v>580512030000</v>
          </cell>
          <cell r="B319" t="str">
            <v>BRENTWOOD UFSD</v>
          </cell>
          <cell r="C319" t="str">
            <v>580512030006</v>
          </cell>
          <cell r="D319" t="str">
            <v>NORTH ELEMENTARY SCHOOL</v>
          </cell>
          <cell r="E319" t="str">
            <v>Local Assistance Plan</v>
          </cell>
        </row>
        <row r="320">
          <cell r="A320" t="str">
            <v>580512030000</v>
          </cell>
          <cell r="B320" t="str">
            <v>BRENTWOOD UFSD</v>
          </cell>
          <cell r="C320" t="str">
            <v>580512030007</v>
          </cell>
          <cell r="D320" t="str">
            <v>NORTHEAST ELEMENTARY SCHOOL</v>
          </cell>
          <cell r="E320" t="str">
            <v>Good Standing</v>
          </cell>
        </row>
        <row r="321">
          <cell r="A321" t="str">
            <v>580512030000</v>
          </cell>
          <cell r="B321" t="str">
            <v>BRENTWOOD UFSD</v>
          </cell>
          <cell r="C321" t="str">
            <v>580512030009</v>
          </cell>
          <cell r="D321" t="str">
            <v>OAK PARK ELEMENTARY SCHOOL</v>
          </cell>
          <cell r="E321" t="str">
            <v>Good Standing</v>
          </cell>
        </row>
        <row r="322">
          <cell r="A322" t="str">
            <v>580512030000</v>
          </cell>
          <cell r="B322" t="str">
            <v>BRENTWOOD UFSD</v>
          </cell>
          <cell r="C322" t="str">
            <v>580512030010</v>
          </cell>
          <cell r="D322" t="str">
            <v>PINE PARK ELEMENTARY SCHOOL</v>
          </cell>
          <cell r="E322" t="str">
            <v>Good Standing</v>
          </cell>
        </row>
        <row r="323">
          <cell r="A323" t="str">
            <v>580512030000</v>
          </cell>
          <cell r="B323" t="str">
            <v>BRENTWOOD UFSD</v>
          </cell>
          <cell r="C323" t="str">
            <v>580512030012</v>
          </cell>
          <cell r="D323" t="str">
            <v>SOUTHEAST ELEMENTARY SCHOOL</v>
          </cell>
          <cell r="E323" t="str">
            <v>Good Standing</v>
          </cell>
        </row>
        <row r="324">
          <cell r="A324" t="str">
            <v>580512030000</v>
          </cell>
          <cell r="B324" t="str">
            <v>BRENTWOOD UFSD</v>
          </cell>
          <cell r="C324" t="str">
            <v>580512030013</v>
          </cell>
          <cell r="D324" t="str">
            <v>TWIN PINES ELEMENTARY SCHOOL</v>
          </cell>
          <cell r="E324" t="str">
            <v>Good Standing</v>
          </cell>
        </row>
        <row r="325">
          <cell r="A325" t="str">
            <v>580512030000</v>
          </cell>
          <cell r="B325" t="str">
            <v>BRENTWOOD UFSD</v>
          </cell>
          <cell r="C325" t="str">
            <v>580512030015</v>
          </cell>
          <cell r="D325" t="str">
            <v>WEST MIDDLE SCHOOL</v>
          </cell>
          <cell r="E325" t="str">
            <v>Good Standing</v>
          </cell>
        </row>
        <row r="326">
          <cell r="A326" t="str">
            <v>580512030000</v>
          </cell>
          <cell r="B326" t="str">
            <v>BRENTWOOD UFSD</v>
          </cell>
          <cell r="C326" t="str">
            <v>580512030016</v>
          </cell>
          <cell r="D326" t="str">
            <v>NORTH MIDDLE SCHOOL</v>
          </cell>
          <cell r="E326" t="str">
            <v>Good Standing</v>
          </cell>
        </row>
        <row r="327">
          <cell r="A327" t="str">
            <v>580512030000</v>
          </cell>
          <cell r="B327" t="str">
            <v>BRENTWOOD UFSD</v>
          </cell>
          <cell r="C327" t="str">
            <v>580512030018</v>
          </cell>
          <cell r="D327" t="str">
            <v>BRENTWOOD HIGH SCHOOL</v>
          </cell>
          <cell r="E327" t="str">
            <v>Local Assistance Plan</v>
          </cell>
        </row>
        <row r="328">
          <cell r="A328" t="str">
            <v>580512030000</v>
          </cell>
          <cell r="B328" t="str">
            <v>BRENTWOOD UFSD</v>
          </cell>
          <cell r="C328" t="str">
            <v>580512030020</v>
          </cell>
          <cell r="D328" t="str">
            <v>EAST MIDDLE SCHOOL</v>
          </cell>
          <cell r="E328" t="str">
            <v>Good Standing</v>
          </cell>
        </row>
        <row r="329">
          <cell r="A329" t="str">
            <v>580512030000</v>
          </cell>
          <cell r="B329" t="str">
            <v>BRENTWOOD UFSD</v>
          </cell>
          <cell r="C329" t="str">
            <v>580512030021</v>
          </cell>
          <cell r="D329" t="str">
            <v>SOUTH MIDDLE SCHOOL</v>
          </cell>
          <cell r="E329" t="str">
            <v>Good Standing</v>
          </cell>
        </row>
        <row r="330">
          <cell r="A330" t="str">
            <v>580512030000</v>
          </cell>
          <cell r="B330" t="str">
            <v>BRENTWOOD UFSD</v>
          </cell>
          <cell r="C330" t="str">
            <v>580512030026</v>
          </cell>
          <cell r="D330" t="str">
            <v>FRESHMAN CENTER</v>
          </cell>
          <cell r="E330" t="str">
            <v>Good Standing</v>
          </cell>
        </row>
        <row r="331">
          <cell r="A331" t="str">
            <v>480601060000</v>
          </cell>
          <cell r="B331" t="str">
            <v>BREWSTER CSD</v>
          </cell>
          <cell r="C331" t="str">
            <v>480601060000</v>
          </cell>
          <cell r="D331" t="str">
            <v>BREWSTER CSD</v>
          </cell>
          <cell r="E331" t="str">
            <v>Good Standing</v>
          </cell>
        </row>
        <row r="332">
          <cell r="A332" t="str">
            <v>480601060000</v>
          </cell>
          <cell r="B332" t="str">
            <v>BREWSTER CSD</v>
          </cell>
          <cell r="C332" t="str">
            <v>480601060001</v>
          </cell>
          <cell r="D332" t="str">
            <v>GARDEN STREET SCHOOL</v>
          </cell>
          <cell r="E332" t="str">
            <v>Good Standing</v>
          </cell>
        </row>
        <row r="333">
          <cell r="A333" t="str">
            <v>480601060000</v>
          </cell>
          <cell r="B333" t="str">
            <v>BREWSTER CSD</v>
          </cell>
          <cell r="C333" t="str">
            <v>480601060002</v>
          </cell>
          <cell r="D333" t="str">
            <v>C V STARR INTERMEDIATE SCHOOL</v>
          </cell>
          <cell r="E333" t="str">
            <v>Good Standing</v>
          </cell>
        </row>
        <row r="334">
          <cell r="A334" t="str">
            <v>480601060000</v>
          </cell>
          <cell r="B334" t="str">
            <v>BREWSTER CSD</v>
          </cell>
          <cell r="C334" t="str">
            <v>480601060003</v>
          </cell>
          <cell r="D334" t="str">
            <v>BREWSTER HIGH SCHOOL</v>
          </cell>
          <cell r="E334" t="str">
            <v>Good Standing</v>
          </cell>
        </row>
        <row r="335">
          <cell r="A335" t="str">
            <v>480601060000</v>
          </cell>
          <cell r="B335" t="str">
            <v>BREWSTER CSD</v>
          </cell>
          <cell r="C335" t="str">
            <v>480601060004</v>
          </cell>
          <cell r="D335" t="str">
            <v>JOHN F KENNEDY ELEMENTARY SCHOOL</v>
          </cell>
          <cell r="E335" t="str">
            <v>Good Standing</v>
          </cell>
        </row>
        <row r="336">
          <cell r="A336" t="str">
            <v>480601060000</v>
          </cell>
          <cell r="B336" t="str">
            <v>BREWSTER CSD</v>
          </cell>
          <cell r="C336" t="str">
            <v>480601060005</v>
          </cell>
          <cell r="D336" t="str">
            <v>HENRY H WELLS MIDDLE SCHOOL</v>
          </cell>
          <cell r="E336" t="str">
            <v>Good Standing</v>
          </cell>
        </row>
        <row r="337">
          <cell r="A337" t="str">
            <v>661402020000</v>
          </cell>
          <cell r="B337" t="str">
            <v>BRIARCLIFF MANOR UFSD</v>
          </cell>
          <cell r="C337" t="str">
            <v>661402020001</v>
          </cell>
          <cell r="D337" t="str">
            <v>TODD ELEMENTARY SCHOOL</v>
          </cell>
          <cell r="E337" t="str">
            <v>Good Standing</v>
          </cell>
        </row>
        <row r="338">
          <cell r="A338" t="str">
            <v>661402020000</v>
          </cell>
          <cell r="B338" t="str">
            <v>BRIARCLIFF MANOR UFSD</v>
          </cell>
          <cell r="C338" t="str">
            <v>661402020002</v>
          </cell>
          <cell r="D338" t="str">
            <v>BRIARCLIFF HIGH SCHOOL</v>
          </cell>
          <cell r="E338" t="str">
            <v>Good Standing</v>
          </cell>
        </row>
        <row r="339">
          <cell r="A339" t="str">
            <v>661402020000</v>
          </cell>
          <cell r="B339" t="str">
            <v>BRIARCLIFF MANOR UFSD</v>
          </cell>
          <cell r="C339" t="str">
            <v>661402020004</v>
          </cell>
          <cell r="D339" t="str">
            <v>BRIARCLIFF MIDDLE SCHOOL</v>
          </cell>
          <cell r="E339" t="str">
            <v>Good Standing</v>
          </cell>
        </row>
        <row r="340">
          <cell r="A340" t="str">
            <v>661402020000</v>
          </cell>
          <cell r="B340" t="str">
            <v>BRIARCLIFF MANOR UFSD</v>
          </cell>
          <cell r="C340" t="str">
            <v>661402020000</v>
          </cell>
          <cell r="D340" t="str">
            <v>BRIARCLIFF MANOR UFSD</v>
          </cell>
          <cell r="E340" t="str">
            <v>Good Standing</v>
          </cell>
        </row>
        <row r="341">
          <cell r="A341" t="str">
            <v>580909020000</v>
          </cell>
          <cell r="B341" t="str">
            <v>BRIDGEHAMPTON UFSD</v>
          </cell>
          <cell r="C341" t="str">
            <v>580909020000</v>
          </cell>
          <cell r="D341" t="str">
            <v>BRIDGEHAMPTON UFSD</v>
          </cell>
          <cell r="E341" t="str">
            <v>Good Standing</v>
          </cell>
        </row>
        <row r="342">
          <cell r="A342" t="str">
            <v>580909020000</v>
          </cell>
          <cell r="B342" t="str">
            <v>BRIDGEHAMPTON UFSD</v>
          </cell>
          <cell r="C342" t="str">
            <v>580909020001</v>
          </cell>
          <cell r="D342" t="str">
            <v>BRIDGEHAMPTON SCHOOL</v>
          </cell>
          <cell r="E342" t="str">
            <v>Good Standing</v>
          </cell>
        </row>
        <row r="343">
          <cell r="A343" t="str">
            <v>010100860976</v>
          </cell>
          <cell r="B343" t="str">
            <v>BRIGHTER CHOICE CHARTER MS-BOYS</v>
          </cell>
          <cell r="C343" t="str">
            <v>010100860976</v>
          </cell>
          <cell r="D343" t="str">
            <v>BRIGHTER CHOICE CHARTER MIDDLE-BOYS</v>
          </cell>
          <cell r="E343" t="str">
            <v>Good Standing</v>
          </cell>
        </row>
        <row r="344">
          <cell r="A344" t="str">
            <v>010100860977</v>
          </cell>
          <cell r="B344" t="str">
            <v>BRIGHTER CHOICE CHARTER MS-GIRLS</v>
          </cell>
          <cell r="C344" t="str">
            <v>010100860977</v>
          </cell>
          <cell r="D344" t="str">
            <v>BRIGHTER CHOICE CHARTER MIDDLE-GIRLS</v>
          </cell>
          <cell r="E344" t="str">
            <v>Local Assistance Plan</v>
          </cell>
        </row>
        <row r="345">
          <cell r="A345" t="str">
            <v>010100860829</v>
          </cell>
          <cell r="B345" t="str">
            <v>BRIGHTER CHOICE CS-BOYS</v>
          </cell>
          <cell r="C345" t="str">
            <v>010100860829</v>
          </cell>
          <cell r="D345" t="str">
            <v>BRIGHTER CHOICE CHARTER SCHOOL-BOYS</v>
          </cell>
          <cell r="E345" t="str">
            <v>Good Standing</v>
          </cell>
        </row>
        <row r="346">
          <cell r="A346" t="str">
            <v>010100860830</v>
          </cell>
          <cell r="B346" t="str">
            <v>BRIGHTER CHOICE CS-GIRLS</v>
          </cell>
          <cell r="C346" t="str">
            <v>010100860830</v>
          </cell>
          <cell r="D346" t="str">
            <v>BRIGHTER CHOICE CHARTER SCHOOL-GIRLS</v>
          </cell>
          <cell r="E346" t="str">
            <v>Good Standing</v>
          </cell>
        </row>
        <row r="347">
          <cell r="A347" t="str">
            <v>260101060000</v>
          </cell>
          <cell r="B347" t="str">
            <v>BRIGHTON CSD</v>
          </cell>
          <cell r="C347" t="str">
            <v>260101060004</v>
          </cell>
          <cell r="D347" t="str">
            <v>BRIGHTON HIGH SCHOOL</v>
          </cell>
          <cell r="E347" t="str">
            <v>Good Standing</v>
          </cell>
        </row>
        <row r="348">
          <cell r="A348" t="str">
            <v>260101060000</v>
          </cell>
          <cell r="B348" t="str">
            <v>BRIGHTON CSD</v>
          </cell>
          <cell r="C348" t="str">
            <v>260101060008</v>
          </cell>
          <cell r="D348" t="str">
            <v>TWELVE CORNERS MIDDLE SCHOOL</v>
          </cell>
          <cell r="E348" t="str">
            <v>Good Standing</v>
          </cell>
        </row>
        <row r="349">
          <cell r="A349" t="str">
            <v>260101060000</v>
          </cell>
          <cell r="B349" t="str">
            <v>BRIGHTON CSD</v>
          </cell>
          <cell r="C349" t="str">
            <v>260101060010</v>
          </cell>
          <cell r="D349" t="str">
            <v>FRENCH ROAD ELEMENTARY SCHOOL</v>
          </cell>
          <cell r="E349" t="str">
            <v>Good Standing</v>
          </cell>
        </row>
        <row r="350">
          <cell r="A350" t="str">
            <v>260101060000</v>
          </cell>
          <cell r="B350" t="str">
            <v>BRIGHTON CSD</v>
          </cell>
          <cell r="C350" t="str">
            <v>260101060000</v>
          </cell>
          <cell r="D350" t="str">
            <v>BRIGHTON CSD</v>
          </cell>
          <cell r="E350" t="str">
            <v>Good Standing</v>
          </cell>
        </row>
        <row r="351">
          <cell r="A351" t="str">
            <v>260101060000</v>
          </cell>
          <cell r="B351" t="str">
            <v>BRIGHTON CSD</v>
          </cell>
          <cell r="C351" t="str">
            <v>260101060001</v>
          </cell>
          <cell r="D351" t="str">
            <v>COUNCIL ROCK PRIMARY SCHOOL</v>
          </cell>
          <cell r="E351" t="str">
            <v>Good Standing</v>
          </cell>
        </row>
        <row r="352">
          <cell r="A352" t="str">
            <v>171102040000</v>
          </cell>
          <cell r="B352" t="str">
            <v>BROADALBIN-PERTH CSD</v>
          </cell>
          <cell r="C352" t="str">
            <v>171102040000</v>
          </cell>
          <cell r="D352" t="str">
            <v>BROADALBIN-PERTH CSD</v>
          </cell>
          <cell r="E352" t="str">
            <v>Good Standing</v>
          </cell>
        </row>
        <row r="353">
          <cell r="A353" t="str">
            <v>171102040000</v>
          </cell>
          <cell r="B353" t="str">
            <v>BROADALBIN-PERTH CSD</v>
          </cell>
          <cell r="C353" t="str">
            <v>171102040001</v>
          </cell>
          <cell r="D353" t="str">
            <v>BROADALBIN-PERTH INTERMEDIATE SCHOOL</v>
          </cell>
          <cell r="E353" t="str">
            <v>Good Standing</v>
          </cell>
        </row>
        <row r="354">
          <cell r="A354" t="str">
            <v>171102040000</v>
          </cell>
          <cell r="B354" t="str">
            <v>BROADALBIN-PERTH CSD</v>
          </cell>
          <cell r="C354" t="str">
            <v>171102040002</v>
          </cell>
          <cell r="D354" t="str">
            <v>LEARNING COMMUN-BROADALBIN-PERTH (TH</v>
          </cell>
          <cell r="E354" t="str">
            <v>Good Standing</v>
          </cell>
        </row>
        <row r="355">
          <cell r="A355" t="str">
            <v>171102040000</v>
          </cell>
          <cell r="B355" t="str">
            <v>BROADALBIN-PERTH CSD</v>
          </cell>
          <cell r="C355" t="str">
            <v>171102040003</v>
          </cell>
          <cell r="D355" t="str">
            <v>BROADALBIN-PERTH MIDDLE SCHOOL</v>
          </cell>
          <cell r="E355" t="str">
            <v>Good Standing</v>
          </cell>
        </row>
        <row r="356">
          <cell r="A356" t="str">
            <v>171102040000</v>
          </cell>
          <cell r="B356" t="str">
            <v>BROADALBIN-PERTH CSD</v>
          </cell>
          <cell r="C356" t="str">
            <v>171102040004</v>
          </cell>
          <cell r="D356" t="str">
            <v>BROADALBIN-PERTH HIGH SCHOOL</v>
          </cell>
          <cell r="E356" t="str">
            <v>Good Standing</v>
          </cell>
        </row>
        <row r="357">
          <cell r="A357" t="str">
            <v>261801060000</v>
          </cell>
          <cell r="B357" t="str">
            <v>BROCKPORT CSD</v>
          </cell>
          <cell r="C357" t="str">
            <v>261801060000</v>
          </cell>
          <cell r="D357" t="str">
            <v>BROCKPORT CSD</v>
          </cell>
          <cell r="E357" t="str">
            <v>Good Standing</v>
          </cell>
        </row>
        <row r="358">
          <cell r="A358" t="str">
            <v>261801060000</v>
          </cell>
          <cell r="B358" t="str">
            <v>BROCKPORT CSD</v>
          </cell>
          <cell r="C358" t="str">
            <v>261801060002</v>
          </cell>
          <cell r="D358" t="str">
            <v>GINTHER ELEMENTARY SCHOOL</v>
          </cell>
          <cell r="E358" t="str">
            <v>Good Standing</v>
          </cell>
        </row>
        <row r="359">
          <cell r="A359" t="str">
            <v>261801060000</v>
          </cell>
          <cell r="B359" t="str">
            <v>BROCKPORT CSD</v>
          </cell>
          <cell r="C359" t="str">
            <v>261801060003</v>
          </cell>
          <cell r="D359" t="str">
            <v>BROCKPORT HIGH SCHOOL</v>
          </cell>
          <cell r="E359" t="str">
            <v>Good Standing</v>
          </cell>
        </row>
        <row r="360">
          <cell r="A360" t="str">
            <v>261801060000</v>
          </cell>
          <cell r="B360" t="str">
            <v>BROCKPORT CSD</v>
          </cell>
          <cell r="C360" t="str">
            <v>261801060004</v>
          </cell>
          <cell r="D360" t="str">
            <v>BARCLAY ELEMENTARY SCHOOL</v>
          </cell>
          <cell r="E360" t="str">
            <v>Good Standing</v>
          </cell>
        </row>
        <row r="361">
          <cell r="A361" t="str">
            <v>261801060000</v>
          </cell>
          <cell r="B361" t="str">
            <v>BROCKPORT CSD</v>
          </cell>
          <cell r="C361" t="str">
            <v>261801060005</v>
          </cell>
          <cell r="D361" t="str">
            <v>A D OLIVER MIDDLE SCHOOL</v>
          </cell>
          <cell r="E361" t="str">
            <v>Good Standing</v>
          </cell>
        </row>
        <row r="362">
          <cell r="A362" t="str">
            <v>261801060000</v>
          </cell>
          <cell r="B362" t="str">
            <v>BROCKPORT CSD</v>
          </cell>
          <cell r="C362" t="str">
            <v>261801060006</v>
          </cell>
          <cell r="D362" t="str">
            <v>FRED W HILL SCHOOL</v>
          </cell>
          <cell r="E362" t="str">
            <v>Good Standing</v>
          </cell>
        </row>
        <row r="363">
          <cell r="A363" t="str">
            <v>062301040000</v>
          </cell>
          <cell r="B363" t="str">
            <v>BROCTON CSD</v>
          </cell>
          <cell r="C363" t="str">
            <v>062301040000</v>
          </cell>
          <cell r="D363" t="str">
            <v>BROCTON CSD</v>
          </cell>
          <cell r="E363" t="str">
            <v>Good Standing</v>
          </cell>
        </row>
        <row r="364">
          <cell r="A364" t="str">
            <v>062301040000</v>
          </cell>
          <cell r="B364" t="str">
            <v>BROCTON CSD</v>
          </cell>
          <cell r="C364" t="str">
            <v>062301040002</v>
          </cell>
          <cell r="D364" t="str">
            <v>BROCTON ELEMENTARY SCHOOL</v>
          </cell>
          <cell r="E364" t="str">
            <v>Good Standing</v>
          </cell>
        </row>
        <row r="365">
          <cell r="A365" t="str">
            <v>062301040000</v>
          </cell>
          <cell r="B365" t="str">
            <v>BROCTON CSD</v>
          </cell>
          <cell r="C365" t="str">
            <v>062301040003</v>
          </cell>
          <cell r="D365" t="str">
            <v>BROCTON MIDDLE HIGH SCHOOL</v>
          </cell>
          <cell r="E365" t="str">
            <v>Local Assistance Plan</v>
          </cell>
        </row>
        <row r="366">
          <cell r="A366" t="str">
            <v>320900860913</v>
          </cell>
          <cell r="B366" t="str">
            <v>BRONX ACADEMY OF PROMISE CS</v>
          </cell>
          <cell r="C366" t="str">
            <v>320900860913</v>
          </cell>
          <cell r="D366" t="str">
            <v>BRONX ACADEMY OF PROMISE CHARTER SCH</v>
          </cell>
          <cell r="E366" t="str">
            <v>Good Standing</v>
          </cell>
        </row>
        <row r="367">
          <cell r="A367" t="str">
            <v>321100860855</v>
          </cell>
          <cell r="B367" t="str">
            <v>BRONX CS BETTER LEARNING</v>
          </cell>
          <cell r="C367" t="str">
            <v>321100860855</v>
          </cell>
          <cell r="D367" t="str">
            <v>BRONX CHARTER SCH BETTER LEARNING</v>
          </cell>
          <cell r="E367" t="str">
            <v>Good Standing</v>
          </cell>
        </row>
        <row r="368">
          <cell r="A368" t="str">
            <v>321100860859</v>
          </cell>
          <cell r="B368" t="str">
            <v>BRONX CS-EXCELLENCE</v>
          </cell>
          <cell r="C368" t="str">
            <v>321100860859</v>
          </cell>
          <cell r="D368" t="str">
            <v>BRONX CHARTER SCH-EXCELLENCE</v>
          </cell>
          <cell r="E368" t="str">
            <v>Good Standing</v>
          </cell>
        </row>
        <row r="369">
          <cell r="A369" t="str">
            <v>320700860852</v>
          </cell>
          <cell r="B369" t="str">
            <v>BRONX CS FOR CHILDREN</v>
          </cell>
          <cell r="C369" t="str">
            <v>320700860852</v>
          </cell>
          <cell r="D369" t="str">
            <v>BRONX CHARTER SCHOOL FOR CHILDREN</v>
          </cell>
          <cell r="E369" t="str">
            <v>Good Standing</v>
          </cell>
        </row>
        <row r="370">
          <cell r="A370" t="str">
            <v>320800860846</v>
          </cell>
          <cell r="B370" t="str">
            <v>BRONX CS FOR THE ARTS</v>
          </cell>
          <cell r="C370" t="str">
            <v>320800860846</v>
          </cell>
          <cell r="D370" t="str">
            <v>BRONX CHARTER SCHOOL FOR THE ARTS</v>
          </cell>
          <cell r="E370" t="str">
            <v>Good Standing</v>
          </cell>
        </row>
        <row r="371">
          <cell r="A371" t="str">
            <v>321000860914</v>
          </cell>
          <cell r="B371" t="str">
            <v>BRONX COMMUNITY CS</v>
          </cell>
          <cell r="C371" t="str">
            <v>321000860914</v>
          </cell>
          <cell r="D371" t="str">
            <v>BRONX COMMUNITY CHARTER SCHOOL</v>
          </cell>
          <cell r="E371" t="str">
            <v>Good Standing</v>
          </cell>
        </row>
        <row r="372">
          <cell r="A372" t="str">
            <v>320700860915</v>
          </cell>
          <cell r="B372" t="str">
            <v>BRONX GLOBAL LRNING INST - GIRLS</v>
          </cell>
          <cell r="C372" t="str">
            <v>320700860915</v>
          </cell>
          <cell r="D372" t="str">
            <v>BRONX GLOBAL LRNING INST FOR GIRLS</v>
          </cell>
          <cell r="E372" t="str">
            <v>Good Standing</v>
          </cell>
        </row>
        <row r="373">
          <cell r="A373" t="str">
            <v>321200860870</v>
          </cell>
          <cell r="B373" t="str">
            <v>BRONX LIGHTHOUSE CS</v>
          </cell>
          <cell r="C373" t="str">
            <v>321200860870</v>
          </cell>
          <cell r="D373" t="str">
            <v>BRONX LIGHTHOUSE CHARTER SCHOOL</v>
          </cell>
          <cell r="E373" t="str">
            <v>Good Standing</v>
          </cell>
        </row>
        <row r="374">
          <cell r="A374" t="str">
            <v>320900860807</v>
          </cell>
          <cell r="B374" t="str">
            <v>BRONX PREP CS</v>
          </cell>
          <cell r="C374" t="str">
            <v>320900860807</v>
          </cell>
          <cell r="D374" t="str">
            <v>BRONX PREP CHARTER SCHOOL</v>
          </cell>
          <cell r="E374" t="str">
            <v>Good Standing</v>
          </cell>
        </row>
        <row r="375">
          <cell r="A375" t="str">
            <v>320700860981</v>
          </cell>
          <cell r="B375" t="str">
            <v>BRONX SUCCESS ACADEMY CHARTER-1</v>
          </cell>
          <cell r="C375" t="str">
            <v>320700860981</v>
          </cell>
          <cell r="D375" t="str">
            <v>BRONX SUCCESS ACADEMY CHARTER-1</v>
          </cell>
          <cell r="E375" t="str">
            <v>Good Standing</v>
          </cell>
        </row>
        <row r="376">
          <cell r="A376" t="str">
            <v>320800860980</v>
          </cell>
          <cell r="B376" t="str">
            <v>BRONX SUCCESS ACADEMY CHARTER-2</v>
          </cell>
          <cell r="C376" t="str">
            <v>320800860980</v>
          </cell>
          <cell r="D376" t="str">
            <v>BRONX SUCCESS ACADEMY CHARTER-2</v>
          </cell>
          <cell r="E376" t="str">
            <v>Good Standing</v>
          </cell>
        </row>
        <row r="377">
          <cell r="A377" t="str">
            <v>660303030000</v>
          </cell>
          <cell r="B377" t="str">
            <v>BRONXVILLE UFSD</v>
          </cell>
          <cell r="C377" t="str">
            <v>660303030004</v>
          </cell>
          <cell r="D377" t="str">
            <v>BRONXVILLE MIDDLE SCHOOL</v>
          </cell>
          <cell r="E377" t="str">
            <v>Good Standing</v>
          </cell>
        </row>
        <row r="378">
          <cell r="A378" t="str">
            <v>660303030000</v>
          </cell>
          <cell r="B378" t="str">
            <v>BRONXVILLE UFSD</v>
          </cell>
          <cell r="C378" t="str">
            <v>660303030000</v>
          </cell>
          <cell r="D378" t="str">
            <v>BRONXVILLE UFSD</v>
          </cell>
          <cell r="E378" t="str">
            <v>Good Standing</v>
          </cell>
        </row>
        <row r="379">
          <cell r="A379" t="str">
            <v>660303030000</v>
          </cell>
          <cell r="B379" t="str">
            <v>BRONXVILLE UFSD</v>
          </cell>
          <cell r="C379" t="str">
            <v>660303030002</v>
          </cell>
          <cell r="D379" t="str">
            <v>BRONXVILLE HIGH SCHOOL</v>
          </cell>
          <cell r="E379" t="str">
            <v>Good Standing</v>
          </cell>
        </row>
        <row r="380">
          <cell r="A380" t="str">
            <v>660303030000</v>
          </cell>
          <cell r="B380" t="str">
            <v>BRONXVILLE UFSD</v>
          </cell>
          <cell r="C380" t="str">
            <v>660303030003</v>
          </cell>
          <cell r="D380" t="str">
            <v>BRONXVILLE ELEMENTARY SCHOOL</v>
          </cell>
          <cell r="E380" t="str">
            <v>Good Standing</v>
          </cell>
        </row>
        <row r="381">
          <cell r="A381" t="str">
            <v>250109040000</v>
          </cell>
          <cell r="B381" t="str">
            <v>BROOKFIELD CSD</v>
          </cell>
          <cell r="C381" t="str">
            <v>250109040000</v>
          </cell>
          <cell r="D381" t="str">
            <v>BROOKFIELD CSD</v>
          </cell>
          <cell r="E381" t="str">
            <v>Good Standing</v>
          </cell>
        </row>
        <row r="382">
          <cell r="A382" t="str">
            <v>250109040000</v>
          </cell>
          <cell r="B382" t="str">
            <v>BROOKFIELD CSD</v>
          </cell>
          <cell r="C382" t="str">
            <v>250109040001</v>
          </cell>
          <cell r="D382" t="str">
            <v>BROOKFIELD CENTRAL SCHOOL</v>
          </cell>
          <cell r="E382" t="str">
            <v>Good Standing</v>
          </cell>
        </row>
        <row r="383">
          <cell r="A383" t="str">
            <v>580203020000</v>
          </cell>
          <cell r="B383" t="str">
            <v>BROOKHAVEN-COMSEWOGUE UFSD</v>
          </cell>
          <cell r="C383" t="str">
            <v>580203020000</v>
          </cell>
          <cell r="D383" t="str">
            <v>BROOKHAVEN-COMSEWOGUE UFSD</v>
          </cell>
          <cell r="E383" t="str">
            <v>Good Standing</v>
          </cell>
        </row>
        <row r="384">
          <cell r="A384" t="str">
            <v>580203020000</v>
          </cell>
          <cell r="B384" t="str">
            <v>BROOKHAVEN-COMSEWOGUE UFSD</v>
          </cell>
          <cell r="C384" t="str">
            <v>580203020001</v>
          </cell>
          <cell r="D384" t="str">
            <v>TERRYVILLE ROAD SCHOOL</v>
          </cell>
          <cell r="E384" t="str">
            <v>Good Standing</v>
          </cell>
        </row>
        <row r="385">
          <cell r="A385" t="str">
            <v>580203020000</v>
          </cell>
          <cell r="B385" t="str">
            <v>BROOKHAVEN-COMSEWOGUE UFSD</v>
          </cell>
          <cell r="C385" t="str">
            <v>580203020002</v>
          </cell>
          <cell r="D385" t="str">
            <v>NORWOOD AVENUE SCHOOL</v>
          </cell>
          <cell r="E385" t="str">
            <v>Good Standing</v>
          </cell>
        </row>
        <row r="386">
          <cell r="A386" t="str">
            <v>580203020000</v>
          </cell>
          <cell r="B386" t="str">
            <v>BROOKHAVEN-COMSEWOGUE UFSD</v>
          </cell>
          <cell r="C386" t="str">
            <v>580203020004</v>
          </cell>
          <cell r="D386" t="str">
            <v>JOHN F KENNEDY MIDDLE SCHOOL</v>
          </cell>
          <cell r="E386" t="str">
            <v>Good Standing</v>
          </cell>
        </row>
        <row r="387">
          <cell r="A387" t="str">
            <v>580203020000</v>
          </cell>
          <cell r="B387" t="str">
            <v>BROOKHAVEN-COMSEWOGUE UFSD</v>
          </cell>
          <cell r="C387" t="str">
            <v>580203020005</v>
          </cell>
          <cell r="D387" t="str">
            <v>CLINTON AVENUE SCHOOL</v>
          </cell>
          <cell r="E387" t="str">
            <v>Good Standing</v>
          </cell>
        </row>
        <row r="388">
          <cell r="A388" t="str">
            <v>580203020000</v>
          </cell>
          <cell r="B388" t="str">
            <v>BROOKHAVEN-COMSEWOGUE UFSD</v>
          </cell>
          <cell r="C388" t="str">
            <v>580203020007</v>
          </cell>
          <cell r="D388" t="str">
            <v>BOYLE ROAD ELEMENTARY SCHOOL</v>
          </cell>
          <cell r="E388" t="str">
            <v>Good Standing</v>
          </cell>
        </row>
        <row r="389">
          <cell r="A389" t="str">
            <v>580203020000</v>
          </cell>
          <cell r="B389" t="str">
            <v>BROOKHAVEN-COMSEWOGUE UFSD</v>
          </cell>
          <cell r="C389" t="str">
            <v>580203020008</v>
          </cell>
          <cell r="D389" t="str">
            <v>COMSEWOGUE HIGH SCHOOL</v>
          </cell>
          <cell r="E389" t="str">
            <v>Good Standing</v>
          </cell>
        </row>
        <row r="390">
          <cell r="A390" t="str">
            <v>331800860916</v>
          </cell>
          <cell r="B390" t="str">
            <v>BROOKLYN ASCEND CS</v>
          </cell>
          <cell r="C390" t="str">
            <v>331800860916</v>
          </cell>
          <cell r="D390" t="str">
            <v>BROOKLYN ASCEND CHARTER SCHOOL</v>
          </cell>
          <cell r="E390" t="str">
            <v>Good Standing</v>
          </cell>
        </row>
        <row r="391">
          <cell r="A391" t="str">
            <v>331400860809</v>
          </cell>
          <cell r="B391" t="str">
            <v>BROOKLYN CS</v>
          </cell>
          <cell r="C391" t="str">
            <v>331400860809</v>
          </cell>
          <cell r="D391" t="str">
            <v>BROOKLYN CHARTER SCHOOL</v>
          </cell>
          <cell r="E391" t="str">
            <v>Good Standing</v>
          </cell>
        </row>
        <row r="392">
          <cell r="A392" t="str">
            <v>332200860978</v>
          </cell>
          <cell r="B392" t="str">
            <v>BROOKLYN DREAMS CS</v>
          </cell>
          <cell r="C392" t="str">
            <v>332200860978</v>
          </cell>
          <cell r="D392" t="str">
            <v>BROOKLYN DREAMS CHARTER SCHOOL</v>
          </cell>
          <cell r="E392" t="str">
            <v>Good Standing</v>
          </cell>
        </row>
        <row r="393">
          <cell r="A393" t="str">
            <v>331300860937</v>
          </cell>
          <cell r="B393" t="str">
            <v>BROOKLYN EAST COLLEGIATE CS</v>
          </cell>
          <cell r="C393" t="str">
            <v>331300860937</v>
          </cell>
          <cell r="D393" t="str">
            <v>BROOKLYN EAST COLLEGIATE CHARTER SCH</v>
          </cell>
          <cell r="E393" t="str">
            <v>Good Standing</v>
          </cell>
        </row>
        <row r="394">
          <cell r="A394" t="str">
            <v>331600860847</v>
          </cell>
          <cell r="B394" t="str">
            <v>BROOKLYN EXCELSIOR CS</v>
          </cell>
          <cell r="C394" t="str">
            <v>331600860847</v>
          </cell>
          <cell r="D394" t="str">
            <v>BROOKLYN EXCELSIOR CHARTER SCH</v>
          </cell>
          <cell r="E394" t="str">
            <v>Good Standing</v>
          </cell>
        </row>
        <row r="395">
          <cell r="A395" t="str">
            <v>331500860935</v>
          </cell>
          <cell r="B395" t="str">
            <v>BROOKLYN PROSPECT CS</v>
          </cell>
          <cell r="C395" t="str">
            <v>331500860935</v>
          </cell>
          <cell r="D395" t="str">
            <v>BROOKLYN PROSPECT CHARTER SCHOOL</v>
          </cell>
          <cell r="E395" t="str">
            <v>Good Standing</v>
          </cell>
        </row>
        <row r="396">
          <cell r="A396" t="str">
            <v>331900860958</v>
          </cell>
          <cell r="B396" t="str">
            <v>BROOKLYN SCHOLARS CS</v>
          </cell>
          <cell r="C396" t="str">
            <v>331900860958</v>
          </cell>
          <cell r="D396" t="str">
            <v>BROOKLYN SCHOLARS CHARTER SCHOOL</v>
          </cell>
          <cell r="E396" t="str">
            <v>Good Standing</v>
          </cell>
        </row>
        <row r="397">
          <cell r="A397" t="str">
            <v>331400861007</v>
          </cell>
          <cell r="B397" t="str">
            <v>BROOKLYN SUCCESS ACADEMY CS</v>
          </cell>
          <cell r="C397" t="str">
            <v>331400861007</v>
          </cell>
          <cell r="D397" t="str">
            <v>BROOKLYN SUCCESS ACADEMY CHARTER</v>
          </cell>
          <cell r="E397" t="str">
            <v>Good Standing</v>
          </cell>
        </row>
        <row r="398">
          <cell r="A398" t="str">
            <v>310200860992</v>
          </cell>
          <cell r="B398" t="str">
            <v>BROOME ST ACADEMY CHARTER HS</v>
          </cell>
          <cell r="C398" t="str">
            <v>310200860992</v>
          </cell>
          <cell r="D398" t="str">
            <v>BROOME ST ACADEMY CHARTER HIGH SCHOO</v>
          </cell>
          <cell r="E398" t="str">
            <v>Good Standing</v>
          </cell>
        </row>
        <row r="399">
          <cell r="A399" t="str">
            <v>331800860954</v>
          </cell>
          <cell r="B399" t="str">
            <v>BROWNSVILLE ASCEND CS</v>
          </cell>
          <cell r="C399" t="str">
            <v>331800860954</v>
          </cell>
          <cell r="D399" t="str">
            <v>BROWNSVILLE ASCEND CHARTER SCHOOL</v>
          </cell>
          <cell r="E399" t="str">
            <v>Good Standing</v>
          </cell>
        </row>
        <row r="400">
          <cell r="A400" t="str">
            <v>332300860939</v>
          </cell>
          <cell r="B400" t="str">
            <v>BROWNSVILLE COLLEGIATE CS</v>
          </cell>
          <cell r="C400" t="str">
            <v>332300860939</v>
          </cell>
          <cell r="D400" t="str">
            <v>BROWNSVILLE COLLEGIATE CHARTER SCH</v>
          </cell>
          <cell r="E400" t="str">
            <v>Good Standing</v>
          </cell>
        </row>
        <row r="401">
          <cell r="A401" t="str">
            <v>490202040000</v>
          </cell>
          <cell r="B401" t="str">
            <v>BRUNSWICK CSD (BRITTONKILL)</v>
          </cell>
          <cell r="C401" t="str">
            <v>490202040000</v>
          </cell>
          <cell r="D401" t="str">
            <v>BRUNSWICK CSD (BRITTONKILL)</v>
          </cell>
          <cell r="E401" t="str">
            <v>Good Standing</v>
          </cell>
        </row>
        <row r="402">
          <cell r="A402" t="str">
            <v>490202040000</v>
          </cell>
          <cell r="B402" t="str">
            <v>BRUNSWICK CSD (BRITTONKILL)</v>
          </cell>
          <cell r="C402" t="str">
            <v>490202040002</v>
          </cell>
          <cell r="D402" t="str">
            <v>TAMARAC MIDDLE SCHOOL HIGH SCHOOL</v>
          </cell>
          <cell r="E402" t="str">
            <v>Good Standing</v>
          </cell>
        </row>
        <row r="403">
          <cell r="A403" t="str">
            <v>490202040000</v>
          </cell>
          <cell r="B403" t="str">
            <v>BRUNSWICK CSD (BRITTONKILL)</v>
          </cell>
          <cell r="C403" t="str">
            <v>490202040003</v>
          </cell>
          <cell r="D403" t="str">
            <v>TAMARAC ELEMENTARY SCHOOL</v>
          </cell>
          <cell r="E403" t="str">
            <v>Good Standing</v>
          </cell>
        </row>
        <row r="404">
          <cell r="A404" t="str">
            <v>161601040000</v>
          </cell>
          <cell r="B404" t="str">
            <v>BRUSHTON-MOIRA CSD</v>
          </cell>
          <cell r="C404" t="str">
            <v>161601040000</v>
          </cell>
          <cell r="D404" t="str">
            <v>BRUSHTON-MOIRA CSD</v>
          </cell>
          <cell r="E404" t="str">
            <v>Good Standing</v>
          </cell>
        </row>
        <row r="405">
          <cell r="A405" t="str">
            <v>161601040000</v>
          </cell>
          <cell r="B405" t="str">
            <v>BRUSHTON-MOIRA CSD</v>
          </cell>
          <cell r="C405" t="str">
            <v>161601040002</v>
          </cell>
          <cell r="D405" t="str">
            <v>BRUSHTON MOIRA HIGH SCHOOL</v>
          </cell>
          <cell r="E405" t="str">
            <v>Good Standing</v>
          </cell>
        </row>
        <row r="406">
          <cell r="A406" t="str">
            <v>161601040000</v>
          </cell>
          <cell r="B406" t="str">
            <v>BRUSHTON-MOIRA CSD</v>
          </cell>
          <cell r="C406" t="str">
            <v>161601040003</v>
          </cell>
          <cell r="D406" t="str">
            <v>BRUSHTON GRADE SCHOOL</v>
          </cell>
          <cell r="E406" t="str">
            <v>Good Standing</v>
          </cell>
        </row>
        <row r="407">
          <cell r="A407" t="str">
            <v>140600860861</v>
          </cell>
          <cell r="B407" t="str">
            <v>BUFFALO ACD-SCI CS</v>
          </cell>
          <cell r="C407" t="str">
            <v>140600860861</v>
          </cell>
          <cell r="D407" t="str">
            <v>BUFFALO ACD-SCI CHARTER SCHOOL</v>
          </cell>
          <cell r="E407" t="str">
            <v>Good Standing</v>
          </cell>
        </row>
        <row r="408">
          <cell r="A408" t="str">
            <v>140600010000</v>
          </cell>
          <cell r="B408" t="str">
            <v>BUFFALO CITY SD</v>
          </cell>
          <cell r="C408" t="str">
            <v>140600010000</v>
          </cell>
          <cell r="D408" t="str">
            <v>BUFFALO CITY SD</v>
          </cell>
          <cell r="E408" t="str">
            <v>Focus District</v>
          </cell>
        </row>
        <row r="409">
          <cell r="A409" t="str">
            <v>140600010000</v>
          </cell>
          <cell r="B409" t="str">
            <v>BUFFALO CITY SD</v>
          </cell>
          <cell r="C409" t="str">
            <v>140600010001</v>
          </cell>
          <cell r="D409" t="str">
            <v>DISCOVERY SCHOOL</v>
          </cell>
          <cell r="E409" t="str">
            <v>Good Standing</v>
          </cell>
        </row>
        <row r="410">
          <cell r="A410" t="str">
            <v>140600010000</v>
          </cell>
          <cell r="B410" t="str">
            <v>BUFFALO CITY SD</v>
          </cell>
          <cell r="C410" t="str">
            <v>140600010003</v>
          </cell>
          <cell r="D410" t="str">
            <v>D'YOUVILLE-PORTER CAMPUS</v>
          </cell>
          <cell r="E410" t="str">
            <v>Priority</v>
          </cell>
        </row>
        <row r="411">
          <cell r="A411" t="str">
            <v>140600010000</v>
          </cell>
          <cell r="B411" t="str">
            <v>BUFFALO CITY SD</v>
          </cell>
          <cell r="C411" t="str">
            <v>140600010006</v>
          </cell>
          <cell r="D411" t="str">
            <v>BUFFALO ELEM SCH OF TECHNOLOGY</v>
          </cell>
          <cell r="E411" t="str">
            <v>Priority</v>
          </cell>
        </row>
        <row r="412">
          <cell r="A412" t="str">
            <v>140600010000</v>
          </cell>
          <cell r="B412" t="str">
            <v>BUFFALO CITY SD</v>
          </cell>
          <cell r="C412" t="str">
            <v>140600010017</v>
          </cell>
          <cell r="D412" t="str">
            <v>PS 17</v>
          </cell>
          <cell r="E412" t="str">
            <v>Priority</v>
          </cell>
        </row>
        <row r="413">
          <cell r="A413" t="str">
            <v>140600010000</v>
          </cell>
          <cell r="B413" t="str">
            <v>BUFFALO CITY SD</v>
          </cell>
          <cell r="C413" t="str">
            <v>140600010018</v>
          </cell>
          <cell r="D413" t="str">
            <v>DR A PANTOJA COMM SCH EXCLLNCE -#77</v>
          </cell>
          <cell r="E413" t="str">
            <v>Focus</v>
          </cell>
        </row>
        <row r="414">
          <cell r="A414" t="str">
            <v>140600010000</v>
          </cell>
          <cell r="B414" t="str">
            <v>BUFFALO CITY SD</v>
          </cell>
          <cell r="C414" t="str">
            <v>140600010019</v>
          </cell>
          <cell r="D414" t="str">
            <v>NATIVE AMERICAN MAGNET</v>
          </cell>
          <cell r="E414" t="str">
            <v>Focus</v>
          </cell>
        </row>
        <row r="415">
          <cell r="A415" t="str">
            <v>140600010000</v>
          </cell>
          <cell r="B415" t="str">
            <v>BUFFALO CITY SD</v>
          </cell>
          <cell r="C415" t="str">
            <v>140600010027</v>
          </cell>
          <cell r="D415" t="str">
            <v>PS 27 HILLERY PARK ACADEMY</v>
          </cell>
          <cell r="E415" t="str">
            <v>Good Standing</v>
          </cell>
        </row>
        <row r="416">
          <cell r="A416" t="str">
            <v>140600010000</v>
          </cell>
          <cell r="B416" t="str">
            <v>BUFFALO CITY SD</v>
          </cell>
          <cell r="C416" t="str">
            <v>140600010031</v>
          </cell>
          <cell r="D416" t="str">
            <v>HARRIET ROSS TUBMAN ACADEMY</v>
          </cell>
          <cell r="E416" t="str">
            <v>Priority</v>
          </cell>
        </row>
        <row r="417">
          <cell r="A417" t="str">
            <v>140600010000</v>
          </cell>
          <cell r="B417" t="str">
            <v>BUFFALO CITY SD</v>
          </cell>
          <cell r="C417" t="str">
            <v>140600010032</v>
          </cell>
          <cell r="D417" t="str">
            <v>BUILD ACADEMY</v>
          </cell>
          <cell r="E417" t="str">
            <v>Priority</v>
          </cell>
        </row>
        <row r="418">
          <cell r="A418" t="str">
            <v>140600010000</v>
          </cell>
          <cell r="B418" t="str">
            <v>BUFFALO CITY SD</v>
          </cell>
          <cell r="C418" t="str">
            <v>140600010033</v>
          </cell>
          <cell r="D418" t="str">
            <v>BILINGUAL CENTER</v>
          </cell>
          <cell r="E418" t="str">
            <v>Priority</v>
          </cell>
        </row>
        <row r="419">
          <cell r="A419" t="str">
            <v>140600010000</v>
          </cell>
          <cell r="B419" t="str">
            <v>BUFFALO CITY SD</v>
          </cell>
          <cell r="C419" t="str">
            <v>140600010037</v>
          </cell>
          <cell r="D419" t="str">
            <v>PS 37 FUTURES ACADEMY</v>
          </cell>
          <cell r="E419" t="str">
            <v>Priority</v>
          </cell>
        </row>
        <row r="420">
          <cell r="A420" t="str">
            <v>140600010000</v>
          </cell>
          <cell r="B420" t="str">
            <v>BUFFALO CITY SD</v>
          </cell>
          <cell r="C420" t="str">
            <v>140600010039</v>
          </cell>
          <cell r="D420" t="str">
            <v>DR MARTIN LUTHER KING, JR MULTICUL</v>
          </cell>
          <cell r="E420" t="str">
            <v>Priority</v>
          </cell>
        </row>
        <row r="421">
          <cell r="A421" t="str">
            <v>140600010000</v>
          </cell>
          <cell r="B421" t="str">
            <v>BUFFALO CITY SD</v>
          </cell>
          <cell r="C421" t="str">
            <v>140600010042</v>
          </cell>
          <cell r="D421" t="str">
            <v>PS 42 OCCUPATIONAL TRAINING CTR</v>
          </cell>
          <cell r="E421" t="str">
            <v>Good Standing</v>
          </cell>
        </row>
        <row r="422">
          <cell r="A422" t="str">
            <v>140600010000</v>
          </cell>
          <cell r="B422" t="str">
            <v>BUFFALO CITY SD</v>
          </cell>
          <cell r="C422" t="str">
            <v>140600010043</v>
          </cell>
          <cell r="D422" t="str">
            <v>LOVEJOY DISCOVERY SCHOOL #43</v>
          </cell>
          <cell r="E422" t="str">
            <v>Focus</v>
          </cell>
        </row>
        <row r="423">
          <cell r="A423" t="str">
            <v>140600010000</v>
          </cell>
          <cell r="B423" t="str">
            <v>BUFFALO CITY SD</v>
          </cell>
          <cell r="C423" t="str">
            <v>140600010045</v>
          </cell>
          <cell r="D423" t="str">
            <v>INTERNATIONAL SCHOOL</v>
          </cell>
          <cell r="E423" t="str">
            <v>Priority</v>
          </cell>
        </row>
        <row r="424">
          <cell r="A424" t="str">
            <v>140600010000</v>
          </cell>
          <cell r="B424" t="str">
            <v>BUFFALO CITY SD</v>
          </cell>
          <cell r="C424" t="str">
            <v>140600010053</v>
          </cell>
          <cell r="D424" t="str">
            <v>COMMUNITY SCHOOL #53 AT #4</v>
          </cell>
          <cell r="E424" t="str">
            <v>Focus</v>
          </cell>
        </row>
        <row r="425">
          <cell r="A425" t="str">
            <v>140600010000</v>
          </cell>
          <cell r="B425" t="str">
            <v>BUFFALO CITY SD</v>
          </cell>
          <cell r="C425" t="str">
            <v>140600010054</v>
          </cell>
          <cell r="D425" t="str">
            <v>DR GEORGE BLACKMAN ECC</v>
          </cell>
          <cell r="E425" t="str">
            <v>Focus</v>
          </cell>
        </row>
        <row r="426">
          <cell r="A426" t="str">
            <v>140600010000</v>
          </cell>
          <cell r="B426" t="str">
            <v>BUFFALO CITY SD</v>
          </cell>
          <cell r="C426" t="str">
            <v>140600010056</v>
          </cell>
          <cell r="D426" t="str">
            <v>FREDERICK OLMSTED #56</v>
          </cell>
          <cell r="E426" t="str">
            <v>Good Standing</v>
          </cell>
        </row>
        <row r="427">
          <cell r="A427" t="str">
            <v>140600010000</v>
          </cell>
          <cell r="B427" t="str">
            <v>BUFFALO CITY SD</v>
          </cell>
          <cell r="C427" t="str">
            <v>140600010059</v>
          </cell>
          <cell r="D427" t="str">
            <v>PS 59 DR CHARLES DREW SCI MAGNET</v>
          </cell>
          <cell r="E427" t="str">
            <v>Priority</v>
          </cell>
        </row>
        <row r="428">
          <cell r="A428" t="str">
            <v>140600010000</v>
          </cell>
          <cell r="B428" t="str">
            <v>BUFFALO CITY SD</v>
          </cell>
          <cell r="C428" t="str">
            <v>140600010061</v>
          </cell>
          <cell r="D428" t="str">
            <v>PS 61</v>
          </cell>
          <cell r="E428" t="str">
            <v>Focus</v>
          </cell>
        </row>
        <row r="429">
          <cell r="A429" t="str">
            <v>140600010000</v>
          </cell>
          <cell r="B429" t="str">
            <v>BUFFALO CITY SD</v>
          </cell>
          <cell r="C429" t="str">
            <v>140600010064</v>
          </cell>
          <cell r="D429" t="str">
            <v>FREDERICK OLMSTED #64 AT #78</v>
          </cell>
          <cell r="E429" t="str">
            <v>Good Standing</v>
          </cell>
        </row>
        <row r="430">
          <cell r="A430" t="str">
            <v>140600010000</v>
          </cell>
          <cell r="B430" t="str">
            <v>BUFFALO CITY SD</v>
          </cell>
          <cell r="C430" t="str">
            <v>140600010065</v>
          </cell>
          <cell r="D430" t="str">
            <v>PS 65 ROOSEVELT ACADEMY</v>
          </cell>
          <cell r="E430" t="str">
            <v>Focus</v>
          </cell>
        </row>
        <row r="431">
          <cell r="A431" t="str">
            <v>140600010000</v>
          </cell>
          <cell r="B431" t="str">
            <v>BUFFALO CITY SD</v>
          </cell>
          <cell r="C431" t="str">
            <v>140600010066</v>
          </cell>
          <cell r="D431" t="str">
            <v>PS 66 NORTH PARK ACADEMY</v>
          </cell>
          <cell r="E431" t="str">
            <v>Priority</v>
          </cell>
        </row>
        <row r="432">
          <cell r="A432" t="str">
            <v>140600010000</v>
          </cell>
          <cell r="B432" t="str">
            <v>BUFFALO CITY SD</v>
          </cell>
          <cell r="C432" t="str">
            <v>140600010069</v>
          </cell>
          <cell r="D432" t="str">
            <v>PS 69 HOUGHTON ACADEMY</v>
          </cell>
          <cell r="E432" t="str">
            <v>Focus</v>
          </cell>
        </row>
        <row r="433">
          <cell r="A433" t="str">
            <v>140600010000</v>
          </cell>
          <cell r="B433" t="str">
            <v>BUFFALO CITY SD</v>
          </cell>
          <cell r="C433" t="str">
            <v>140600010072</v>
          </cell>
          <cell r="D433" t="str">
            <v>LORRAINE ELEMENTARY SCHOOL</v>
          </cell>
          <cell r="E433" t="str">
            <v>Good Standing</v>
          </cell>
        </row>
        <row r="434">
          <cell r="A434" t="str">
            <v>140600010000</v>
          </cell>
          <cell r="B434" t="str">
            <v>BUFFALO CITY SD</v>
          </cell>
          <cell r="C434" t="str">
            <v>140600010074</v>
          </cell>
          <cell r="D434" t="str">
            <v>PS 74 HAMLIN PARK ELEMENTARY SCHOOL</v>
          </cell>
          <cell r="E434" t="str">
            <v>Priority</v>
          </cell>
        </row>
        <row r="435">
          <cell r="A435" t="str">
            <v>140600010000</v>
          </cell>
          <cell r="B435" t="str">
            <v>BUFFALO CITY SD</v>
          </cell>
          <cell r="C435" t="str">
            <v>140600010076</v>
          </cell>
          <cell r="D435" t="str">
            <v>HERMAN BADILLO COMMUNITY SCHOOL</v>
          </cell>
          <cell r="E435" t="str">
            <v>Priority</v>
          </cell>
        </row>
        <row r="436">
          <cell r="A436" t="str">
            <v>140600010000</v>
          </cell>
          <cell r="B436" t="str">
            <v>BUFFALO CITY SD</v>
          </cell>
          <cell r="C436" t="str">
            <v>140600010080</v>
          </cell>
          <cell r="D436" t="str">
            <v>HIGHGATE HEIGHTS</v>
          </cell>
          <cell r="E436" t="str">
            <v>Priority</v>
          </cell>
        </row>
        <row r="437">
          <cell r="A437" t="str">
            <v>140600010000</v>
          </cell>
          <cell r="B437" t="str">
            <v>BUFFALO CITY SD</v>
          </cell>
          <cell r="C437" t="str">
            <v>140600010081</v>
          </cell>
          <cell r="D437" t="str">
            <v>PS 81</v>
          </cell>
          <cell r="E437" t="str">
            <v>Good Standing</v>
          </cell>
        </row>
        <row r="438">
          <cell r="A438" t="str">
            <v>140600010000</v>
          </cell>
          <cell r="B438" t="str">
            <v>BUFFALO CITY SD</v>
          </cell>
          <cell r="C438" t="str">
            <v>140600010082</v>
          </cell>
          <cell r="D438" t="str">
            <v>PS 82</v>
          </cell>
          <cell r="E438" t="str">
            <v>Focus</v>
          </cell>
        </row>
        <row r="439">
          <cell r="A439" t="str">
            <v>140600010000</v>
          </cell>
          <cell r="B439" t="str">
            <v>BUFFALO CITY SD</v>
          </cell>
          <cell r="C439" t="str">
            <v>140600010084</v>
          </cell>
          <cell r="D439" t="str">
            <v>PS 84</v>
          </cell>
          <cell r="E439" t="str">
            <v>Good Standing</v>
          </cell>
        </row>
        <row r="440">
          <cell r="A440" t="str">
            <v>140600010000</v>
          </cell>
          <cell r="B440" t="str">
            <v>BUFFALO CITY SD</v>
          </cell>
          <cell r="C440" t="str">
            <v>140600010090</v>
          </cell>
          <cell r="D440" t="str">
            <v>DR CHARLES R DREW SCIENCE MAG-#90</v>
          </cell>
          <cell r="E440" t="str">
            <v>Good Standing</v>
          </cell>
        </row>
        <row r="441">
          <cell r="A441" t="str">
            <v>140600010000</v>
          </cell>
          <cell r="B441" t="str">
            <v>BUFFALO CITY SD</v>
          </cell>
          <cell r="C441" t="str">
            <v>140600010093</v>
          </cell>
          <cell r="D441" t="str">
            <v>SOUTHSIDE ELEMENTARY SCHOOL</v>
          </cell>
          <cell r="E441" t="str">
            <v>Focus</v>
          </cell>
        </row>
        <row r="442">
          <cell r="A442" t="str">
            <v>140600010000</v>
          </cell>
          <cell r="B442" t="str">
            <v>BUFFALO CITY SD</v>
          </cell>
          <cell r="C442" t="str">
            <v>140600010094</v>
          </cell>
          <cell r="D442" t="str">
            <v>DR LYDIA T WRIGHT SCH OF EXCELLENCE</v>
          </cell>
          <cell r="E442" t="str">
            <v>Priority</v>
          </cell>
        </row>
        <row r="443">
          <cell r="A443" t="str">
            <v>140600010000</v>
          </cell>
          <cell r="B443" t="str">
            <v>BUFFALO CITY SD</v>
          </cell>
          <cell r="C443" t="str">
            <v>140600010097</v>
          </cell>
          <cell r="D443" t="str">
            <v>BUFFALO ACADEMY-VIS &amp; PERF ARTS</v>
          </cell>
          <cell r="E443" t="str">
            <v>Focus</v>
          </cell>
        </row>
        <row r="444">
          <cell r="A444" t="str">
            <v>140600010000</v>
          </cell>
          <cell r="B444" t="str">
            <v>BUFFALO CITY SD</v>
          </cell>
          <cell r="C444" t="str">
            <v>140600010098</v>
          </cell>
          <cell r="D444" t="str">
            <v>MCKINLEY VOC HIGH SCHOOL</v>
          </cell>
          <cell r="E444" t="str">
            <v>Priority</v>
          </cell>
        </row>
        <row r="445">
          <cell r="A445" t="str">
            <v>140600010000</v>
          </cell>
          <cell r="B445" t="str">
            <v>BUFFALO CITY SD</v>
          </cell>
          <cell r="C445" t="str">
            <v>140600010099</v>
          </cell>
          <cell r="D445" t="str">
            <v>BENNETT HIGH SCHOOL</v>
          </cell>
          <cell r="E445" t="str">
            <v>Priority</v>
          </cell>
        </row>
        <row r="446">
          <cell r="A446" t="str">
            <v>140600010000</v>
          </cell>
          <cell r="B446" t="str">
            <v>BUFFALO CITY SD</v>
          </cell>
          <cell r="C446" t="str">
            <v>140600010101</v>
          </cell>
          <cell r="D446" t="str">
            <v>BURGARD VOC HIGH SCHOOL</v>
          </cell>
          <cell r="E446" t="str">
            <v>Priority</v>
          </cell>
        </row>
        <row r="447">
          <cell r="A447" t="str">
            <v>140600010000</v>
          </cell>
          <cell r="B447" t="str">
            <v>BUFFALO CITY SD</v>
          </cell>
          <cell r="C447" t="str">
            <v>140600010102</v>
          </cell>
          <cell r="D447" t="str">
            <v>CITY HONORS SCH-F MASTEN PK</v>
          </cell>
          <cell r="E447" t="str">
            <v>Good Standing</v>
          </cell>
        </row>
        <row r="448">
          <cell r="A448" t="str">
            <v>140600010000</v>
          </cell>
          <cell r="B448" t="str">
            <v>BUFFALO CITY SD</v>
          </cell>
          <cell r="C448" t="str">
            <v>140600010104</v>
          </cell>
          <cell r="D448" t="str">
            <v>EMERSON SCHOOL OF HOSPITALITY</v>
          </cell>
          <cell r="E448" t="str">
            <v>Good Standing</v>
          </cell>
        </row>
        <row r="449">
          <cell r="A449" t="str">
            <v>140600010000</v>
          </cell>
          <cell r="B449" t="str">
            <v>BUFFALO CITY SD</v>
          </cell>
          <cell r="C449" t="str">
            <v>140600010105</v>
          </cell>
          <cell r="D449" t="str">
            <v>HUTCHINSON CENTRAL TECH HIGH SCHOOL</v>
          </cell>
          <cell r="E449" t="str">
            <v>Good Standing</v>
          </cell>
        </row>
        <row r="450">
          <cell r="A450" t="str">
            <v>140600010000</v>
          </cell>
          <cell r="B450" t="str">
            <v>BUFFALO CITY SD</v>
          </cell>
          <cell r="C450" t="str">
            <v>140600010107</v>
          </cell>
          <cell r="D450" t="str">
            <v>LAFAYETTE HIGH SCHOOL</v>
          </cell>
          <cell r="E450" t="str">
            <v>Priority</v>
          </cell>
        </row>
        <row r="451">
          <cell r="A451" t="str">
            <v>140600010000</v>
          </cell>
          <cell r="B451" t="str">
            <v>BUFFALO CITY SD</v>
          </cell>
          <cell r="C451" t="str">
            <v>140600010108</v>
          </cell>
          <cell r="D451" t="str">
            <v>RIVERSIDE INSTITUTE OF TECHNOLOGY</v>
          </cell>
          <cell r="E451" t="str">
            <v>Priority</v>
          </cell>
        </row>
        <row r="452">
          <cell r="A452" t="str">
            <v>140600010000</v>
          </cell>
          <cell r="B452" t="str">
            <v>BUFFALO CITY SD</v>
          </cell>
          <cell r="C452" t="str">
            <v>140600010110</v>
          </cell>
          <cell r="D452" t="str">
            <v>SOUTH PARK HIGH SCHOOL</v>
          </cell>
          <cell r="E452" t="str">
            <v>Priority</v>
          </cell>
        </row>
        <row r="453">
          <cell r="A453" t="str">
            <v>140600010000</v>
          </cell>
          <cell r="B453" t="str">
            <v>BUFFALO CITY SD</v>
          </cell>
          <cell r="C453" t="str">
            <v>140600010118</v>
          </cell>
          <cell r="D453" t="str">
            <v>WEST HERTEL ELEMENTARY SCHOOL</v>
          </cell>
          <cell r="E453" t="str">
            <v>Priority</v>
          </cell>
        </row>
        <row r="454">
          <cell r="A454" t="str">
            <v>140600010000</v>
          </cell>
          <cell r="B454" t="str">
            <v>BUFFALO CITY SD</v>
          </cell>
          <cell r="C454" t="str">
            <v>140600010119</v>
          </cell>
          <cell r="D454" t="str">
            <v>WATERFRONT SCHOOL</v>
          </cell>
          <cell r="E454" t="str">
            <v>Priority</v>
          </cell>
        </row>
        <row r="455">
          <cell r="A455" t="str">
            <v>140600010000</v>
          </cell>
          <cell r="B455" t="str">
            <v>BUFFALO CITY SD</v>
          </cell>
          <cell r="C455" t="str">
            <v>140600010122</v>
          </cell>
          <cell r="D455" t="str">
            <v>BENNETT PARK MONTESSORI SCHOOL</v>
          </cell>
          <cell r="E455" t="str">
            <v>Focus</v>
          </cell>
        </row>
        <row r="456">
          <cell r="A456" t="str">
            <v>140600010000</v>
          </cell>
          <cell r="B456" t="str">
            <v>BUFFALO CITY SD</v>
          </cell>
          <cell r="C456" t="str">
            <v>140600010126</v>
          </cell>
          <cell r="D456" t="str">
            <v>STANLEY MAKOWSKI EARLY CHLDHD CTR</v>
          </cell>
          <cell r="E456" t="str">
            <v>Priority</v>
          </cell>
        </row>
        <row r="457">
          <cell r="A457" t="str">
            <v>140600010000</v>
          </cell>
          <cell r="B457" t="str">
            <v>BUFFALO CITY SD</v>
          </cell>
          <cell r="C457" t="str">
            <v>140600010128</v>
          </cell>
          <cell r="D457" t="str">
            <v>LEONARDO DA VINCI HIGH SCHOOL</v>
          </cell>
          <cell r="E457" t="str">
            <v>Good Standing</v>
          </cell>
        </row>
        <row r="458">
          <cell r="A458" t="str">
            <v>140600010000</v>
          </cell>
          <cell r="B458" t="str">
            <v>BUFFALO CITY SD</v>
          </cell>
          <cell r="C458" t="str">
            <v>140600010129</v>
          </cell>
          <cell r="D458" t="str">
            <v>GRABIARZ-CAMPUS SCHOOL #79</v>
          </cell>
          <cell r="E458" t="str">
            <v>Focus</v>
          </cell>
        </row>
        <row r="459">
          <cell r="A459" t="str">
            <v>140600010000</v>
          </cell>
          <cell r="B459" t="str">
            <v>BUFFALO CITY SD</v>
          </cell>
          <cell r="C459" t="str">
            <v>140600010130</v>
          </cell>
          <cell r="D459" t="str">
            <v>FRANK A SEDITA SCHOOL #30</v>
          </cell>
          <cell r="E459" t="str">
            <v>Priority</v>
          </cell>
        </row>
        <row r="460">
          <cell r="A460" t="str">
            <v>140600010000</v>
          </cell>
          <cell r="B460" t="str">
            <v>BUFFALO CITY SD</v>
          </cell>
          <cell r="C460" t="str">
            <v>140600010132</v>
          </cell>
          <cell r="D460" t="str">
            <v>MATH SCIENCE TECH PREP SCHOOL-SENECA</v>
          </cell>
          <cell r="E460" t="str">
            <v>Focus</v>
          </cell>
        </row>
        <row r="461">
          <cell r="A461" t="str">
            <v>140600010000</v>
          </cell>
          <cell r="B461" t="str">
            <v>BUFFALO CITY SD</v>
          </cell>
          <cell r="C461" t="str">
            <v>140600010133</v>
          </cell>
          <cell r="D461" t="str">
            <v>ALTERNATIVE HIGH SCHOOL</v>
          </cell>
          <cell r="E461" t="str">
            <v>Focus</v>
          </cell>
        </row>
        <row r="462">
          <cell r="A462" t="str">
            <v>140600010000</v>
          </cell>
          <cell r="B462" t="str">
            <v>BUFFALO CITY SD</v>
          </cell>
          <cell r="C462" t="str">
            <v>140600010197</v>
          </cell>
          <cell r="D462" t="str">
            <v>HARVEY AUSTIN SCHOOL #97</v>
          </cell>
          <cell r="E462" t="str">
            <v>Priority</v>
          </cell>
        </row>
        <row r="463">
          <cell r="A463" t="str">
            <v>140600010000</v>
          </cell>
          <cell r="B463" t="str">
            <v>BUFFALO CITY SD</v>
          </cell>
          <cell r="C463" t="str">
            <v>140600010307</v>
          </cell>
          <cell r="D463" t="str">
            <v>EAST HIGH SCHOOL</v>
          </cell>
          <cell r="E463" t="str">
            <v>Priority</v>
          </cell>
        </row>
        <row r="464">
          <cell r="A464" t="str">
            <v>140600010000</v>
          </cell>
          <cell r="B464" t="str">
            <v>BUFFALO CITY SD</v>
          </cell>
          <cell r="C464" t="str">
            <v>140600010308</v>
          </cell>
          <cell r="D464" t="str">
            <v>INTER PREP SCH-GROVER CLEVELAND-#187</v>
          </cell>
          <cell r="E464" t="str">
            <v>Priority</v>
          </cell>
        </row>
        <row r="465">
          <cell r="A465" t="str">
            <v>140600010000</v>
          </cell>
          <cell r="B465" t="str">
            <v>BUFFALO CITY SD</v>
          </cell>
          <cell r="C465" t="str">
            <v>140600010135</v>
          </cell>
          <cell r="D465" t="str">
            <v>MIDDLE EARLY COLLEGE</v>
          </cell>
          <cell r="E465" t="str">
            <v>Focus</v>
          </cell>
        </row>
        <row r="466">
          <cell r="A466" t="str">
            <v>140600860851</v>
          </cell>
          <cell r="B466" t="str">
            <v>BUFFALO UNITED CS</v>
          </cell>
          <cell r="C466" t="str">
            <v>140600860851</v>
          </cell>
          <cell r="D466" t="str">
            <v>BUFFALO UNITED CHARTER SCHOOL</v>
          </cell>
          <cell r="E466" t="str">
            <v>Good Standing</v>
          </cell>
        </row>
        <row r="467">
          <cell r="A467" t="str">
            <v>520101060000</v>
          </cell>
          <cell r="B467" t="str">
            <v>BURNT HILLS-BALLSTON LAKE CSD</v>
          </cell>
          <cell r="C467" t="str">
            <v>520101060002</v>
          </cell>
          <cell r="D467" t="str">
            <v>CHARLTON HTS ELEMENTARY SCHOOL</v>
          </cell>
          <cell r="E467" t="str">
            <v>Good Standing</v>
          </cell>
        </row>
        <row r="468">
          <cell r="A468" t="str">
            <v>520101060000</v>
          </cell>
          <cell r="B468" t="str">
            <v>BURNT HILLS-BALLSTON LAKE CSD</v>
          </cell>
          <cell r="C468" t="str">
            <v>520101060006</v>
          </cell>
          <cell r="D468" t="str">
            <v>BURNT HILLS-BALLSTON LAKE SR HS</v>
          </cell>
          <cell r="E468" t="str">
            <v>Good Standing</v>
          </cell>
        </row>
        <row r="469">
          <cell r="A469" t="str">
            <v>520101060000</v>
          </cell>
          <cell r="B469" t="str">
            <v>BURNT HILLS-BALLSTON LAKE CSD</v>
          </cell>
          <cell r="C469" t="str">
            <v>520101060000</v>
          </cell>
          <cell r="D469" t="str">
            <v>BURNT HILLS-BALLSTON LAKE CSD</v>
          </cell>
          <cell r="E469" t="str">
            <v>Good Standing</v>
          </cell>
        </row>
        <row r="470">
          <cell r="A470" t="str">
            <v>520101060000</v>
          </cell>
          <cell r="B470" t="str">
            <v>BURNT HILLS-BALLSTON LAKE CSD</v>
          </cell>
          <cell r="C470" t="str">
            <v>520101060001</v>
          </cell>
          <cell r="D470" t="str">
            <v>FRANCIS L STEVENS ELEMENTARY SCHOOL</v>
          </cell>
          <cell r="E470" t="str">
            <v>Good Standing</v>
          </cell>
        </row>
        <row r="471">
          <cell r="A471" t="str">
            <v>520101060000</v>
          </cell>
          <cell r="B471" t="str">
            <v>BURNT HILLS-BALLSTON LAKE CSD</v>
          </cell>
          <cell r="C471" t="str">
            <v>520101060004</v>
          </cell>
          <cell r="D471" t="str">
            <v>PASHLEY ELEMENTARY SCHOOL</v>
          </cell>
          <cell r="E471" t="str">
            <v>Good Standing</v>
          </cell>
        </row>
        <row r="472">
          <cell r="A472" t="str">
            <v>520101060000</v>
          </cell>
          <cell r="B472" t="str">
            <v>BURNT HILLS-BALLSTON LAKE CSD</v>
          </cell>
          <cell r="C472" t="str">
            <v>520101060005</v>
          </cell>
          <cell r="D472" t="str">
            <v>RICHARD H O'ROURKE MIDDLE SCHOOL</v>
          </cell>
          <cell r="E472" t="str">
            <v>Good Standing</v>
          </cell>
        </row>
        <row r="473">
          <cell r="A473" t="str">
            <v>333200860987</v>
          </cell>
          <cell r="B473" t="str">
            <v>BUSHWICK ASCEND CS</v>
          </cell>
          <cell r="C473" t="str">
            <v>333200860987</v>
          </cell>
          <cell r="D473" t="str">
            <v>BUSHWICK ASCEND CHARTER SCHOOL</v>
          </cell>
          <cell r="E473" t="str">
            <v>Good Standing</v>
          </cell>
        </row>
        <row r="474">
          <cell r="A474" t="str">
            <v>661201060000</v>
          </cell>
          <cell r="B474" t="str">
            <v>BYRAM HILLS CSD</v>
          </cell>
          <cell r="C474" t="str">
            <v>661201060007</v>
          </cell>
          <cell r="D474" t="str">
            <v>H C CRITTENDEN MIDDLE SCHOOL</v>
          </cell>
          <cell r="E474" t="str">
            <v>Good Standing</v>
          </cell>
        </row>
        <row r="475">
          <cell r="A475" t="str">
            <v>661201060000</v>
          </cell>
          <cell r="B475" t="str">
            <v>BYRAM HILLS CSD</v>
          </cell>
          <cell r="C475" t="str">
            <v>661201060000</v>
          </cell>
          <cell r="D475" t="str">
            <v>BYRAM HILLS CSD</v>
          </cell>
          <cell r="E475" t="str">
            <v>Good Standing</v>
          </cell>
        </row>
        <row r="476">
          <cell r="A476" t="str">
            <v>661201060000</v>
          </cell>
          <cell r="B476" t="str">
            <v>BYRAM HILLS CSD</v>
          </cell>
          <cell r="C476" t="str">
            <v>661201060002</v>
          </cell>
          <cell r="D476" t="str">
            <v>COMAN HILL SCHOOL</v>
          </cell>
          <cell r="E476" t="str">
            <v>Good Standing</v>
          </cell>
        </row>
        <row r="477">
          <cell r="A477" t="str">
            <v>661201060000</v>
          </cell>
          <cell r="B477" t="str">
            <v>BYRAM HILLS CSD</v>
          </cell>
          <cell r="C477" t="str">
            <v>661201060005</v>
          </cell>
          <cell r="D477" t="str">
            <v>WAMPUS SCHOOL</v>
          </cell>
          <cell r="E477" t="str">
            <v>Good Standing</v>
          </cell>
        </row>
        <row r="478">
          <cell r="A478" t="str">
            <v>661201060000</v>
          </cell>
          <cell r="B478" t="str">
            <v>BYRAM HILLS CSD</v>
          </cell>
          <cell r="C478" t="str">
            <v>661201060006</v>
          </cell>
          <cell r="D478" t="str">
            <v>BYRAM HILLS HIGH SCHOOL</v>
          </cell>
          <cell r="E478" t="str">
            <v>Good Standing</v>
          </cell>
        </row>
        <row r="479">
          <cell r="A479" t="str">
            <v>180701040000</v>
          </cell>
          <cell r="B479" t="str">
            <v>BYRON-BERGEN CSD</v>
          </cell>
          <cell r="C479" t="str">
            <v>180701040000</v>
          </cell>
          <cell r="D479" t="str">
            <v>BYRON-BERGEN CSD</v>
          </cell>
          <cell r="E479" t="str">
            <v>Good Standing</v>
          </cell>
        </row>
        <row r="480">
          <cell r="A480" t="str">
            <v>180701040000</v>
          </cell>
          <cell r="B480" t="str">
            <v>BYRON-BERGEN CSD</v>
          </cell>
          <cell r="C480" t="str">
            <v>180701040001</v>
          </cell>
          <cell r="D480" t="str">
            <v>BYRON-BERGEN JR/SR HIGH SCHOOL</v>
          </cell>
          <cell r="E480" t="str">
            <v>Local Assistance Plan</v>
          </cell>
        </row>
        <row r="481">
          <cell r="A481" t="str">
            <v>180701040000</v>
          </cell>
          <cell r="B481" t="str">
            <v>BYRON-BERGEN CSD</v>
          </cell>
          <cell r="C481" t="str">
            <v>180701040004</v>
          </cell>
          <cell r="D481" t="str">
            <v>BYRON-BERGEN ELEMENTARY SCHOOL</v>
          </cell>
          <cell r="E481" t="str">
            <v>Good Standing</v>
          </cell>
        </row>
        <row r="482">
          <cell r="A482" t="str">
            <v>180701040000</v>
          </cell>
          <cell r="B482" t="str">
            <v>BYRON-BERGEN CSD</v>
          </cell>
          <cell r="C482" t="str">
            <v>180701040005</v>
          </cell>
          <cell r="D482" t="str">
            <v>BYRON-BERGEN MIDDLE SCHOOL</v>
          </cell>
          <cell r="E482" t="str">
            <v>Good Standing</v>
          </cell>
        </row>
        <row r="483">
          <cell r="A483" t="str">
            <v>190301040000</v>
          </cell>
          <cell r="B483" t="str">
            <v>CAIRO-DURHAM CSD</v>
          </cell>
          <cell r="C483" t="str">
            <v>190301040000</v>
          </cell>
          <cell r="D483" t="str">
            <v>CAIRO-DURHAM CSD</v>
          </cell>
          <cell r="E483" t="str">
            <v>Focus District</v>
          </cell>
        </row>
        <row r="484">
          <cell r="A484" t="str">
            <v>190301040000</v>
          </cell>
          <cell r="B484" t="str">
            <v>CAIRO-DURHAM CSD</v>
          </cell>
          <cell r="C484" t="str">
            <v>190301040001</v>
          </cell>
          <cell r="D484" t="str">
            <v>CAIRO ELEMENTARY SCHOOL</v>
          </cell>
          <cell r="E484" t="str">
            <v>Focus</v>
          </cell>
        </row>
        <row r="485">
          <cell r="A485" t="str">
            <v>190301040000</v>
          </cell>
          <cell r="B485" t="str">
            <v>CAIRO-DURHAM CSD</v>
          </cell>
          <cell r="C485" t="str">
            <v>190301040002</v>
          </cell>
          <cell r="D485" t="str">
            <v>DURHAM ELEMENTARY SCHOOL</v>
          </cell>
          <cell r="E485" t="str">
            <v>Focus</v>
          </cell>
        </row>
        <row r="486">
          <cell r="A486" t="str">
            <v>190301040000</v>
          </cell>
          <cell r="B486" t="str">
            <v>CAIRO-DURHAM CSD</v>
          </cell>
          <cell r="C486" t="str">
            <v>190301040003</v>
          </cell>
          <cell r="D486" t="str">
            <v>CAIRO-DURHAM HIGH SCHOOL</v>
          </cell>
          <cell r="E486" t="str">
            <v>Good Standing</v>
          </cell>
        </row>
        <row r="487">
          <cell r="A487" t="str">
            <v>190301040000</v>
          </cell>
          <cell r="B487" t="str">
            <v>CAIRO-DURHAM CSD</v>
          </cell>
          <cell r="C487" t="str">
            <v>190301040004</v>
          </cell>
          <cell r="D487" t="str">
            <v>CAIRO-DURHAM MIDDLE SCHOOL</v>
          </cell>
          <cell r="E487" t="str">
            <v>Focus</v>
          </cell>
        </row>
        <row r="488">
          <cell r="A488" t="str">
            <v>240201040000</v>
          </cell>
          <cell r="B488" t="str">
            <v>CALEDONIA-MUMFORD CSD</v>
          </cell>
          <cell r="C488" t="str">
            <v>240201040002</v>
          </cell>
          <cell r="D488" t="str">
            <v>CALEDONIA-MUMFORD HIGH SCHOOL</v>
          </cell>
          <cell r="E488" t="str">
            <v>Good Standing</v>
          </cell>
        </row>
        <row r="489">
          <cell r="A489" t="str">
            <v>240201040000</v>
          </cell>
          <cell r="B489" t="str">
            <v>CALEDONIA-MUMFORD CSD</v>
          </cell>
          <cell r="C489" t="str">
            <v>240201040000</v>
          </cell>
          <cell r="D489" t="str">
            <v>CALEDONIA-MUMFORD CSD</v>
          </cell>
          <cell r="E489" t="str">
            <v>Good Standing</v>
          </cell>
        </row>
        <row r="490">
          <cell r="A490" t="str">
            <v>240201040000</v>
          </cell>
          <cell r="B490" t="str">
            <v>CALEDONIA-MUMFORD CSD</v>
          </cell>
          <cell r="C490" t="str">
            <v>240201040001</v>
          </cell>
          <cell r="D490" t="str">
            <v>CALEDONIA-MUMFORD ELEMENTARY SCHOOL</v>
          </cell>
          <cell r="E490" t="str">
            <v>Good Standing</v>
          </cell>
        </row>
        <row r="491">
          <cell r="A491" t="str">
            <v>240201040000</v>
          </cell>
          <cell r="B491" t="str">
            <v>CALEDONIA-MUMFORD CSD</v>
          </cell>
          <cell r="C491" t="str">
            <v>240201040003</v>
          </cell>
          <cell r="D491" t="str">
            <v>CALEDONIA-MUMFORD MIDDLE SCHOOL</v>
          </cell>
          <cell r="E491" t="str">
            <v>Good Standing</v>
          </cell>
        </row>
        <row r="492">
          <cell r="A492" t="str">
            <v>641610040000</v>
          </cell>
          <cell r="B492" t="str">
            <v>CAMBRIDGE CSD</v>
          </cell>
          <cell r="C492" t="str">
            <v>641610040000</v>
          </cell>
          <cell r="D492" t="str">
            <v>CAMBRIDGE CSD</v>
          </cell>
          <cell r="E492" t="str">
            <v>Good Standing</v>
          </cell>
        </row>
        <row r="493">
          <cell r="A493" t="str">
            <v>641610040000</v>
          </cell>
          <cell r="B493" t="str">
            <v>CAMBRIDGE CSD</v>
          </cell>
          <cell r="C493" t="str">
            <v>641610040002</v>
          </cell>
          <cell r="D493" t="str">
            <v>CAMBRIDGE ELEMENTARY SCHOOL</v>
          </cell>
          <cell r="E493" t="str">
            <v>Good Standing</v>
          </cell>
        </row>
        <row r="494">
          <cell r="A494" t="str">
            <v>641610040000</v>
          </cell>
          <cell r="B494" t="str">
            <v>CAMBRIDGE CSD</v>
          </cell>
          <cell r="C494" t="str">
            <v>641610040003</v>
          </cell>
          <cell r="D494" t="str">
            <v>CAMBRIDGE JUNIOR-SENIOR HIGH SCHOOL</v>
          </cell>
          <cell r="E494" t="str">
            <v>Good Standing</v>
          </cell>
        </row>
        <row r="495">
          <cell r="A495" t="str">
            <v>410601040000</v>
          </cell>
          <cell r="B495" t="str">
            <v>CAMDEN CSD</v>
          </cell>
          <cell r="C495" t="str">
            <v>410601040000</v>
          </cell>
          <cell r="D495" t="str">
            <v>CAMDEN CSD</v>
          </cell>
          <cell r="E495" t="str">
            <v>Good Standing</v>
          </cell>
        </row>
        <row r="496">
          <cell r="A496" t="str">
            <v>410601040000</v>
          </cell>
          <cell r="B496" t="str">
            <v>CAMDEN CSD</v>
          </cell>
          <cell r="C496" t="str">
            <v>410601040002</v>
          </cell>
          <cell r="D496" t="str">
            <v>MCCONNELLSVILLE ELEMENTARY SCHOOL</v>
          </cell>
          <cell r="E496" t="str">
            <v>Good Standing</v>
          </cell>
        </row>
        <row r="497">
          <cell r="A497" t="str">
            <v>410601040000</v>
          </cell>
          <cell r="B497" t="str">
            <v>CAMDEN CSD</v>
          </cell>
          <cell r="C497" t="str">
            <v>410601040003</v>
          </cell>
          <cell r="D497" t="str">
            <v>NORTH BAY AREA SCHOOL</v>
          </cell>
          <cell r="E497" t="str">
            <v>Good Standing</v>
          </cell>
        </row>
        <row r="498">
          <cell r="A498" t="str">
            <v>410601040000</v>
          </cell>
          <cell r="B498" t="str">
            <v>CAMDEN CSD</v>
          </cell>
          <cell r="C498" t="str">
            <v>410601040004</v>
          </cell>
          <cell r="D498" t="str">
            <v>ANNSVILLE AREA SCHOOL</v>
          </cell>
          <cell r="E498" t="str">
            <v>Good Standing</v>
          </cell>
        </row>
        <row r="499">
          <cell r="A499" t="str">
            <v>410601040000</v>
          </cell>
          <cell r="B499" t="str">
            <v>CAMDEN CSD</v>
          </cell>
          <cell r="C499" t="str">
            <v>410601040006</v>
          </cell>
          <cell r="D499" t="str">
            <v>CAMDEN SENIOR HIGH SCHOOL</v>
          </cell>
          <cell r="E499" t="str">
            <v>Good Standing</v>
          </cell>
        </row>
        <row r="500">
          <cell r="A500" t="str">
            <v>410601040000</v>
          </cell>
          <cell r="B500" t="str">
            <v>CAMDEN CSD</v>
          </cell>
          <cell r="C500" t="str">
            <v>410601040007</v>
          </cell>
          <cell r="D500" t="str">
            <v>CAMDEN ELEMENTARY SCHOOL</v>
          </cell>
          <cell r="E500" t="str">
            <v>Good Standing</v>
          </cell>
        </row>
        <row r="501">
          <cell r="A501" t="str">
            <v>410601040000</v>
          </cell>
          <cell r="B501" t="str">
            <v>CAMDEN CSD</v>
          </cell>
          <cell r="C501" t="str">
            <v>410601040010</v>
          </cell>
          <cell r="D501" t="str">
            <v>CAMDEN MIDDLE SCHOOL</v>
          </cell>
          <cell r="E501" t="str">
            <v>Local Assistance Plan</v>
          </cell>
        </row>
        <row r="502">
          <cell r="A502" t="str">
            <v>570603040000</v>
          </cell>
          <cell r="B502" t="str">
            <v>CAMPBELL-SAVONA CSD</v>
          </cell>
          <cell r="C502" t="str">
            <v>570603040000</v>
          </cell>
          <cell r="D502" t="str">
            <v>CAMPBELL-SAVONA CSD</v>
          </cell>
          <cell r="E502" t="str">
            <v>Good Standing</v>
          </cell>
        </row>
        <row r="503">
          <cell r="A503" t="str">
            <v>570603040000</v>
          </cell>
          <cell r="B503" t="str">
            <v>CAMPBELL-SAVONA CSD</v>
          </cell>
          <cell r="C503" t="str">
            <v>570603040001</v>
          </cell>
          <cell r="D503" t="str">
            <v>CAMPBELL-SAVONA ELEMENTARY SCHOOL</v>
          </cell>
          <cell r="E503" t="str">
            <v>Good Standing</v>
          </cell>
        </row>
        <row r="504">
          <cell r="A504" t="str">
            <v>570603040000</v>
          </cell>
          <cell r="B504" t="str">
            <v>CAMPBELL-SAVONA CSD</v>
          </cell>
          <cell r="C504" t="str">
            <v>570603040002</v>
          </cell>
          <cell r="D504" t="str">
            <v>CAMPBELL-SAVONA JR/SR HIGH SCHOOL</v>
          </cell>
          <cell r="E504" t="str">
            <v>Good Standing</v>
          </cell>
        </row>
        <row r="505">
          <cell r="A505" t="str">
            <v>270301040000</v>
          </cell>
          <cell r="B505" t="str">
            <v>CANAJOHARIE CSD</v>
          </cell>
          <cell r="C505" t="str">
            <v>270301040000</v>
          </cell>
          <cell r="D505" t="str">
            <v>CANAJOHARIE CSD</v>
          </cell>
          <cell r="E505" t="str">
            <v>Good Standing</v>
          </cell>
        </row>
        <row r="506">
          <cell r="A506" t="str">
            <v>270301040000</v>
          </cell>
          <cell r="B506" t="str">
            <v>CANAJOHARIE CSD</v>
          </cell>
          <cell r="C506" t="str">
            <v>270301040002</v>
          </cell>
          <cell r="D506" t="str">
            <v>CANAJOHARIE SENIOR HIGH SCHOOL</v>
          </cell>
          <cell r="E506" t="str">
            <v>Good Standing</v>
          </cell>
        </row>
        <row r="507">
          <cell r="A507" t="str">
            <v>270301040000</v>
          </cell>
          <cell r="B507" t="str">
            <v>CANAJOHARIE CSD</v>
          </cell>
          <cell r="C507" t="str">
            <v>270301040003</v>
          </cell>
          <cell r="D507" t="str">
            <v>CANAJOHARIE MIDDLE SCHOOL</v>
          </cell>
          <cell r="E507" t="str">
            <v>Good Standing</v>
          </cell>
        </row>
        <row r="508">
          <cell r="A508" t="str">
            <v>270301040000</v>
          </cell>
          <cell r="B508" t="str">
            <v>CANAJOHARIE CSD</v>
          </cell>
          <cell r="C508" t="str">
            <v>270301040004</v>
          </cell>
          <cell r="D508" t="str">
            <v>EAST HILL SCHOOL</v>
          </cell>
          <cell r="E508" t="str">
            <v>Good Standing</v>
          </cell>
        </row>
        <row r="509">
          <cell r="A509" t="str">
            <v>430300050000</v>
          </cell>
          <cell r="B509" t="str">
            <v>CANANDAIGUA CITY SD</v>
          </cell>
          <cell r="C509" t="str">
            <v>430300050002</v>
          </cell>
          <cell r="D509" t="str">
            <v>CANANDAIGUA ACADEMY &amp; MIDDLE SCHOOL</v>
          </cell>
          <cell r="E509" t="str">
            <v>Good Standing</v>
          </cell>
        </row>
        <row r="510">
          <cell r="A510" t="str">
            <v>430300050000</v>
          </cell>
          <cell r="B510" t="str">
            <v>CANANDAIGUA CITY SD</v>
          </cell>
          <cell r="C510" t="str">
            <v>430300050000</v>
          </cell>
          <cell r="D510" t="str">
            <v>CANANDAIGUA CITY SD</v>
          </cell>
          <cell r="E510" t="str">
            <v>Good Standing</v>
          </cell>
        </row>
        <row r="511">
          <cell r="A511" t="str">
            <v>430300050000</v>
          </cell>
          <cell r="B511" t="str">
            <v>CANANDAIGUA CITY SD</v>
          </cell>
          <cell r="C511" t="str">
            <v>430300050001</v>
          </cell>
          <cell r="D511" t="str">
            <v>CANANDAIGUA ELEMENTARY SCHOOL</v>
          </cell>
          <cell r="E511" t="str">
            <v>Good Standing</v>
          </cell>
        </row>
        <row r="512">
          <cell r="A512" t="str">
            <v>430300050000</v>
          </cell>
          <cell r="B512" t="str">
            <v>CANANDAIGUA CITY SD</v>
          </cell>
          <cell r="C512" t="str">
            <v>430300050003</v>
          </cell>
          <cell r="D512" t="str">
            <v>CANANDAIGUA PRIMARY SCHOOL</v>
          </cell>
          <cell r="E512" t="str">
            <v>Good Standing</v>
          </cell>
        </row>
        <row r="513">
          <cell r="A513" t="str">
            <v>430300050000</v>
          </cell>
          <cell r="B513" t="str">
            <v>CANANDAIGUA CITY SD</v>
          </cell>
          <cell r="C513" t="str">
            <v>430300050004</v>
          </cell>
          <cell r="D513" t="str">
            <v>CANANDAIGUA MIDDLE SCHOOL</v>
          </cell>
          <cell r="E513" t="str">
            <v>Good Standing</v>
          </cell>
        </row>
        <row r="514">
          <cell r="A514" t="str">
            <v>021102040000</v>
          </cell>
          <cell r="B514" t="str">
            <v>CANASERAGA CSD</v>
          </cell>
          <cell r="C514" t="str">
            <v>021102040000</v>
          </cell>
          <cell r="D514" t="str">
            <v>CANASERAGA CSD</v>
          </cell>
          <cell r="E514" t="str">
            <v>Good Standing</v>
          </cell>
        </row>
        <row r="515">
          <cell r="A515" t="str">
            <v>021102040000</v>
          </cell>
          <cell r="B515" t="str">
            <v>CANASERAGA CSD</v>
          </cell>
          <cell r="C515" t="str">
            <v>021102040001</v>
          </cell>
          <cell r="D515" t="str">
            <v>CANASERAGA SCHOOL</v>
          </cell>
          <cell r="E515" t="str">
            <v>Good Standing</v>
          </cell>
        </row>
        <row r="516">
          <cell r="A516" t="str">
            <v>250901060000</v>
          </cell>
          <cell r="B516" t="str">
            <v>CANASTOTA CSD</v>
          </cell>
          <cell r="C516" t="str">
            <v>250901060000</v>
          </cell>
          <cell r="D516" t="str">
            <v>CANASTOTA CSD</v>
          </cell>
          <cell r="E516" t="str">
            <v>Good Standing</v>
          </cell>
        </row>
        <row r="517">
          <cell r="A517" t="str">
            <v>250901060000</v>
          </cell>
          <cell r="B517" t="str">
            <v>CANASTOTA CSD</v>
          </cell>
          <cell r="C517" t="str">
            <v>250901060003</v>
          </cell>
          <cell r="D517" t="str">
            <v>PETERBORO STREET ELEMENTARY SCHOOL</v>
          </cell>
          <cell r="E517" t="str">
            <v>Good Standing</v>
          </cell>
        </row>
        <row r="518">
          <cell r="A518" t="str">
            <v>250901060000</v>
          </cell>
          <cell r="B518" t="str">
            <v>CANASTOTA CSD</v>
          </cell>
          <cell r="C518" t="str">
            <v>250901060004</v>
          </cell>
          <cell r="D518" t="str">
            <v>CANASTOTA HIGH SCHOOL</v>
          </cell>
          <cell r="E518" t="str">
            <v>Good Standing</v>
          </cell>
        </row>
        <row r="519">
          <cell r="A519" t="str">
            <v>250901060000</v>
          </cell>
          <cell r="B519" t="str">
            <v>CANASTOTA CSD</v>
          </cell>
          <cell r="C519" t="str">
            <v>250901060005</v>
          </cell>
          <cell r="D519" t="str">
            <v>ROBERTS STREET MIDDLE SCHOOL</v>
          </cell>
          <cell r="E519" t="str">
            <v>Local Assistance Plan</v>
          </cell>
        </row>
        <row r="520">
          <cell r="A520" t="str">
            <v>250901060000</v>
          </cell>
          <cell r="B520" t="str">
            <v>CANASTOTA CSD</v>
          </cell>
          <cell r="C520" t="str">
            <v>250901060006</v>
          </cell>
          <cell r="D520" t="str">
            <v>SOUTH SIDE ELEMENTARY SCHOOL</v>
          </cell>
          <cell r="E520" t="str">
            <v>Local Assistance Plan</v>
          </cell>
        </row>
        <row r="521">
          <cell r="A521" t="str">
            <v>600301040000</v>
          </cell>
          <cell r="B521" t="str">
            <v>CANDOR CSD</v>
          </cell>
          <cell r="C521" t="str">
            <v>600301040000</v>
          </cell>
          <cell r="D521" t="str">
            <v>CANDOR CSD</v>
          </cell>
          <cell r="E521" t="str">
            <v>Good Standing</v>
          </cell>
        </row>
        <row r="522">
          <cell r="A522" t="str">
            <v>600301040000</v>
          </cell>
          <cell r="B522" t="str">
            <v>CANDOR CSD</v>
          </cell>
          <cell r="C522" t="str">
            <v>600301040002</v>
          </cell>
          <cell r="D522" t="str">
            <v>CANDOR JUNIOR-SENIOR HIGH SCHOOL</v>
          </cell>
          <cell r="E522" t="str">
            <v>Good Standing</v>
          </cell>
        </row>
        <row r="523">
          <cell r="A523" t="str">
            <v>600301040000</v>
          </cell>
          <cell r="B523" t="str">
            <v>CANDOR CSD</v>
          </cell>
          <cell r="C523" t="str">
            <v>600301040003</v>
          </cell>
          <cell r="D523" t="str">
            <v>CANDOR ELEMENTARY SCHOOL</v>
          </cell>
          <cell r="E523" t="str">
            <v>Local Assistance Plan</v>
          </cell>
        </row>
        <row r="524">
          <cell r="A524" t="str">
            <v>571502060000</v>
          </cell>
          <cell r="B524" t="str">
            <v>CANISTEO-GREENWOOD CSD</v>
          </cell>
          <cell r="C524" t="str">
            <v>571502060000</v>
          </cell>
          <cell r="D524" t="str">
            <v>CANISTEO-GREENWOOD CSD</v>
          </cell>
          <cell r="E524" t="str">
            <v>Focus District</v>
          </cell>
        </row>
        <row r="525">
          <cell r="A525" t="str">
            <v>571502060000</v>
          </cell>
          <cell r="B525" t="str">
            <v>CANISTEO-GREENWOOD CSD</v>
          </cell>
          <cell r="C525" t="str">
            <v>571502060001</v>
          </cell>
          <cell r="D525" t="str">
            <v>CANISTEO-GREENWOOD HIGH SCHOOL</v>
          </cell>
          <cell r="E525" t="str">
            <v>Good Standing</v>
          </cell>
        </row>
        <row r="526">
          <cell r="A526" t="str">
            <v>571502060000</v>
          </cell>
          <cell r="B526" t="str">
            <v>CANISTEO-GREENWOOD CSD</v>
          </cell>
          <cell r="C526" t="str">
            <v>571502060002</v>
          </cell>
          <cell r="D526" t="str">
            <v>CANISTEO-GREENWOOD ELEMENTARY SCHOOL</v>
          </cell>
          <cell r="E526" t="str">
            <v>Focus</v>
          </cell>
        </row>
        <row r="527">
          <cell r="A527" t="str">
            <v>571502060000</v>
          </cell>
          <cell r="B527" t="str">
            <v>CANISTEO-GREENWOOD CSD</v>
          </cell>
          <cell r="C527" t="str">
            <v>571502060003</v>
          </cell>
          <cell r="D527" t="str">
            <v>CANISTEO-GREENWOOD MIDDLE SCHOOL</v>
          </cell>
          <cell r="E527" t="str">
            <v>Good Standing</v>
          </cell>
        </row>
        <row r="528">
          <cell r="A528" t="str">
            <v>510201060000</v>
          </cell>
          <cell r="B528" t="str">
            <v>CANTON CSD</v>
          </cell>
          <cell r="C528" t="str">
            <v>510201060000</v>
          </cell>
          <cell r="D528" t="str">
            <v>CANTON CSD</v>
          </cell>
          <cell r="E528" t="str">
            <v>Good Standing</v>
          </cell>
        </row>
        <row r="529">
          <cell r="A529" t="str">
            <v>510201060000</v>
          </cell>
          <cell r="B529" t="str">
            <v>CANTON CSD</v>
          </cell>
          <cell r="C529" t="str">
            <v>510201060001</v>
          </cell>
          <cell r="D529" t="str">
            <v>F S BANFORD ELEMENTARY SCHOOL</v>
          </cell>
          <cell r="E529" t="str">
            <v>Good Standing</v>
          </cell>
        </row>
        <row r="530">
          <cell r="A530" t="str">
            <v>510201060000</v>
          </cell>
          <cell r="B530" t="str">
            <v>CANTON CSD</v>
          </cell>
          <cell r="C530" t="str">
            <v>510201060003</v>
          </cell>
          <cell r="D530" t="str">
            <v>H C WILLIAMS SENIOR HIGH SCH</v>
          </cell>
          <cell r="E530" t="str">
            <v>Good Standing</v>
          </cell>
        </row>
        <row r="531">
          <cell r="A531" t="str">
            <v>510201060000</v>
          </cell>
          <cell r="B531" t="str">
            <v>CANTON CSD</v>
          </cell>
          <cell r="C531" t="str">
            <v>510201060004</v>
          </cell>
          <cell r="D531" t="str">
            <v>J M MCKENNEY MIDDLE SCHOOL</v>
          </cell>
          <cell r="E531" t="str">
            <v>Good Standing</v>
          </cell>
        </row>
        <row r="532">
          <cell r="A532" t="str">
            <v>280411030000</v>
          </cell>
          <cell r="B532" t="str">
            <v>CARLE PLACE UFSD</v>
          </cell>
          <cell r="C532" t="str">
            <v>280411030000</v>
          </cell>
          <cell r="D532" t="str">
            <v>CARLE PLACE UFSD</v>
          </cell>
          <cell r="E532" t="str">
            <v>Good Standing</v>
          </cell>
        </row>
        <row r="533">
          <cell r="A533" t="str">
            <v>280411030000</v>
          </cell>
          <cell r="B533" t="str">
            <v>CARLE PLACE UFSD</v>
          </cell>
          <cell r="C533" t="str">
            <v>280411030001</v>
          </cell>
          <cell r="D533" t="str">
            <v>CHERRY LANE SCHOOL</v>
          </cell>
          <cell r="E533" t="str">
            <v>Good Standing</v>
          </cell>
        </row>
        <row r="534">
          <cell r="A534" t="str">
            <v>280411030000</v>
          </cell>
          <cell r="B534" t="str">
            <v>CARLE PLACE UFSD</v>
          </cell>
          <cell r="C534" t="str">
            <v>280411030002</v>
          </cell>
          <cell r="D534" t="str">
            <v>RUSHMORE AVENUE SCHOOL</v>
          </cell>
          <cell r="E534" t="str">
            <v>Good Standing</v>
          </cell>
        </row>
        <row r="535">
          <cell r="A535" t="str">
            <v>280411030000</v>
          </cell>
          <cell r="B535" t="str">
            <v>CARLE PLACE UFSD</v>
          </cell>
          <cell r="C535" t="str">
            <v>280411030003</v>
          </cell>
          <cell r="D535" t="str">
            <v>CARLE PLACE MIDDLE SENIOR HIGH SCH</v>
          </cell>
          <cell r="E535" t="str">
            <v>Good Standing</v>
          </cell>
        </row>
        <row r="536">
          <cell r="A536" t="str">
            <v>480102060000</v>
          </cell>
          <cell r="B536" t="str">
            <v>CARMEL CSD</v>
          </cell>
          <cell r="C536" t="str">
            <v>480102060000</v>
          </cell>
          <cell r="D536" t="str">
            <v>CARMEL CSD</v>
          </cell>
          <cell r="E536" t="str">
            <v>Good Standing</v>
          </cell>
        </row>
        <row r="537">
          <cell r="A537" t="str">
            <v>480102060000</v>
          </cell>
          <cell r="B537" t="str">
            <v>CARMEL CSD</v>
          </cell>
          <cell r="C537" t="str">
            <v>480102060001</v>
          </cell>
          <cell r="D537" t="str">
            <v>KENT PRIMARY SCHOOL</v>
          </cell>
          <cell r="E537" t="str">
            <v>Good Standing</v>
          </cell>
        </row>
        <row r="538">
          <cell r="A538" t="str">
            <v>480102060000</v>
          </cell>
          <cell r="B538" t="str">
            <v>CARMEL CSD</v>
          </cell>
          <cell r="C538" t="str">
            <v>480102060002</v>
          </cell>
          <cell r="D538" t="str">
            <v>KENT ELEMENTARY SCHOOL</v>
          </cell>
          <cell r="E538" t="str">
            <v>Good Standing</v>
          </cell>
        </row>
        <row r="539">
          <cell r="A539" t="str">
            <v>480102060000</v>
          </cell>
          <cell r="B539" t="str">
            <v>CARMEL CSD</v>
          </cell>
          <cell r="C539" t="str">
            <v>480102060003</v>
          </cell>
          <cell r="D539" t="str">
            <v>MATTHEW PATERSON ELEMENTARY SCHOOL</v>
          </cell>
          <cell r="E539" t="str">
            <v>Good Standing</v>
          </cell>
        </row>
        <row r="540">
          <cell r="A540" t="str">
            <v>480102060000</v>
          </cell>
          <cell r="B540" t="str">
            <v>CARMEL CSD</v>
          </cell>
          <cell r="C540" t="str">
            <v>480102060005</v>
          </cell>
          <cell r="D540" t="str">
            <v>CARMEL HIGH SCHOOL</v>
          </cell>
          <cell r="E540" t="str">
            <v>Good Standing</v>
          </cell>
        </row>
        <row r="541">
          <cell r="A541" t="str">
            <v>480102060000</v>
          </cell>
          <cell r="B541" t="str">
            <v>CARMEL CSD</v>
          </cell>
          <cell r="C541" t="str">
            <v>480102060007</v>
          </cell>
          <cell r="D541" t="str">
            <v>GEORGE FISCHER MIDDLE SCHOOL</v>
          </cell>
          <cell r="E541" t="str">
            <v>Good Standing</v>
          </cell>
        </row>
        <row r="542">
          <cell r="A542" t="str">
            <v>222201060000</v>
          </cell>
          <cell r="B542" t="str">
            <v>CARTHAGE CSD</v>
          </cell>
          <cell r="C542" t="str">
            <v>222201060000</v>
          </cell>
          <cell r="D542" t="str">
            <v>CARTHAGE CSD</v>
          </cell>
          <cell r="E542" t="str">
            <v>Good Standing</v>
          </cell>
        </row>
        <row r="543">
          <cell r="A543" t="str">
            <v>222201060000</v>
          </cell>
          <cell r="B543" t="str">
            <v>CARTHAGE CSD</v>
          </cell>
          <cell r="C543" t="str">
            <v>222201060001</v>
          </cell>
          <cell r="D543" t="str">
            <v>CARTHAGE SENIOR HIGH SCHOOL</v>
          </cell>
          <cell r="E543" t="str">
            <v>Good Standing</v>
          </cell>
        </row>
        <row r="544">
          <cell r="A544" t="str">
            <v>222201060000</v>
          </cell>
          <cell r="B544" t="str">
            <v>CARTHAGE CSD</v>
          </cell>
          <cell r="C544" t="str">
            <v>222201060002</v>
          </cell>
          <cell r="D544" t="str">
            <v>BLACK RIVER SCHOOL</v>
          </cell>
          <cell r="E544" t="str">
            <v>Good Standing</v>
          </cell>
        </row>
        <row r="545">
          <cell r="A545" t="str">
            <v>222201060000</v>
          </cell>
          <cell r="B545" t="str">
            <v>CARTHAGE CSD</v>
          </cell>
          <cell r="C545" t="str">
            <v>222201060005</v>
          </cell>
          <cell r="D545" t="str">
            <v>CARTHAGE ELEMENTARY SCHOOL</v>
          </cell>
          <cell r="E545" t="str">
            <v>Good Standing</v>
          </cell>
        </row>
        <row r="546">
          <cell r="A546" t="str">
            <v>222201060000</v>
          </cell>
          <cell r="B546" t="str">
            <v>CARTHAGE CSD</v>
          </cell>
          <cell r="C546" t="str">
            <v>222201060006</v>
          </cell>
          <cell r="D546" t="str">
            <v>WEST CARTHAGE ELEMENTARY SCHOOL</v>
          </cell>
          <cell r="E546" t="str">
            <v>Good Standing</v>
          </cell>
        </row>
        <row r="547">
          <cell r="A547" t="str">
            <v>222201060000</v>
          </cell>
          <cell r="B547" t="str">
            <v>CARTHAGE CSD</v>
          </cell>
          <cell r="C547" t="str">
            <v>222201060011</v>
          </cell>
          <cell r="D547" t="str">
            <v>CARTHAGE MIDDLE SCHOOL</v>
          </cell>
          <cell r="E547" t="str">
            <v>Local Assistance Plan</v>
          </cell>
        </row>
        <row r="548">
          <cell r="A548" t="str">
            <v>060401040000</v>
          </cell>
          <cell r="B548" t="str">
            <v>CASSADAGA VALLEY CSD</v>
          </cell>
          <cell r="C548" t="str">
            <v>060401040000</v>
          </cell>
          <cell r="D548" t="str">
            <v>CASSADAGA VALLEY CSD</v>
          </cell>
          <cell r="E548" t="str">
            <v>Good Standing</v>
          </cell>
        </row>
        <row r="549">
          <cell r="A549" t="str">
            <v>060401040000</v>
          </cell>
          <cell r="B549" t="str">
            <v>CASSADAGA VALLEY CSD</v>
          </cell>
          <cell r="C549" t="str">
            <v>060401040002</v>
          </cell>
          <cell r="D549" t="str">
            <v>CASSADAGA ELEMENTARY SCHOOL</v>
          </cell>
          <cell r="E549" t="str">
            <v>Good Standing</v>
          </cell>
        </row>
        <row r="550">
          <cell r="A550" t="str">
            <v>060401040000</v>
          </cell>
          <cell r="B550" t="str">
            <v>CASSADAGA VALLEY CSD</v>
          </cell>
          <cell r="C550" t="str">
            <v>060401040003</v>
          </cell>
          <cell r="D550" t="str">
            <v>SINCLAIRVILLE ELEMENTARY SCHOOL</v>
          </cell>
          <cell r="E550" t="str">
            <v>Good Standing</v>
          </cell>
        </row>
        <row r="551">
          <cell r="A551" t="str">
            <v>060401040000</v>
          </cell>
          <cell r="B551" t="str">
            <v>CASSADAGA VALLEY CSD</v>
          </cell>
          <cell r="C551" t="str">
            <v>060401040006</v>
          </cell>
          <cell r="D551" t="str">
            <v>CASSADAGA VALLEY HIGH SCHOOL</v>
          </cell>
          <cell r="E551" t="str">
            <v>Local Assistance Plan</v>
          </cell>
        </row>
        <row r="552">
          <cell r="A552" t="str">
            <v>050401040000</v>
          </cell>
          <cell r="B552" t="str">
            <v>CATO-MERIDIAN CSD</v>
          </cell>
          <cell r="C552" t="str">
            <v>050401040000</v>
          </cell>
          <cell r="D552" t="str">
            <v>CATO-MERIDIAN CSD</v>
          </cell>
          <cell r="E552" t="str">
            <v>Good Standing</v>
          </cell>
        </row>
        <row r="553">
          <cell r="A553" t="str">
            <v>050401040000</v>
          </cell>
          <cell r="B553" t="str">
            <v>CATO-MERIDIAN CSD</v>
          </cell>
          <cell r="C553" t="str">
            <v>050401040001</v>
          </cell>
          <cell r="D553" t="str">
            <v>CATO-MERIDIAN ELEMENTARY SCHOOL</v>
          </cell>
          <cell r="E553" t="str">
            <v>Good Standing</v>
          </cell>
        </row>
        <row r="554">
          <cell r="A554" t="str">
            <v>050401040000</v>
          </cell>
          <cell r="B554" t="str">
            <v>CATO-MERIDIAN CSD</v>
          </cell>
          <cell r="C554" t="str">
            <v>050401040002</v>
          </cell>
          <cell r="D554" t="str">
            <v>CATO-MERIDIAN MIDDLE SCHOOL</v>
          </cell>
          <cell r="E554" t="str">
            <v>Local Assistance Plan</v>
          </cell>
        </row>
        <row r="555">
          <cell r="A555" t="str">
            <v>050401040000</v>
          </cell>
          <cell r="B555" t="str">
            <v>CATO-MERIDIAN CSD</v>
          </cell>
          <cell r="C555" t="str">
            <v>050401040003</v>
          </cell>
          <cell r="D555" t="str">
            <v>CATO-MERIDIAN SENIOR HIGH SCHOOL</v>
          </cell>
          <cell r="E555" t="str">
            <v>Good Standing</v>
          </cell>
        </row>
        <row r="556">
          <cell r="A556" t="str">
            <v>190401060000</v>
          </cell>
          <cell r="B556" t="str">
            <v>CATSKILL CSD</v>
          </cell>
          <cell r="C556" t="str">
            <v>190401060000</v>
          </cell>
          <cell r="D556" t="str">
            <v>CATSKILL CSD</v>
          </cell>
          <cell r="E556" t="str">
            <v>Focus District</v>
          </cell>
        </row>
        <row r="557">
          <cell r="A557" t="str">
            <v>190401060000</v>
          </cell>
          <cell r="B557" t="str">
            <v>CATSKILL CSD</v>
          </cell>
          <cell r="C557" t="str">
            <v>190401060003</v>
          </cell>
          <cell r="D557" t="str">
            <v>CATSKILL SENIOR HIGH SCHOOL</v>
          </cell>
          <cell r="E557" t="str">
            <v>Focus</v>
          </cell>
        </row>
        <row r="558">
          <cell r="A558" t="str">
            <v>190401060000</v>
          </cell>
          <cell r="B558" t="str">
            <v>CATSKILL CSD</v>
          </cell>
          <cell r="C558" t="str">
            <v>190401060007</v>
          </cell>
          <cell r="D558" t="str">
            <v>CATSKILL MIDDLE SCHOOL</v>
          </cell>
          <cell r="E558" t="str">
            <v>Focus</v>
          </cell>
        </row>
        <row r="559">
          <cell r="A559" t="str">
            <v>190401060000</v>
          </cell>
          <cell r="B559" t="str">
            <v>CATSKILL CSD</v>
          </cell>
          <cell r="C559" t="str">
            <v>190401060008</v>
          </cell>
          <cell r="D559" t="str">
            <v>CATSKILL ELEMENTARY SCHOOL</v>
          </cell>
          <cell r="E559" t="str">
            <v>Focus</v>
          </cell>
        </row>
        <row r="560">
          <cell r="A560" t="str">
            <v>042302040000</v>
          </cell>
          <cell r="B560" t="str">
            <v>CATTARAUGUS-LITTLE VALLEY CSD</v>
          </cell>
          <cell r="C560" t="str">
            <v>042302040000</v>
          </cell>
          <cell r="D560" t="str">
            <v>CATTARAUGUS-LITTLE VALLEY CSD</v>
          </cell>
          <cell r="E560" t="str">
            <v>Good Standing</v>
          </cell>
        </row>
        <row r="561">
          <cell r="A561" t="str">
            <v>042302040000</v>
          </cell>
          <cell r="B561" t="str">
            <v>CATTARAUGUS-LITTLE VALLEY CSD</v>
          </cell>
          <cell r="C561" t="str">
            <v>042302040001</v>
          </cell>
          <cell r="D561" t="str">
            <v>CATTARAUGUS-LITTLE VALLEY INTERMED</v>
          </cell>
          <cell r="E561" t="str">
            <v>Good Standing</v>
          </cell>
        </row>
        <row r="562">
          <cell r="A562" t="str">
            <v>042302040000</v>
          </cell>
          <cell r="B562" t="str">
            <v>CATTARAUGUS-LITTLE VALLEY CSD</v>
          </cell>
          <cell r="C562" t="str">
            <v>042302040002</v>
          </cell>
          <cell r="D562" t="str">
            <v>CATTARAUGUS-LITTLE VALLEY PRIMARY</v>
          </cell>
          <cell r="E562" t="str">
            <v>Local Assistance Plan</v>
          </cell>
        </row>
        <row r="563">
          <cell r="A563" t="str">
            <v>042302040000</v>
          </cell>
          <cell r="B563" t="str">
            <v>CATTARAUGUS-LITTLE VALLEY CSD</v>
          </cell>
          <cell r="C563" t="str">
            <v>042302040003</v>
          </cell>
          <cell r="D563" t="str">
            <v>CATTARAUGUS-LITTLE VALLEY HS</v>
          </cell>
          <cell r="E563" t="str">
            <v>Good Standing</v>
          </cell>
        </row>
        <row r="564">
          <cell r="A564" t="str">
            <v>042302040000</v>
          </cell>
          <cell r="B564" t="str">
            <v>CATTARAUGUS-LITTLE VALLEY CSD</v>
          </cell>
          <cell r="C564" t="str">
            <v>042302040004</v>
          </cell>
          <cell r="D564" t="str">
            <v>CATTARAUGUS-LITTLE VALLEY MIDDLE SCH</v>
          </cell>
          <cell r="E564" t="str">
            <v>Local Assistance Plan</v>
          </cell>
        </row>
        <row r="565">
          <cell r="A565" t="str">
            <v>250201060000</v>
          </cell>
          <cell r="B565" t="str">
            <v>CAZENOVIA CSD</v>
          </cell>
          <cell r="C565" t="str">
            <v>250201060002</v>
          </cell>
          <cell r="D565" t="str">
            <v>CAZENOVIA HIGH SCHOOL</v>
          </cell>
          <cell r="E565" t="str">
            <v>Good Standing</v>
          </cell>
        </row>
        <row r="566">
          <cell r="A566" t="str">
            <v>250201060000</v>
          </cell>
          <cell r="B566" t="str">
            <v>CAZENOVIA CSD</v>
          </cell>
          <cell r="C566" t="str">
            <v>250201060000</v>
          </cell>
          <cell r="D566" t="str">
            <v>CAZENOVIA CSD</v>
          </cell>
          <cell r="E566" t="str">
            <v>Good Standing</v>
          </cell>
        </row>
        <row r="567">
          <cell r="A567" t="str">
            <v>250201060000</v>
          </cell>
          <cell r="B567" t="str">
            <v>CAZENOVIA CSD</v>
          </cell>
          <cell r="C567" t="str">
            <v>250201060001</v>
          </cell>
          <cell r="D567" t="str">
            <v>CAZENOVIA MIDDLE SCHOOL</v>
          </cell>
          <cell r="E567" t="str">
            <v>Good Standing</v>
          </cell>
        </row>
        <row r="568">
          <cell r="A568" t="str">
            <v>250201060000</v>
          </cell>
          <cell r="B568" t="str">
            <v>CAZENOVIA CSD</v>
          </cell>
          <cell r="C568" t="str">
            <v>250201060006</v>
          </cell>
          <cell r="D568" t="str">
            <v>BURTON STREET ELEMENTARY SCHOOL</v>
          </cell>
          <cell r="E568" t="str">
            <v>Good Standing</v>
          </cell>
        </row>
        <row r="569">
          <cell r="A569" t="str">
            <v>580233020000</v>
          </cell>
          <cell r="B569" t="str">
            <v>CENTER MORICHES UFSD</v>
          </cell>
          <cell r="C569" t="str">
            <v>580233020000</v>
          </cell>
          <cell r="D569" t="str">
            <v>CENTER MORICHES UFSD</v>
          </cell>
          <cell r="E569" t="str">
            <v>Good Standing</v>
          </cell>
        </row>
        <row r="570">
          <cell r="A570" t="str">
            <v>580233020000</v>
          </cell>
          <cell r="B570" t="str">
            <v>CENTER MORICHES UFSD</v>
          </cell>
          <cell r="C570" t="str">
            <v>580233020001</v>
          </cell>
          <cell r="D570" t="str">
            <v>CENTER MORICHES HIGH SCHOOL</v>
          </cell>
          <cell r="E570" t="str">
            <v>Good Standing</v>
          </cell>
        </row>
        <row r="571">
          <cell r="A571" t="str">
            <v>580233020000</v>
          </cell>
          <cell r="B571" t="str">
            <v>CENTER MORICHES UFSD</v>
          </cell>
          <cell r="C571" t="str">
            <v>580233020002</v>
          </cell>
          <cell r="D571" t="str">
            <v>CENTER MORICHES MIDDLE SCHOOL</v>
          </cell>
          <cell r="E571" t="str">
            <v>Local Assistance Plan</v>
          </cell>
        </row>
        <row r="572">
          <cell r="A572" t="str">
            <v>580233020000</v>
          </cell>
          <cell r="B572" t="str">
            <v>CENTER MORICHES UFSD</v>
          </cell>
          <cell r="C572" t="str">
            <v>580233020003</v>
          </cell>
          <cell r="D572" t="str">
            <v>CLAYTON HUEY ELEMENTARY SCHOOL</v>
          </cell>
          <cell r="E572" t="str">
            <v>Good Standing</v>
          </cell>
        </row>
        <row r="573">
          <cell r="A573" t="str">
            <v>580513030000</v>
          </cell>
          <cell r="B573" t="str">
            <v>CENTRAL ISLIP UFSD</v>
          </cell>
          <cell r="C573" t="str">
            <v>580513030000</v>
          </cell>
          <cell r="D573" t="str">
            <v>CENTRAL ISLIP UFSD</v>
          </cell>
          <cell r="E573" t="str">
            <v>Focus District</v>
          </cell>
        </row>
        <row r="574">
          <cell r="A574" t="str">
            <v>580513030000</v>
          </cell>
          <cell r="B574" t="str">
            <v>CENTRAL ISLIP UFSD</v>
          </cell>
          <cell r="C574" t="str">
            <v>580513030001</v>
          </cell>
          <cell r="D574" t="str">
            <v>CORDELLO AVENUE ELEMENTARY SCHOOL</v>
          </cell>
          <cell r="E574" t="str">
            <v>Focus</v>
          </cell>
        </row>
        <row r="575">
          <cell r="A575" t="str">
            <v>580513030000</v>
          </cell>
          <cell r="B575" t="str">
            <v>CENTRAL ISLIP UFSD</v>
          </cell>
          <cell r="C575" t="str">
            <v>580513030002</v>
          </cell>
          <cell r="D575" t="str">
            <v>FRANCIS J O'NEILL SCHOOL</v>
          </cell>
          <cell r="E575" t="str">
            <v>Good Standing</v>
          </cell>
        </row>
        <row r="576">
          <cell r="A576" t="str">
            <v>580513030000</v>
          </cell>
          <cell r="B576" t="str">
            <v>CENTRAL ISLIP UFSD</v>
          </cell>
          <cell r="C576" t="str">
            <v>580513030003</v>
          </cell>
          <cell r="D576" t="str">
            <v>MARGUERITE L MULVEY SCHOOL</v>
          </cell>
          <cell r="E576" t="str">
            <v>Focus</v>
          </cell>
        </row>
        <row r="577">
          <cell r="A577" t="str">
            <v>580513030000</v>
          </cell>
          <cell r="B577" t="str">
            <v>CENTRAL ISLIP UFSD</v>
          </cell>
          <cell r="C577" t="str">
            <v>580513030005</v>
          </cell>
          <cell r="D577" t="str">
            <v>CHARLES A MULLIGAN SCHOOL</v>
          </cell>
          <cell r="E577" t="str">
            <v>Focus</v>
          </cell>
        </row>
        <row r="578">
          <cell r="A578" t="str">
            <v>580513030000</v>
          </cell>
          <cell r="B578" t="str">
            <v>CENTRAL ISLIP UFSD</v>
          </cell>
          <cell r="C578" t="str">
            <v>580513030006</v>
          </cell>
          <cell r="D578" t="str">
            <v>CENTRAL ISLIP SENIOR HIGH SCHOOL</v>
          </cell>
          <cell r="E578" t="str">
            <v>Focus</v>
          </cell>
        </row>
        <row r="579">
          <cell r="A579" t="str">
            <v>580513030000</v>
          </cell>
          <cell r="B579" t="str">
            <v>CENTRAL ISLIP UFSD</v>
          </cell>
          <cell r="C579" t="str">
            <v>580513030007</v>
          </cell>
          <cell r="D579" t="str">
            <v>ANDREW T MORROW SCHOOL</v>
          </cell>
          <cell r="E579" t="str">
            <v>Good Standing</v>
          </cell>
        </row>
        <row r="580">
          <cell r="A580" t="str">
            <v>580513030000</v>
          </cell>
          <cell r="B580" t="str">
            <v>CENTRAL ISLIP UFSD</v>
          </cell>
          <cell r="C580" t="str">
            <v>580513030008</v>
          </cell>
          <cell r="D580" t="str">
            <v>RALPH REED SCHOOL</v>
          </cell>
          <cell r="E580" t="str">
            <v>Priority</v>
          </cell>
        </row>
        <row r="581">
          <cell r="A581" t="str">
            <v>580513030000</v>
          </cell>
          <cell r="B581" t="str">
            <v>CENTRAL ISLIP UFSD</v>
          </cell>
          <cell r="C581" t="str">
            <v>580513030009</v>
          </cell>
          <cell r="D581" t="str">
            <v>CENTRAL ISLIP EARLY CHLDHD CENTER</v>
          </cell>
          <cell r="E581" t="str">
            <v>Good Standing</v>
          </cell>
        </row>
        <row r="582">
          <cell r="A582" t="str">
            <v>460801060000</v>
          </cell>
          <cell r="B582" t="str">
            <v>CENTRAL SQUARE CSD</v>
          </cell>
          <cell r="C582" t="str">
            <v>460801060000</v>
          </cell>
          <cell r="D582" t="str">
            <v>CENTRAL SQUARE CSD</v>
          </cell>
          <cell r="E582" t="str">
            <v>Good Standing</v>
          </cell>
        </row>
        <row r="583">
          <cell r="A583" t="str">
            <v>460801060000</v>
          </cell>
          <cell r="B583" t="str">
            <v>CENTRAL SQUARE CSD</v>
          </cell>
          <cell r="C583" t="str">
            <v>460801060001</v>
          </cell>
          <cell r="D583" t="str">
            <v>AURA A COLE ELEMENTARY SCHOOL</v>
          </cell>
          <cell r="E583" t="str">
            <v>Good Standing</v>
          </cell>
        </row>
        <row r="584">
          <cell r="A584" t="str">
            <v>460801060000</v>
          </cell>
          <cell r="B584" t="str">
            <v>CENTRAL SQUARE CSD</v>
          </cell>
          <cell r="C584" t="str">
            <v>460801060002</v>
          </cell>
          <cell r="D584" t="str">
            <v>BREWERTON ELEMENTARY SCHOOL</v>
          </cell>
          <cell r="E584" t="str">
            <v>Good Standing</v>
          </cell>
        </row>
        <row r="585">
          <cell r="A585" t="str">
            <v>460801060000</v>
          </cell>
          <cell r="B585" t="str">
            <v>CENTRAL SQUARE CSD</v>
          </cell>
          <cell r="C585" t="str">
            <v>460801060003</v>
          </cell>
          <cell r="D585" t="str">
            <v>CENTRAL SQUARE INTERMEDIATE SCHOOL</v>
          </cell>
          <cell r="E585" t="str">
            <v>Local Assistance Plan</v>
          </cell>
        </row>
        <row r="586">
          <cell r="A586" t="str">
            <v>460801060000</v>
          </cell>
          <cell r="B586" t="str">
            <v>CENTRAL SQUARE CSD</v>
          </cell>
          <cell r="C586" t="str">
            <v>460801060004</v>
          </cell>
          <cell r="D586" t="str">
            <v>CLEVELAND ELEMENTARY SCHOOL</v>
          </cell>
          <cell r="E586" t="str">
            <v>Good Standing</v>
          </cell>
        </row>
        <row r="587">
          <cell r="A587" t="str">
            <v>460801060000</v>
          </cell>
          <cell r="B587" t="str">
            <v>CENTRAL SQUARE CSD</v>
          </cell>
          <cell r="C587" t="str">
            <v>460801060005</v>
          </cell>
          <cell r="D587" t="str">
            <v>PAUL V MOORE HIGH SCHOOL</v>
          </cell>
          <cell r="E587" t="str">
            <v>Good Standing</v>
          </cell>
        </row>
        <row r="588">
          <cell r="A588" t="str">
            <v>460801060000</v>
          </cell>
          <cell r="B588" t="str">
            <v>CENTRAL SQUARE CSD</v>
          </cell>
          <cell r="C588" t="str">
            <v>460801060006</v>
          </cell>
          <cell r="D588" t="str">
            <v>MILLARD HAWK PRIMARY SCHOOL</v>
          </cell>
          <cell r="E588" t="str">
            <v>Good Standing</v>
          </cell>
        </row>
        <row r="589">
          <cell r="A589" t="str">
            <v>460801060000</v>
          </cell>
          <cell r="B589" t="str">
            <v>CENTRAL SQUARE CSD</v>
          </cell>
          <cell r="C589" t="str">
            <v>460801060007</v>
          </cell>
          <cell r="D589" t="str">
            <v>HASTINGS MALLORY ELEMENTARY SCHOOL</v>
          </cell>
          <cell r="E589" t="str">
            <v>Good Standing</v>
          </cell>
        </row>
        <row r="590">
          <cell r="A590" t="str">
            <v>460801060000</v>
          </cell>
          <cell r="B590" t="str">
            <v>CENTRAL SQUARE CSD</v>
          </cell>
          <cell r="C590" t="str">
            <v>460801060008</v>
          </cell>
          <cell r="D590" t="str">
            <v>CENTRAL SQUARE MIDDLE SCHOOL</v>
          </cell>
          <cell r="E590" t="str">
            <v>Good Standing</v>
          </cell>
        </row>
        <row r="591">
          <cell r="A591" t="str">
            <v>342700860990</v>
          </cell>
          <cell r="B591" t="str">
            <v>CHALLENGE PREPARATORY CS</v>
          </cell>
          <cell r="C591" t="str">
            <v>342700860990</v>
          </cell>
          <cell r="D591" t="str">
            <v>CHALLENGE PREPARATORY CHARTER SCHOOL</v>
          </cell>
          <cell r="E591" t="str">
            <v>Good Standing</v>
          </cell>
        </row>
        <row r="592">
          <cell r="A592" t="str">
            <v>661004060000</v>
          </cell>
          <cell r="B592" t="str">
            <v>CHAPPAQUA CSD</v>
          </cell>
          <cell r="C592" t="str">
            <v>661004060006</v>
          </cell>
          <cell r="D592" t="str">
            <v>SEVEN BRIDGES MIDDLE SCHOOL</v>
          </cell>
          <cell r="E592" t="str">
            <v>Good Standing</v>
          </cell>
        </row>
        <row r="593">
          <cell r="A593" t="str">
            <v>661004060000</v>
          </cell>
          <cell r="B593" t="str">
            <v>CHAPPAQUA CSD</v>
          </cell>
          <cell r="C593" t="str">
            <v>661004060000</v>
          </cell>
          <cell r="D593" t="str">
            <v>CHAPPAQUA CSD</v>
          </cell>
          <cell r="E593" t="str">
            <v>Good Standing</v>
          </cell>
        </row>
        <row r="594">
          <cell r="A594" t="str">
            <v>661004060000</v>
          </cell>
          <cell r="B594" t="str">
            <v>CHAPPAQUA CSD</v>
          </cell>
          <cell r="C594" t="str">
            <v>661004060001</v>
          </cell>
          <cell r="D594" t="str">
            <v>DOUGLAS G GRAFFLIN SCHOOL</v>
          </cell>
          <cell r="E594" t="str">
            <v>Good Standing</v>
          </cell>
        </row>
        <row r="595">
          <cell r="A595" t="str">
            <v>661004060000</v>
          </cell>
          <cell r="B595" t="str">
            <v>CHAPPAQUA CSD</v>
          </cell>
          <cell r="C595" t="str">
            <v>661004060002</v>
          </cell>
          <cell r="D595" t="str">
            <v>ROARING BROOK SCHOOL</v>
          </cell>
          <cell r="E595" t="str">
            <v>Good Standing</v>
          </cell>
        </row>
        <row r="596">
          <cell r="A596" t="str">
            <v>661004060000</v>
          </cell>
          <cell r="B596" t="str">
            <v>CHAPPAQUA CSD</v>
          </cell>
          <cell r="C596" t="str">
            <v>661004060003</v>
          </cell>
          <cell r="D596" t="str">
            <v>ROBERT E BELL SCHOOL</v>
          </cell>
          <cell r="E596" t="str">
            <v>Good Standing</v>
          </cell>
        </row>
        <row r="597">
          <cell r="A597" t="str">
            <v>661004060000</v>
          </cell>
          <cell r="B597" t="str">
            <v>CHAPPAQUA CSD</v>
          </cell>
          <cell r="C597" t="str">
            <v>661004060004</v>
          </cell>
          <cell r="D597" t="str">
            <v>HORACE GREELEY HIGH SCHOOL</v>
          </cell>
          <cell r="E597" t="str">
            <v>Good Standing</v>
          </cell>
        </row>
        <row r="598">
          <cell r="A598" t="str">
            <v>661004060000</v>
          </cell>
          <cell r="B598" t="str">
            <v>CHAPPAQUA CSD</v>
          </cell>
          <cell r="C598" t="str">
            <v>661004060005</v>
          </cell>
          <cell r="D598" t="str">
            <v>WESTORCHARD SCHOOL</v>
          </cell>
          <cell r="E598" t="str">
            <v>Good Standing</v>
          </cell>
        </row>
        <row r="599">
          <cell r="A599" t="str">
            <v>120401040000</v>
          </cell>
          <cell r="B599" t="str">
            <v>CHARLOTTE VALLEY CSD</v>
          </cell>
          <cell r="C599" t="str">
            <v>120401040000</v>
          </cell>
          <cell r="D599" t="str">
            <v>CHARLOTTE VALLEY CSD</v>
          </cell>
          <cell r="E599" t="str">
            <v>Good Standing</v>
          </cell>
        </row>
        <row r="600">
          <cell r="A600" t="str">
            <v>120401040000</v>
          </cell>
          <cell r="B600" t="str">
            <v>CHARLOTTE VALLEY CSD</v>
          </cell>
          <cell r="C600" t="str">
            <v>120401040001</v>
          </cell>
          <cell r="D600" t="str">
            <v>CHARLOTTE VALLEY SCHOOL</v>
          </cell>
          <cell r="E600" t="str">
            <v>Good Standing</v>
          </cell>
        </row>
        <row r="601">
          <cell r="A601" t="str">
            <v>662300860862</v>
          </cell>
          <cell r="B601" t="str">
            <v>CS-EDUC EXCELLENCE</v>
          </cell>
          <cell r="C601" t="str">
            <v>662300860862</v>
          </cell>
          <cell r="D601" t="str">
            <v>CHARTER SCH-EDUC EXCELLENCE</v>
          </cell>
          <cell r="E601" t="str">
            <v>Good Standing</v>
          </cell>
        </row>
        <row r="602">
          <cell r="A602" t="str">
            <v>142601860031</v>
          </cell>
          <cell r="B602" t="str">
            <v>CS FOR APPLIED TECHNOLOG</v>
          </cell>
          <cell r="C602" t="str">
            <v>142601860031</v>
          </cell>
          <cell r="D602" t="str">
            <v>CHARTER SCHOOL FOR APPLIED TECHNOLOG</v>
          </cell>
          <cell r="E602" t="str">
            <v>Good Standing</v>
          </cell>
        </row>
        <row r="603">
          <cell r="A603" t="str">
            <v>160801040000</v>
          </cell>
          <cell r="B603" t="str">
            <v>CHATEAUGAY CSD</v>
          </cell>
          <cell r="C603" t="str">
            <v>160801040001</v>
          </cell>
          <cell r="D603" t="str">
            <v>CHATEAUGAY ELEMENTARY SCHOOL</v>
          </cell>
          <cell r="E603" t="str">
            <v>Good Standing</v>
          </cell>
        </row>
        <row r="604">
          <cell r="A604" t="str">
            <v>160801040000</v>
          </cell>
          <cell r="B604" t="str">
            <v>CHATEAUGAY CSD</v>
          </cell>
          <cell r="C604" t="str">
            <v>160801040000</v>
          </cell>
          <cell r="D604" t="str">
            <v>CHATEAUGAY CSD</v>
          </cell>
          <cell r="E604" t="str">
            <v>Good Standing</v>
          </cell>
        </row>
        <row r="605">
          <cell r="A605" t="str">
            <v>160801040000</v>
          </cell>
          <cell r="B605" t="str">
            <v>CHATEAUGAY CSD</v>
          </cell>
          <cell r="C605" t="str">
            <v>160801040002</v>
          </cell>
          <cell r="D605" t="str">
            <v>CHATEAUGAY HIGH SCHOOL</v>
          </cell>
          <cell r="E605" t="str">
            <v>Good Standing</v>
          </cell>
        </row>
        <row r="606">
          <cell r="A606" t="str">
            <v>101001040000</v>
          </cell>
          <cell r="B606" t="str">
            <v>CHATHAM CSD</v>
          </cell>
          <cell r="C606" t="str">
            <v>101001040002</v>
          </cell>
          <cell r="D606" t="str">
            <v>CHATHAM HIGH SCHOOL</v>
          </cell>
          <cell r="E606" t="str">
            <v>Good Standing</v>
          </cell>
        </row>
        <row r="607">
          <cell r="A607" t="str">
            <v>101001040000</v>
          </cell>
          <cell r="B607" t="str">
            <v>CHATHAM CSD</v>
          </cell>
          <cell r="C607" t="str">
            <v>101001040000</v>
          </cell>
          <cell r="D607" t="str">
            <v>CHATHAM CSD</v>
          </cell>
          <cell r="E607" t="str">
            <v>Good Standing</v>
          </cell>
        </row>
        <row r="608">
          <cell r="A608" t="str">
            <v>101001040000</v>
          </cell>
          <cell r="B608" t="str">
            <v>CHATHAM CSD</v>
          </cell>
          <cell r="C608" t="str">
            <v>101001040001</v>
          </cell>
          <cell r="D608" t="str">
            <v>MARY E DARDESS ELEMENTARY SCHOOL</v>
          </cell>
          <cell r="E608" t="str">
            <v>Good Standing</v>
          </cell>
        </row>
        <row r="609">
          <cell r="A609" t="str">
            <v>101001040000</v>
          </cell>
          <cell r="B609" t="str">
            <v>CHATHAM CSD</v>
          </cell>
          <cell r="C609" t="str">
            <v>101001040006</v>
          </cell>
          <cell r="D609" t="str">
            <v>CHATHAM MIDDLE SCHOOL</v>
          </cell>
          <cell r="E609" t="str">
            <v>Good Standing</v>
          </cell>
        </row>
        <row r="610">
          <cell r="A610" t="str">
            <v>060503040000</v>
          </cell>
          <cell r="B610" t="str">
            <v>CHAUTAUQUA LAKE CSD</v>
          </cell>
          <cell r="C610" t="str">
            <v>060503040000</v>
          </cell>
          <cell r="D610" t="str">
            <v>CHAUTAUQUA LAKE CSD</v>
          </cell>
          <cell r="E610" t="str">
            <v>Good Standing</v>
          </cell>
        </row>
        <row r="611">
          <cell r="A611" t="str">
            <v>060503040000</v>
          </cell>
          <cell r="B611" t="str">
            <v>CHAUTAUQUA LAKE CSD</v>
          </cell>
          <cell r="C611" t="str">
            <v>060503040001</v>
          </cell>
          <cell r="D611" t="str">
            <v>CHAUTAUQUA LAKE SECONDARY SCHOOL</v>
          </cell>
          <cell r="E611" t="str">
            <v>Good Standing</v>
          </cell>
        </row>
        <row r="612">
          <cell r="A612" t="str">
            <v>060503040000</v>
          </cell>
          <cell r="B612" t="str">
            <v>CHAUTAUQUA LAKE CSD</v>
          </cell>
          <cell r="C612" t="str">
            <v>060503040002</v>
          </cell>
          <cell r="D612" t="str">
            <v>CHAUTAUQUA LAKE ELEMENTARY SCHOOL</v>
          </cell>
          <cell r="E612" t="str">
            <v>Good Standing</v>
          </cell>
        </row>
        <row r="613">
          <cell r="A613" t="str">
            <v>090601020000</v>
          </cell>
          <cell r="B613" t="str">
            <v>CHAZY UFSD</v>
          </cell>
          <cell r="C613" t="str">
            <v>090601020002</v>
          </cell>
          <cell r="D613" t="str">
            <v>CHAZY CENTRAL RURAL JUNIOR-SENIOR HS</v>
          </cell>
          <cell r="E613" t="str">
            <v>Good Standing</v>
          </cell>
        </row>
        <row r="614">
          <cell r="A614" t="str">
            <v>090601020000</v>
          </cell>
          <cell r="B614" t="str">
            <v>CHAZY UFSD</v>
          </cell>
          <cell r="C614" t="str">
            <v>090601020000</v>
          </cell>
          <cell r="D614" t="str">
            <v>CHAZY UFSD</v>
          </cell>
          <cell r="E614" t="str">
            <v>Good Standing</v>
          </cell>
        </row>
        <row r="615">
          <cell r="A615" t="str">
            <v>090601020000</v>
          </cell>
          <cell r="B615" t="str">
            <v>CHAZY UFSD</v>
          </cell>
          <cell r="C615" t="str">
            <v>090601020001</v>
          </cell>
          <cell r="D615" t="str">
            <v>CHAZY CENTRAL RURAL ELEMENTARY SCH</v>
          </cell>
          <cell r="E615" t="str">
            <v>Good Standing</v>
          </cell>
        </row>
        <row r="616">
          <cell r="A616" t="str">
            <v>140701060000</v>
          </cell>
          <cell r="B616" t="str">
            <v>CHEEKTOWAGA CSD</v>
          </cell>
          <cell r="C616" t="str">
            <v>140701060000</v>
          </cell>
          <cell r="D616" t="str">
            <v>CHEEKTOWAGA CSD</v>
          </cell>
          <cell r="E616" t="str">
            <v>Good Standing</v>
          </cell>
        </row>
        <row r="617">
          <cell r="A617" t="str">
            <v>140701060000</v>
          </cell>
          <cell r="B617" t="str">
            <v>CHEEKTOWAGA CSD</v>
          </cell>
          <cell r="C617" t="str">
            <v>140701060004</v>
          </cell>
          <cell r="D617" t="str">
            <v>UNION EAST ELEMENTARY SCHOOL</v>
          </cell>
          <cell r="E617" t="str">
            <v>Good Standing</v>
          </cell>
        </row>
        <row r="618">
          <cell r="A618" t="str">
            <v>140701060000</v>
          </cell>
          <cell r="B618" t="str">
            <v>CHEEKTOWAGA CSD</v>
          </cell>
          <cell r="C618" t="str">
            <v>140701060006</v>
          </cell>
          <cell r="D618" t="str">
            <v>CHEEKTOWAGA HIGH SCHOOL</v>
          </cell>
          <cell r="E618" t="str">
            <v>Good Standing</v>
          </cell>
        </row>
        <row r="619">
          <cell r="A619" t="str">
            <v>140701060000</v>
          </cell>
          <cell r="B619" t="str">
            <v>CHEEKTOWAGA CSD</v>
          </cell>
          <cell r="C619" t="str">
            <v>140701060007</v>
          </cell>
          <cell r="D619" t="str">
            <v>CHEEKTOWAGA MIDDLE SCHOOL</v>
          </cell>
          <cell r="E619" t="str">
            <v>Local Assistance Plan</v>
          </cell>
        </row>
        <row r="620">
          <cell r="A620" t="str">
            <v>140701060000</v>
          </cell>
          <cell r="B620" t="str">
            <v>CHEEKTOWAGA CSD</v>
          </cell>
          <cell r="C620" t="str">
            <v>140701060008</v>
          </cell>
          <cell r="D620" t="str">
            <v>PINE HILL EDUCATION CENTER</v>
          </cell>
          <cell r="E620" t="str">
            <v>Good Standing</v>
          </cell>
        </row>
        <row r="621">
          <cell r="A621" t="str">
            <v>140702030000</v>
          </cell>
          <cell r="B621" t="str">
            <v>CHEEKTOWAGA-MARYVALE UFSD</v>
          </cell>
          <cell r="C621" t="str">
            <v>140702030000</v>
          </cell>
          <cell r="D621" t="str">
            <v>CHEEKTOWAGA-MARYVALE UFSD</v>
          </cell>
          <cell r="E621" t="str">
            <v>Good Standing</v>
          </cell>
        </row>
        <row r="622">
          <cell r="A622" t="str">
            <v>140702030000</v>
          </cell>
          <cell r="B622" t="str">
            <v>CHEEKTOWAGA-MARYVALE UFSD</v>
          </cell>
          <cell r="C622" t="str">
            <v>140702030003</v>
          </cell>
          <cell r="D622" t="str">
            <v>MARYVALE PRIMARY SCHOOL</v>
          </cell>
          <cell r="E622" t="str">
            <v>Good Standing</v>
          </cell>
        </row>
        <row r="623">
          <cell r="A623" t="str">
            <v>140702030000</v>
          </cell>
          <cell r="B623" t="str">
            <v>CHEEKTOWAGA-MARYVALE UFSD</v>
          </cell>
          <cell r="C623" t="str">
            <v>140702030004</v>
          </cell>
          <cell r="D623" t="str">
            <v>MARYVALE INTERMEDIATE SCHOOL</v>
          </cell>
          <cell r="E623" t="str">
            <v>Good Standing</v>
          </cell>
        </row>
        <row r="624">
          <cell r="A624" t="str">
            <v>140702030000</v>
          </cell>
          <cell r="B624" t="str">
            <v>CHEEKTOWAGA-MARYVALE UFSD</v>
          </cell>
          <cell r="C624" t="str">
            <v>140702030005</v>
          </cell>
          <cell r="D624" t="str">
            <v>MARYVALE MIDDLE SCHOOL</v>
          </cell>
          <cell r="E624" t="str">
            <v>Local Assistance Plan</v>
          </cell>
        </row>
        <row r="625">
          <cell r="A625" t="str">
            <v>140702030000</v>
          </cell>
          <cell r="B625" t="str">
            <v>CHEEKTOWAGA-MARYVALE UFSD</v>
          </cell>
          <cell r="C625" t="str">
            <v>140702030006</v>
          </cell>
          <cell r="D625" t="str">
            <v>MARYVALE HIGH SCHOOL</v>
          </cell>
          <cell r="E625" t="str">
            <v>Good Standing</v>
          </cell>
        </row>
        <row r="626">
          <cell r="A626" t="str">
            <v>140709030000</v>
          </cell>
          <cell r="B626" t="str">
            <v>CHEEKTOWAGA-SLOAN UFSD</v>
          </cell>
          <cell r="C626" t="str">
            <v>140709030000</v>
          </cell>
          <cell r="D626" t="str">
            <v>CHEEKTOWAGA-SLOAN UFSD</v>
          </cell>
          <cell r="E626" t="str">
            <v>Good Standing</v>
          </cell>
        </row>
        <row r="627">
          <cell r="A627" t="str">
            <v>140709030000</v>
          </cell>
          <cell r="B627" t="str">
            <v>CHEEKTOWAGA-SLOAN UFSD</v>
          </cell>
          <cell r="C627" t="str">
            <v>140709030001</v>
          </cell>
          <cell r="D627" t="str">
            <v>THEODORE ROOSEVELT SCHOOL</v>
          </cell>
          <cell r="E627" t="str">
            <v>Good Standing</v>
          </cell>
        </row>
        <row r="628">
          <cell r="A628" t="str">
            <v>140709030000</v>
          </cell>
          <cell r="B628" t="str">
            <v>CHEEKTOWAGA-SLOAN UFSD</v>
          </cell>
          <cell r="C628" t="str">
            <v>140709030002</v>
          </cell>
          <cell r="D628" t="str">
            <v>WOODROW WILSON ELEMENTARY SCHOOL</v>
          </cell>
          <cell r="E628" t="str">
            <v>Good Standing</v>
          </cell>
        </row>
        <row r="629">
          <cell r="A629" t="str">
            <v>140709030000</v>
          </cell>
          <cell r="B629" t="str">
            <v>CHEEKTOWAGA-SLOAN UFSD</v>
          </cell>
          <cell r="C629" t="str">
            <v>140709030003</v>
          </cell>
          <cell r="D629" t="str">
            <v>JOHN F KENNEDY MIDDLE SCHOOL</v>
          </cell>
          <cell r="E629" t="str">
            <v>Good Standing</v>
          </cell>
        </row>
        <row r="630">
          <cell r="A630" t="str">
            <v>140709030000</v>
          </cell>
          <cell r="B630" t="str">
            <v>CHEEKTOWAGA-SLOAN UFSD</v>
          </cell>
          <cell r="C630" t="str">
            <v>140709030004</v>
          </cell>
          <cell r="D630" t="str">
            <v>JOHN F KENNEDY SENIOR HIGH SCHOOL</v>
          </cell>
          <cell r="E630" t="str">
            <v>Good Standing</v>
          </cell>
        </row>
        <row r="631">
          <cell r="A631" t="str">
            <v>030101060000</v>
          </cell>
          <cell r="B631" t="str">
            <v>CHENANGO FORKS CSD</v>
          </cell>
          <cell r="C631" t="str">
            <v>030101060000</v>
          </cell>
          <cell r="D631" t="str">
            <v>CHENANGO FORKS CSD</v>
          </cell>
          <cell r="E631" t="str">
            <v>Good Standing</v>
          </cell>
        </row>
        <row r="632">
          <cell r="A632" t="str">
            <v>030101060000</v>
          </cell>
          <cell r="B632" t="str">
            <v>CHENANGO FORKS CSD</v>
          </cell>
          <cell r="C632" t="str">
            <v>030101060001</v>
          </cell>
          <cell r="D632" t="str">
            <v>CHENANGO FORKS ELEMENTARY SCHOOL</v>
          </cell>
          <cell r="E632" t="str">
            <v>Local Assistance Plan</v>
          </cell>
        </row>
        <row r="633">
          <cell r="A633" t="str">
            <v>030101060000</v>
          </cell>
          <cell r="B633" t="str">
            <v>CHENANGO FORKS CSD</v>
          </cell>
          <cell r="C633" t="str">
            <v>030101060003</v>
          </cell>
          <cell r="D633" t="str">
            <v>CHENANGO FORKS HIGH SCHOOL</v>
          </cell>
          <cell r="E633" t="str">
            <v>Good Standing</v>
          </cell>
        </row>
        <row r="634">
          <cell r="A634" t="str">
            <v>030101060000</v>
          </cell>
          <cell r="B634" t="str">
            <v>CHENANGO FORKS CSD</v>
          </cell>
          <cell r="C634" t="str">
            <v>030101060004</v>
          </cell>
          <cell r="D634" t="str">
            <v>CHENANGO FORKS MIDDLE SCHOOL</v>
          </cell>
          <cell r="E634" t="str">
            <v>Good Standing</v>
          </cell>
        </row>
        <row r="635">
          <cell r="A635" t="str">
            <v>030701060000</v>
          </cell>
          <cell r="B635" t="str">
            <v>CHENANGO VALLEY CSD</v>
          </cell>
          <cell r="C635" t="str">
            <v>030701060000</v>
          </cell>
          <cell r="D635" t="str">
            <v>CHENANGO VALLEY CSD</v>
          </cell>
          <cell r="E635" t="str">
            <v>Good Standing</v>
          </cell>
        </row>
        <row r="636">
          <cell r="A636" t="str">
            <v>030701060000</v>
          </cell>
          <cell r="B636" t="str">
            <v>CHENANGO VALLEY CSD</v>
          </cell>
          <cell r="C636" t="str">
            <v>030701060001</v>
          </cell>
          <cell r="D636" t="str">
            <v>CHENANGO VALLEY HIGH SCHOOL</v>
          </cell>
          <cell r="E636" t="str">
            <v>Good Standing</v>
          </cell>
        </row>
        <row r="637">
          <cell r="A637" t="str">
            <v>030701060000</v>
          </cell>
          <cell r="B637" t="str">
            <v>CHENANGO VALLEY CSD</v>
          </cell>
          <cell r="C637" t="str">
            <v>030701060003</v>
          </cell>
          <cell r="D637" t="str">
            <v>CHENANGO BRIDGE ELEMENTARY SCHOOL</v>
          </cell>
          <cell r="E637" t="str">
            <v>Good Standing</v>
          </cell>
        </row>
        <row r="638">
          <cell r="A638" t="str">
            <v>030701060000</v>
          </cell>
          <cell r="B638" t="str">
            <v>CHENANGO VALLEY CSD</v>
          </cell>
          <cell r="C638" t="str">
            <v>030701060004</v>
          </cell>
          <cell r="D638" t="str">
            <v>PORT DICKINSON ELEMENTARY SCHOOL</v>
          </cell>
          <cell r="E638" t="str">
            <v>Good Standing</v>
          </cell>
        </row>
        <row r="639">
          <cell r="A639" t="str">
            <v>030701060000</v>
          </cell>
          <cell r="B639" t="str">
            <v>CHENANGO VALLEY CSD</v>
          </cell>
          <cell r="C639" t="str">
            <v>030701060005</v>
          </cell>
          <cell r="D639" t="str">
            <v>CHENANGO VALLEY MIDDLE SCHOOL</v>
          </cell>
          <cell r="E639" t="str">
            <v>Good Standing</v>
          </cell>
        </row>
        <row r="640">
          <cell r="A640" t="str">
            <v>472202040000</v>
          </cell>
          <cell r="B640" t="str">
            <v>CHERRY VALLEY-SPRINGFIELD CSD</v>
          </cell>
          <cell r="C640" t="str">
            <v>472202040000</v>
          </cell>
          <cell r="D640" t="str">
            <v>CHERRY VALLEY-SPRINGFIELD CSD</v>
          </cell>
          <cell r="E640" t="str">
            <v>Good Standing</v>
          </cell>
        </row>
        <row r="641">
          <cell r="A641" t="str">
            <v>472202040000</v>
          </cell>
          <cell r="B641" t="str">
            <v>CHERRY VALLEY-SPRINGFIELD CSD</v>
          </cell>
          <cell r="C641" t="str">
            <v>472202040001</v>
          </cell>
          <cell r="D641" t="str">
            <v>CHERRY VALLEY-SPRINGFIELD CENTRAL</v>
          </cell>
          <cell r="E641" t="str">
            <v>Local Assistance Plan</v>
          </cell>
        </row>
        <row r="642">
          <cell r="A642" t="str">
            <v>440201020000</v>
          </cell>
          <cell r="B642" t="str">
            <v>CHESTER UFSD</v>
          </cell>
          <cell r="C642" t="str">
            <v>440201020000</v>
          </cell>
          <cell r="D642" t="str">
            <v>CHESTER UFSD</v>
          </cell>
          <cell r="E642" t="str">
            <v>Good Standing</v>
          </cell>
        </row>
        <row r="643">
          <cell r="A643" t="str">
            <v>440201020000</v>
          </cell>
          <cell r="B643" t="str">
            <v>CHESTER UFSD</v>
          </cell>
          <cell r="C643" t="str">
            <v>440201020001</v>
          </cell>
          <cell r="D643" t="str">
            <v>CHESTER ACADEMY-MIDDLE/HIGH SCHOOL</v>
          </cell>
          <cell r="E643" t="str">
            <v>Good Standing</v>
          </cell>
        </row>
        <row r="644">
          <cell r="A644" t="str">
            <v>440201020000</v>
          </cell>
          <cell r="B644" t="str">
            <v>CHESTER UFSD</v>
          </cell>
          <cell r="C644" t="str">
            <v>440201020002</v>
          </cell>
          <cell r="D644" t="str">
            <v>CHESTER ELEMENTARY SCHOOL</v>
          </cell>
          <cell r="E644" t="str">
            <v>Good Standing</v>
          </cell>
        </row>
        <row r="645">
          <cell r="A645" t="str">
            <v>580302860027</v>
          </cell>
          <cell r="B645" t="str">
            <v>CHILD DVLPMNT CTR-HAMPTONS CS</v>
          </cell>
          <cell r="C645" t="str">
            <v>580302860027</v>
          </cell>
          <cell r="D645" t="str">
            <v>CHILD DVLPMNT CTR-HAMPTONS CHARTER</v>
          </cell>
          <cell r="E645" t="str">
            <v>Good Standing</v>
          </cell>
        </row>
        <row r="646">
          <cell r="A646" t="str">
            <v>251601060000</v>
          </cell>
          <cell r="B646" t="str">
            <v>CHITTENANGO CSD</v>
          </cell>
          <cell r="C646" t="str">
            <v>251601060000</v>
          </cell>
          <cell r="D646" t="str">
            <v>CHITTENANGO CSD</v>
          </cell>
          <cell r="E646" t="str">
            <v>Good Standing</v>
          </cell>
        </row>
        <row r="647">
          <cell r="A647" t="str">
            <v>251601060000</v>
          </cell>
          <cell r="B647" t="str">
            <v>CHITTENANGO CSD</v>
          </cell>
          <cell r="C647" t="str">
            <v>251601060001</v>
          </cell>
          <cell r="D647" t="str">
            <v>BRIDGEPORT ELEMENTARY SCHOOL</v>
          </cell>
          <cell r="E647" t="str">
            <v>Good Standing</v>
          </cell>
        </row>
        <row r="648">
          <cell r="A648" t="str">
            <v>251601060000</v>
          </cell>
          <cell r="B648" t="str">
            <v>CHITTENANGO CSD</v>
          </cell>
          <cell r="C648" t="str">
            <v>251601060002</v>
          </cell>
          <cell r="D648" t="str">
            <v>BOLIVAR ROAD ELEMENTARY SCHOOL</v>
          </cell>
          <cell r="E648" t="str">
            <v>Good Standing</v>
          </cell>
        </row>
        <row r="649">
          <cell r="A649" t="str">
            <v>251601060000</v>
          </cell>
          <cell r="B649" t="str">
            <v>CHITTENANGO CSD</v>
          </cell>
          <cell r="C649" t="str">
            <v>251601060003</v>
          </cell>
          <cell r="D649" t="str">
            <v>CHITTENANGO MIDDLE SCHOOL</v>
          </cell>
          <cell r="E649" t="str">
            <v>Good Standing</v>
          </cell>
        </row>
        <row r="650">
          <cell r="A650" t="str">
            <v>251601060000</v>
          </cell>
          <cell r="B650" t="str">
            <v>CHITTENANGO CSD</v>
          </cell>
          <cell r="C650" t="str">
            <v>251601060005</v>
          </cell>
          <cell r="D650" t="str">
            <v>CHITTENANGO HIGH SCHOOL</v>
          </cell>
          <cell r="E650" t="str">
            <v>Good Standing</v>
          </cell>
        </row>
        <row r="651">
          <cell r="A651" t="str">
            <v>251601060000</v>
          </cell>
          <cell r="B651" t="str">
            <v>CHITTENANGO CSD</v>
          </cell>
          <cell r="C651" t="str">
            <v>251601060006</v>
          </cell>
          <cell r="D651" t="str">
            <v>LAKE STREET ELEMENTARY SCHOOL</v>
          </cell>
          <cell r="E651" t="str">
            <v>Good Standing</v>
          </cell>
        </row>
        <row r="652">
          <cell r="A652" t="str">
            <v>261501060000</v>
          </cell>
          <cell r="B652" t="str">
            <v>CHURCHVILLE-CHILI CSD</v>
          </cell>
          <cell r="C652" t="str">
            <v>261501060000</v>
          </cell>
          <cell r="D652" t="str">
            <v>CHURCHVILLE-CHILI CSD</v>
          </cell>
          <cell r="E652" t="str">
            <v>Good Standing</v>
          </cell>
        </row>
        <row r="653">
          <cell r="A653" t="str">
            <v>261501060000</v>
          </cell>
          <cell r="B653" t="str">
            <v>CHURCHVILLE-CHILI CSD</v>
          </cell>
          <cell r="C653" t="str">
            <v>261501060002</v>
          </cell>
          <cell r="D653" t="str">
            <v>CHESTNUT RIDGE ELEMENTARY SCHOOL</v>
          </cell>
          <cell r="E653" t="str">
            <v>Good Standing</v>
          </cell>
        </row>
        <row r="654">
          <cell r="A654" t="str">
            <v>261501060000</v>
          </cell>
          <cell r="B654" t="str">
            <v>CHURCHVILLE-CHILI CSD</v>
          </cell>
          <cell r="C654" t="str">
            <v>261501060003</v>
          </cell>
          <cell r="D654" t="str">
            <v>CHURCHVILLE ELEMENTARY SCHOOL</v>
          </cell>
          <cell r="E654" t="str">
            <v>Good Standing</v>
          </cell>
        </row>
        <row r="655">
          <cell r="A655" t="str">
            <v>261501060000</v>
          </cell>
          <cell r="B655" t="str">
            <v>CHURCHVILLE-CHILI CSD</v>
          </cell>
          <cell r="C655" t="str">
            <v>261501060004</v>
          </cell>
          <cell r="D655" t="str">
            <v>CHURCHVILLE-CHILI SENIOR HIGH SCHOOL</v>
          </cell>
          <cell r="E655" t="str">
            <v>Good Standing</v>
          </cell>
        </row>
        <row r="656">
          <cell r="A656" t="str">
            <v>261501060000</v>
          </cell>
          <cell r="B656" t="str">
            <v>CHURCHVILLE-CHILI CSD</v>
          </cell>
          <cell r="C656" t="str">
            <v>261501060006</v>
          </cell>
          <cell r="D656" t="str">
            <v>FAIRBANKS ROAD ELEMENTARY SCHOOL</v>
          </cell>
          <cell r="E656" t="str">
            <v>Good Standing</v>
          </cell>
        </row>
        <row r="657">
          <cell r="A657" t="str">
            <v>261501060000</v>
          </cell>
          <cell r="B657" t="str">
            <v>CHURCHVILLE-CHILI CSD</v>
          </cell>
          <cell r="C657" t="str">
            <v>261501060008</v>
          </cell>
          <cell r="D657" t="str">
            <v>CHURCHVILLE-CHILI MIDDLE SCHOOL 5-8</v>
          </cell>
          <cell r="E657" t="str">
            <v>Local Assistance Plan</v>
          </cell>
        </row>
        <row r="658">
          <cell r="A658" t="str">
            <v>110101040000</v>
          </cell>
          <cell r="B658" t="str">
            <v>CINCINNATUS CSD</v>
          </cell>
          <cell r="C658" t="str">
            <v>110101040000</v>
          </cell>
          <cell r="D658" t="str">
            <v>CINCINNATUS CSD</v>
          </cell>
          <cell r="E658" t="str">
            <v>Good Standing</v>
          </cell>
        </row>
        <row r="659">
          <cell r="A659" t="str">
            <v>110101040000</v>
          </cell>
          <cell r="B659" t="str">
            <v>CINCINNATUS CSD</v>
          </cell>
          <cell r="C659" t="str">
            <v>110101040001</v>
          </cell>
          <cell r="D659" t="str">
            <v>CINCINNATUS ELEMENTARY SCHOOL</v>
          </cell>
          <cell r="E659" t="str">
            <v>Good Standing</v>
          </cell>
        </row>
        <row r="660">
          <cell r="A660" t="str">
            <v>110101040000</v>
          </cell>
          <cell r="B660" t="str">
            <v>CINCINNATUS CSD</v>
          </cell>
          <cell r="C660" t="str">
            <v>110101040002</v>
          </cell>
          <cell r="D660" t="str">
            <v>CINCINNATUS HIGH SCHOOL</v>
          </cell>
          <cell r="E660" t="str">
            <v>Good Standing</v>
          </cell>
        </row>
        <row r="661">
          <cell r="A661" t="str">
            <v>110101040000</v>
          </cell>
          <cell r="B661" t="str">
            <v>CINCINNATUS CSD</v>
          </cell>
          <cell r="C661" t="str">
            <v>110101040003</v>
          </cell>
          <cell r="D661" t="str">
            <v>CINCINNATUS MIDDLE SCHOOL</v>
          </cell>
          <cell r="E661" t="str">
            <v>Good Standing</v>
          </cell>
        </row>
        <row r="662">
          <cell r="A662" t="str">
            <v>140801060000</v>
          </cell>
          <cell r="B662" t="str">
            <v>CLARENCE CSD</v>
          </cell>
          <cell r="C662" t="str">
            <v>140801060000</v>
          </cell>
          <cell r="D662" t="str">
            <v>CLARENCE CSD</v>
          </cell>
          <cell r="E662" t="str">
            <v>Good Standing</v>
          </cell>
        </row>
        <row r="663">
          <cell r="A663" t="str">
            <v>140801060000</v>
          </cell>
          <cell r="B663" t="str">
            <v>CLARENCE CSD</v>
          </cell>
          <cell r="C663" t="str">
            <v>140801060002</v>
          </cell>
          <cell r="D663" t="str">
            <v>HARRIS HILL ELEMENTARY SCHOOL</v>
          </cell>
          <cell r="E663" t="str">
            <v>Good Standing</v>
          </cell>
        </row>
        <row r="664">
          <cell r="A664" t="str">
            <v>140801060000</v>
          </cell>
          <cell r="B664" t="str">
            <v>CLARENCE CSD</v>
          </cell>
          <cell r="C664" t="str">
            <v>140801060003</v>
          </cell>
          <cell r="D664" t="str">
            <v>LEDGEVIEW ELEMENTARY SCHOOL</v>
          </cell>
          <cell r="E664" t="str">
            <v>Good Standing</v>
          </cell>
        </row>
        <row r="665">
          <cell r="A665" t="str">
            <v>140801060000</v>
          </cell>
          <cell r="B665" t="str">
            <v>CLARENCE CSD</v>
          </cell>
          <cell r="C665" t="str">
            <v>140801060005</v>
          </cell>
          <cell r="D665" t="str">
            <v>SHERIDAN HILL ELEMENTARY SCHOOL</v>
          </cell>
          <cell r="E665" t="str">
            <v>Good Standing</v>
          </cell>
        </row>
        <row r="666">
          <cell r="A666" t="str">
            <v>140801060000</v>
          </cell>
          <cell r="B666" t="str">
            <v>CLARENCE CSD</v>
          </cell>
          <cell r="C666" t="str">
            <v>140801060006</v>
          </cell>
          <cell r="D666" t="str">
            <v>CLARENCE SENIOR HIGH SCHOOL</v>
          </cell>
          <cell r="E666" t="str">
            <v>Good Standing</v>
          </cell>
        </row>
        <row r="667">
          <cell r="A667" t="str">
            <v>140801060000</v>
          </cell>
          <cell r="B667" t="str">
            <v>CLARENCE CSD</v>
          </cell>
          <cell r="C667" t="str">
            <v>140801060007</v>
          </cell>
          <cell r="D667" t="str">
            <v>CLARENCE CTR ELEMENTARY SCHOOL</v>
          </cell>
          <cell r="E667" t="str">
            <v>Good Standing</v>
          </cell>
        </row>
        <row r="668">
          <cell r="A668" t="str">
            <v>140801060000</v>
          </cell>
          <cell r="B668" t="str">
            <v>CLARENCE CSD</v>
          </cell>
          <cell r="C668" t="str">
            <v>140801060008</v>
          </cell>
          <cell r="D668" t="str">
            <v>CLARENCE MIDDLE SCHOOL</v>
          </cell>
          <cell r="E668" t="str">
            <v>Good Standing</v>
          </cell>
        </row>
        <row r="669">
          <cell r="A669" t="str">
            <v>500101060000</v>
          </cell>
          <cell r="B669" t="str">
            <v>CLARKSTOWN CSD</v>
          </cell>
          <cell r="C669" t="str">
            <v>500101060006</v>
          </cell>
          <cell r="D669" t="str">
            <v>LAUREL PLAINS ELEMENTARY SCHOOL</v>
          </cell>
          <cell r="E669" t="str">
            <v>Good Standing</v>
          </cell>
        </row>
        <row r="670">
          <cell r="A670" t="str">
            <v>500101060000</v>
          </cell>
          <cell r="B670" t="str">
            <v>CLARKSTOWN CSD</v>
          </cell>
          <cell r="C670" t="str">
            <v>500101060007</v>
          </cell>
          <cell r="D670" t="str">
            <v>LINK ELEMENTARY SCHOOL</v>
          </cell>
          <cell r="E670" t="str">
            <v>Good Standing</v>
          </cell>
        </row>
        <row r="671">
          <cell r="A671" t="str">
            <v>500101060000</v>
          </cell>
          <cell r="B671" t="str">
            <v>CLARKSTOWN CSD</v>
          </cell>
          <cell r="C671" t="str">
            <v>500101060011</v>
          </cell>
          <cell r="D671" t="str">
            <v>CLARKSTOWN NORTH SENIOR HIGH SCHOOL</v>
          </cell>
          <cell r="E671" t="str">
            <v>Good Standing</v>
          </cell>
        </row>
        <row r="672">
          <cell r="A672" t="str">
            <v>500101060000</v>
          </cell>
          <cell r="B672" t="str">
            <v>CLARKSTOWN CSD</v>
          </cell>
          <cell r="C672" t="str">
            <v>500101060016</v>
          </cell>
          <cell r="D672" t="str">
            <v>STRAWTOWN ELEMENTARY SCHOOL</v>
          </cell>
          <cell r="E672" t="str">
            <v>Good Standing</v>
          </cell>
        </row>
        <row r="673">
          <cell r="A673" t="str">
            <v>500101060000</v>
          </cell>
          <cell r="B673" t="str">
            <v>CLARKSTOWN CSD</v>
          </cell>
          <cell r="C673" t="str">
            <v>500101060019</v>
          </cell>
          <cell r="D673" t="str">
            <v>CLARKSTOWN SOUTH SENIOR HIGH SCHOOL</v>
          </cell>
          <cell r="E673" t="str">
            <v>Good Standing</v>
          </cell>
        </row>
        <row r="674">
          <cell r="A674" t="str">
            <v>500101060000</v>
          </cell>
          <cell r="B674" t="str">
            <v>CLARKSTOWN CSD</v>
          </cell>
          <cell r="C674" t="str">
            <v>500101060023</v>
          </cell>
          <cell r="D674" t="str">
            <v>FELIX FESTA CHARACTER MIDDLE SCHOOL</v>
          </cell>
          <cell r="E674" t="str">
            <v>Good Standing</v>
          </cell>
        </row>
        <row r="675">
          <cell r="A675" t="str">
            <v>500101060000</v>
          </cell>
          <cell r="B675" t="str">
            <v>CLARKSTOWN CSD</v>
          </cell>
          <cell r="C675" t="str">
            <v>500101060000</v>
          </cell>
          <cell r="D675" t="str">
            <v>CLARKSTOWN CSD</v>
          </cell>
          <cell r="E675" t="str">
            <v>Good Standing</v>
          </cell>
        </row>
        <row r="676">
          <cell r="A676" t="str">
            <v>500101060000</v>
          </cell>
          <cell r="B676" t="str">
            <v>CLARKSTOWN CSD</v>
          </cell>
          <cell r="C676" t="str">
            <v>500101060001</v>
          </cell>
          <cell r="D676" t="str">
            <v>LITTLE TOR ELEMENTARY SCHOOL</v>
          </cell>
          <cell r="E676" t="str">
            <v>Good Standing</v>
          </cell>
        </row>
        <row r="677">
          <cell r="A677" t="str">
            <v>500101060000</v>
          </cell>
          <cell r="B677" t="str">
            <v>CLARKSTOWN CSD</v>
          </cell>
          <cell r="C677" t="str">
            <v>500101060002</v>
          </cell>
          <cell r="D677" t="str">
            <v>BARDONIA ELEMENTARY SCHOOL</v>
          </cell>
          <cell r="E677" t="str">
            <v>Good Standing</v>
          </cell>
        </row>
        <row r="678">
          <cell r="A678" t="str">
            <v>500101060000</v>
          </cell>
          <cell r="B678" t="str">
            <v>CLARKSTOWN CSD</v>
          </cell>
          <cell r="C678" t="str">
            <v>500101060005</v>
          </cell>
          <cell r="D678" t="str">
            <v>CONGERS ELEMENTARY SCHOOL</v>
          </cell>
          <cell r="E678" t="str">
            <v>Good Standing</v>
          </cell>
        </row>
        <row r="679">
          <cell r="A679" t="str">
            <v>500101060000</v>
          </cell>
          <cell r="B679" t="str">
            <v>CLARKSTOWN CSD</v>
          </cell>
          <cell r="C679" t="str">
            <v>500101060008</v>
          </cell>
          <cell r="D679" t="str">
            <v>NEW CITY ELEMENTARY SCHOOL</v>
          </cell>
          <cell r="E679" t="str">
            <v>Good Standing</v>
          </cell>
        </row>
        <row r="680">
          <cell r="A680" t="str">
            <v>500101060000</v>
          </cell>
          <cell r="B680" t="str">
            <v>CLARKSTOWN CSD</v>
          </cell>
          <cell r="C680" t="str">
            <v>500101060010</v>
          </cell>
          <cell r="D680" t="str">
            <v>WEST NYACK ELEMENTARY SCHOOL</v>
          </cell>
          <cell r="E680" t="str">
            <v>Good Standing</v>
          </cell>
        </row>
        <row r="681">
          <cell r="A681" t="str">
            <v>500101060000</v>
          </cell>
          <cell r="B681" t="str">
            <v>CLARKSTOWN CSD</v>
          </cell>
          <cell r="C681" t="str">
            <v>500101060014</v>
          </cell>
          <cell r="D681" t="str">
            <v>LAKEWOOD ELEMENTARY SCHOOL</v>
          </cell>
          <cell r="E681" t="str">
            <v>Good Standing</v>
          </cell>
        </row>
        <row r="682">
          <cell r="A682" t="str">
            <v>500101060000</v>
          </cell>
          <cell r="B682" t="str">
            <v>CLARKSTOWN CSD</v>
          </cell>
          <cell r="C682" t="str">
            <v>500101060015</v>
          </cell>
          <cell r="D682" t="str">
            <v>WOODGLEN ELEMENTARY SCHOOL</v>
          </cell>
          <cell r="E682" t="str">
            <v>Good Standing</v>
          </cell>
        </row>
        <row r="683">
          <cell r="A683" t="str">
            <v>500101060000</v>
          </cell>
          <cell r="B683" t="str">
            <v>CLARKSTOWN CSD</v>
          </cell>
          <cell r="C683" t="str">
            <v>500101060020</v>
          </cell>
          <cell r="D683" t="str">
            <v>BIRCHWOOD SCHOOL</v>
          </cell>
          <cell r="E683" t="str">
            <v>Good Standing</v>
          </cell>
        </row>
        <row r="684">
          <cell r="A684" t="str">
            <v>500101060000</v>
          </cell>
          <cell r="B684" t="str">
            <v>CLARKSTOWN CSD</v>
          </cell>
          <cell r="C684" t="str">
            <v>500101060022</v>
          </cell>
          <cell r="D684" t="str">
            <v>FELIX FESTA DETERMINATION MIDDLE SCH</v>
          </cell>
          <cell r="E684" t="str">
            <v>Good Standing</v>
          </cell>
        </row>
        <row r="685">
          <cell r="A685" t="str">
            <v>500101060000</v>
          </cell>
          <cell r="B685" t="str">
            <v>CLARKSTOWN CSD</v>
          </cell>
          <cell r="C685" t="str">
            <v>500101060024</v>
          </cell>
          <cell r="D685" t="str">
            <v>FELIX FESTA ACHIEVEMENT MIDDLE SCH</v>
          </cell>
          <cell r="E685" t="str">
            <v>Good Standing</v>
          </cell>
        </row>
        <row r="686">
          <cell r="A686" t="str">
            <v>140703020000</v>
          </cell>
          <cell r="B686" t="str">
            <v>CLEVELAND HILL UFSD</v>
          </cell>
          <cell r="C686" t="str">
            <v>140703020000</v>
          </cell>
          <cell r="D686" t="str">
            <v>CLEVELAND HILL UFSD</v>
          </cell>
          <cell r="E686" t="str">
            <v>Good Standing</v>
          </cell>
        </row>
        <row r="687">
          <cell r="A687" t="str">
            <v>140703020000</v>
          </cell>
          <cell r="B687" t="str">
            <v>CLEVELAND HILL UFSD</v>
          </cell>
          <cell r="C687" t="str">
            <v>140703020002</v>
          </cell>
          <cell r="D687" t="str">
            <v>CLEVELAND HILL ELEMENTARY SCHOOL</v>
          </cell>
          <cell r="E687" t="str">
            <v>Local Assistance Plan</v>
          </cell>
        </row>
        <row r="688">
          <cell r="A688" t="str">
            <v>140703020000</v>
          </cell>
          <cell r="B688" t="str">
            <v>CLEVELAND HILL UFSD</v>
          </cell>
          <cell r="C688" t="str">
            <v>140703020003</v>
          </cell>
          <cell r="D688" t="str">
            <v>CLEVELAND HILL HIGH SCHOOL</v>
          </cell>
          <cell r="E688" t="str">
            <v>Good Standing</v>
          </cell>
        </row>
        <row r="689">
          <cell r="A689" t="str">
            <v>140703020000</v>
          </cell>
          <cell r="B689" t="str">
            <v>CLEVELAND HILL UFSD</v>
          </cell>
          <cell r="C689" t="str">
            <v>140703020004</v>
          </cell>
          <cell r="D689" t="str">
            <v>CLEVELAND HILL MIDDLE SCHOOL</v>
          </cell>
          <cell r="E689" t="str">
            <v>Good Standing</v>
          </cell>
        </row>
        <row r="690">
          <cell r="A690" t="str">
            <v>510401040000</v>
          </cell>
          <cell r="B690" t="str">
            <v>CLIFTON-FINE CSD</v>
          </cell>
          <cell r="C690" t="str">
            <v>510401040000</v>
          </cell>
          <cell r="D690" t="str">
            <v>CLIFTON-FINE CSD</v>
          </cell>
          <cell r="E690" t="str">
            <v>Good Standing</v>
          </cell>
        </row>
        <row r="691">
          <cell r="A691" t="str">
            <v>510401040000</v>
          </cell>
          <cell r="B691" t="str">
            <v>CLIFTON-FINE CSD</v>
          </cell>
          <cell r="C691" t="str">
            <v>510401040001</v>
          </cell>
          <cell r="D691" t="str">
            <v>CLIFTON-FINE JUNIOR-SENIOR HIGH SCH</v>
          </cell>
          <cell r="E691" t="str">
            <v>Good Standing</v>
          </cell>
        </row>
        <row r="692">
          <cell r="A692" t="str">
            <v>510401040000</v>
          </cell>
          <cell r="B692" t="str">
            <v>CLIFTON-FINE CSD</v>
          </cell>
          <cell r="C692" t="str">
            <v>510401040002</v>
          </cell>
          <cell r="D692" t="str">
            <v>CLIFTON-FINE ELEMENTARY SCHOOL</v>
          </cell>
          <cell r="E692" t="str">
            <v>Good Standing</v>
          </cell>
        </row>
        <row r="693">
          <cell r="A693" t="str">
            <v>411101060000</v>
          </cell>
          <cell r="B693" t="str">
            <v>CLINTON CSD</v>
          </cell>
          <cell r="C693" t="str">
            <v>411101060000</v>
          </cell>
          <cell r="D693" t="str">
            <v>CLINTON CSD</v>
          </cell>
          <cell r="E693" t="str">
            <v>Good Standing</v>
          </cell>
        </row>
        <row r="694">
          <cell r="A694" t="str">
            <v>411101060000</v>
          </cell>
          <cell r="B694" t="str">
            <v>CLINTON CSD</v>
          </cell>
          <cell r="C694" t="str">
            <v>411101060001</v>
          </cell>
          <cell r="D694" t="str">
            <v>CLINTON ELEMENTARY SCHOOL</v>
          </cell>
          <cell r="E694" t="str">
            <v>Good Standing</v>
          </cell>
        </row>
        <row r="695">
          <cell r="A695" t="str">
            <v>411101060000</v>
          </cell>
          <cell r="B695" t="str">
            <v>CLINTON CSD</v>
          </cell>
          <cell r="C695" t="str">
            <v>411101060004</v>
          </cell>
          <cell r="D695" t="str">
            <v>CLINTON MIDDLE SCHOOL</v>
          </cell>
          <cell r="E695" t="str">
            <v>Good Standing</v>
          </cell>
        </row>
        <row r="696">
          <cell r="A696" t="str">
            <v>411101060000</v>
          </cell>
          <cell r="B696" t="str">
            <v>CLINTON CSD</v>
          </cell>
          <cell r="C696" t="str">
            <v>411101060005</v>
          </cell>
          <cell r="D696" t="str">
            <v>CLINTON SENIOR HIGH SCHOOL</v>
          </cell>
          <cell r="E696" t="str">
            <v>Good Standing</v>
          </cell>
        </row>
        <row r="697">
          <cell r="A697" t="str">
            <v>650301040000</v>
          </cell>
          <cell r="B697" t="str">
            <v>CLYDE-SAVANNAH CSD</v>
          </cell>
          <cell r="C697" t="str">
            <v>650301040000</v>
          </cell>
          <cell r="D697" t="str">
            <v>CLYDE-SAVANNAH CSD</v>
          </cell>
          <cell r="E697" t="str">
            <v>Good Standing</v>
          </cell>
        </row>
        <row r="698">
          <cell r="A698" t="str">
            <v>650301040000</v>
          </cell>
          <cell r="B698" t="str">
            <v>CLYDE-SAVANNAH CSD</v>
          </cell>
          <cell r="C698" t="str">
            <v>650301040002</v>
          </cell>
          <cell r="D698" t="str">
            <v>CLYDE-SAVANNAH ELEMENTARY SCHOOL</v>
          </cell>
          <cell r="E698" t="str">
            <v>Good Standing</v>
          </cell>
        </row>
        <row r="699">
          <cell r="A699" t="str">
            <v>650301040000</v>
          </cell>
          <cell r="B699" t="str">
            <v>CLYDE-SAVANNAH CSD</v>
          </cell>
          <cell r="C699" t="str">
            <v>650301040003</v>
          </cell>
          <cell r="D699" t="str">
            <v>CLYDE-SAVANNAH HIGH SCHOOL</v>
          </cell>
          <cell r="E699" t="str">
            <v>Good Standing</v>
          </cell>
        </row>
        <row r="700">
          <cell r="A700" t="str">
            <v>650301040000</v>
          </cell>
          <cell r="B700" t="str">
            <v>CLYDE-SAVANNAH CSD</v>
          </cell>
          <cell r="C700" t="str">
            <v>650301040004</v>
          </cell>
          <cell r="D700" t="str">
            <v>CLYDE-SAVANNAH MIDDLE SCHOOL</v>
          </cell>
          <cell r="E700" t="str">
            <v>Good Standing</v>
          </cell>
        </row>
        <row r="701">
          <cell r="A701" t="str">
            <v>060701040000</v>
          </cell>
          <cell r="B701" t="str">
            <v>CLYMER CSD</v>
          </cell>
          <cell r="C701" t="str">
            <v>060701040000</v>
          </cell>
          <cell r="D701" t="str">
            <v>CLYMER CSD</v>
          </cell>
          <cell r="E701" t="str">
            <v>Good Standing</v>
          </cell>
        </row>
        <row r="702">
          <cell r="A702" t="str">
            <v>060701040000</v>
          </cell>
          <cell r="B702" t="str">
            <v>CLYMER CSD</v>
          </cell>
          <cell r="C702" t="str">
            <v>060701040003</v>
          </cell>
          <cell r="D702" t="str">
            <v>CLYMER CENTRAL SCHOOL</v>
          </cell>
          <cell r="E702" t="str">
            <v>Good Standing</v>
          </cell>
        </row>
        <row r="703">
          <cell r="A703" t="str">
            <v>541102060000</v>
          </cell>
          <cell r="B703" t="str">
            <v>COBLESKILL-RICHMONDVILLE CSD</v>
          </cell>
          <cell r="C703" t="str">
            <v>541102060000</v>
          </cell>
          <cell r="D703" t="str">
            <v>COBLESKILL-RICHMONDVILLE CSD</v>
          </cell>
          <cell r="E703" t="str">
            <v>Focus District</v>
          </cell>
        </row>
        <row r="704">
          <cell r="A704" t="str">
            <v>541102060000</v>
          </cell>
          <cell r="B704" t="str">
            <v>COBLESKILL-RICHMONDVILLE CSD</v>
          </cell>
          <cell r="C704" t="str">
            <v>541102060001</v>
          </cell>
          <cell r="D704" t="str">
            <v>GEORGE D RYDER ELEMENTARY SCHOOL</v>
          </cell>
          <cell r="E704" t="str">
            <v>Good Standing</v>
          </cell>
        </row>
        <row r="705">
          <cell r="A705" t="str">
            <v>541102060000</v>
          </cell>
          <cell r="B705" t="str">
            <v>COBLESKILL-RICHMONDVILLE CSD</v>
          </cell>
          <cell r="C705" t="str">
            <v>541102060002</v>
          </cell>
          <cell r="D705" t="str">
            <v>COBLESKILL-RICHMONDVILLE HIGH SCHOOL</v>
          </cell>
          <cell r="E705" t="str">
            <v>Good Standing</v>
          </cell>
        </row>
        <row r="706">
          <cell r="A706" t="str">
            <v>541102060000</v>
          </cell>
          <cell r="B706" t="str">
            <v>COBLESKILL-RICHMONDVILLE CSD</v>
          </cell>
          <cell r="C706" t="str">
            <v>541102060004</v>
          </cell>
          <cell r="D706" t="str">
            <v>WILLIAM H GOLDING MIDDLE SCHOOL</v>
          </cell>
          <cell r="E706" t="str">
            <v>Focus</v>
          </cell>
        </row>
        <row r="707">
          <cell r="A707" t="str">
            <v>541102060000</v>
          </cell>
          <cell r="B707" t="str">
            <v>COBLESKILL-RICHMONDVILLE CSD</v>
          </cell>
          <cell r="C707" t="str">
            <v>541102060005</v>
          </cell>
          <cell r="D707" t="str">
            <v>JOSEPH B RADEZ ELEMENTARY SCHOOL</v>
          </cell>
          <cell r="E707" t="str">
            <v>Local Assistance Plan</v>
          </cell>
        </row>
        <row r="708">
          <cell r="A708" t="str">
            <v>010500010000</v>
          </cell>
          <cell r="B708" t="str">
            <v>COHOES CITY SD</v>
          </cell>
          <cell r="C708" t="str">
            <v>010500010000</v>
          </cell>
          <cell r="D708" t="str">
            <v>COHOES CITY SD</v>
          </cell>
          <cell r="E708" t="str">
            <v>Good Standing</v>
          </cell>
        </row>
        <row r="709">
          <cell r="A709" t="str">
            <v>010500010000</v>
          </cell>
          <cell r="B709" t="str">
            <v>COHOES CITY SD</v>
          </cell>
          <cell r="C709" t="str">
            <v>010500010005</v>
          </cell>
          <cell r="D709" t="str">
            <v>ABRAM LANSING SCHOOL</v>
          </cell>
          <cell r="E709" t="str">
            <v>Good Standing</v>
          </cell>
        </row>
        <row r="710">
          <cell r="A710" t="str">
            <v>010500010000</v>
          </cell>
          <cell r="B710" t="str">
            <v>COHOES CITY SD</v>
          </cell>
          <cell r="C710" t="str">
            <v>010500010006</v>
          </cell>
          <cell r="D710" t="str">
            <v>VAN SCHAICK ISLAND SCHOOL</v>
          </cell>
          <cell r="E710" t="str">
            <v>Good Standing</v>
          </cell>
        </row>
        <row r="711">
          <cell r="A711" t="str">
            <v>010500010000</v>
          </cell>
          <cell r="B711" t="str">
            <v>COHOES CITY SD</v>
          </cell>
          <cell r="C711" t="str">
            <v>010500010007</v>
          </cell>
          <cell r="D711" t="str">
            <v>COHOES HIGH SCHOOL</v>
          </cell>
          <cell r="E711" t="str">
            <v>Good Standing</v>
          </cell>
        </row>
        <row r="712">
          <cell r="A712" t="str">
            <v>010500010000</v>
          </cell>
          <cell r="B712" t="str">
            <v>COHOES CITY SD</v>
          </cell>
          <cell r="C712" t="str">
            <v>010500010008</v>
          </cell>
          <cell r="D712" t="str">
            <v>COHOES MIDDLE SCHOOL</v>
          </cell>
          <cell r="E712" t="str">
            <v>Good Standing</v>
          </cell>
        </row>
        <row r="713">
          <cell r="A713" t="str">
            <v>010500010000</v>
          </cell>
          <cell r="B713" t="str">
            <v>COHOES CITY SD</v>
          </cell>
          <cell r="C713" t="str">
            <v>010500010009</v>
          </cell>
          <cell r="D713" t="str">
            <v>HARMONY HILL SCHOOL</v>
          </cell>
          <cell r="E713" t="str">
            <v>Good Standing</v>
          </cell>
        </row>
        <row r="714">
          <cell r="A714" t="str">
            <v>580402060000</v>
          </cell>
          <cell r="B714" t="str">
            <v>COLD SPRING HARBOR CSD</v>
          </cell>
          <cell r="C714" t="str">
            <v>580402060002</v>
          </cell>
          <cell r="D714" t="str">
            <v>LLOYD HARBOR SCHOOL</v>
          </cell>
          <cell r="E714" t="str">
            <v>Good Standing</v>
          </cell>
        </row>
        <row r="715">
          <cell r="A715" t="str">
            <v>580402060000</v>
          </cell>
          <cell r="B715" t="str">
            <v>COLD SPRING HARBOR CSD</v>
          </cell>
          <cell r="C715" t="str">
            <v>580402060003</v>
          </cell>
          <cell r="D715" t="str">
            <v>WEST SIDE SCHOOL</v>
          </cell>
          <cell r="E715" t="str">
            <v>Good Standing</v>
          </cell>
        </row>
        <row r="716">
          <cell r="A716" t="str">
            <v>580402060000</v>
          </cell>
          <cell r="B716" t="str">
            <v>COLD SPRING HARBOR CSD</v>
          </cell>
          <cell r="C716" t="str">
            <v>580402060000</v>
          </cell>
          <cell r="D716" t="str">
            <v>COLD SPRING HARBOR CSD</v>
          </cell>
          <cell r="E716" t="str">
            <v>Good Standing</v>
          </cell>
        </row>
        <row r="717">
          <cell r="A717" t="str">
            <v>580402060000</v>
          </cell>
          <cell r="B717" t="str">
            <v>COLD SPRING HARBOR CSD</v>
          </cell>
          <cell r="C717" t="str">
            <v>580402060004</v>
          </cell>
          <cell r="D717" t="str">
            <v>COLD SPRING HARBOR HIGH SCHOOL</v>
          </cell>
          <cell r="E717" t="str">
            <v>Good Standing</v>
          </cell>
        </row>
        <row r="718">
          <cell r="A718" t="str">
            <v>580402060000</v>
          </cell>
          <cell r="B718" t="str">
            <v>COLD SPRING HARBOR CSD</v>
          </cell>
          <cell r="C718" t="str">
            <v>580402060005</v>
          </cell>
          <cell r="D718" t="str">
            <v>GOOSEHILL PRIMARY CENTER</v>
          </cell>
          <cell r="E718" t="str">
            <v>Good Standing</v>
          </cell>
        </row>
        <row r="719">
          <cell r="A719" t="str">
            <v>510501040000</v>
          </cell>
          <cell r="B719" t="str">
            <v>COLTON-PIERREPONT CSD</v>
          </cell>
          <cell r="C719" t="str">
            <v>510501040000</v>
          </cell>
          <cell r="D719" t="str">
            <v>COLTON-PIERREPONT CSD</v>
          </cell>
          <cell r="E719" t="str">
            <v>Good Standing</v>
          </cell>
        </row>
        <row r="720">
          <cell r="A720" t="str">
            <v>510501040000</v>
          </cell>
          <cell r="B720" t="str">
            <v>COLTON-PIERREPONT CSD</v>
          </cell>
          <cell r="C720" t="str">
            <v>510501040001</v>
          </cell>
          <cell r="D720" t="str">
            <v>COLTON-PIERREPONT CENTRAL SCHOOL</v>
          </cell>
          <cell r="E720" t="str">
            <v>Good Standing</v>
          </cell>
        </row>
        <row r="721">
          <cell r="A721" t="str">
            <v>580410030000</v>
          </cell>
          <cell r="B721" t="str">
            <v>COMMACK UFSD</v>
          </cell>
          <cell r="C721" t="str">
            <v>580410030017</v>
          </cell>
          <cell r="D721" t="str">
            <v>COMMACK HIGH SCHOOL</v>
          </cell>
          <cell r="E721" t="str">
            <v>Good Standing</v>
          </cell>
        </row>
        <row r="722">
          <cell r="A722" t="str">
            <v>580410030000</v>
          </cell>
          <cell r="B722" t="str">
            <v>COMMACK UFSD</v>
          </cell>
          <cell r="C722" t="str">
            <v>580410030020</v>
          </cell>
          <cell r="D722" t="str">
            <v>BURR INTERMEDIATE SCHOOL</v>
          </cell>
          <cell r="E722" t="str">
            <v>Good Standing</v>
          </cell>
        </row>
        <row r="723">
          <cell r="A723" t="str">
            <v>580410030000</v>
          </cell>
          <cell r="B723" t="str">
            <v>COMMACK UFSD</v>
          </cell>
          <cell r="C723" t="str">
            <v>580410030000</v>
          </cell>
          <cell r="D723" t="str">
            <v>COMMACK UFSD</v>
          </cell>
          <cell r="E723" t="str">
            <v>Good Standing</v>
          </cell>
        </row>
        <row r="724">
          <cell r="A724" t="str">
            <v>580410030000</v>
          </cell>
          <cell r="B724" t="str">
            <v>COMMACK UFSD</v>
          </cell>
          <cell r="C724" t="str">
            <v>580410030005</v>
          </cell>
          <cell r="D724" t="str">
            <v>INDIAN HOLLOW SCHOOL</v>
          </cell>
          <cell r="E724" t="str">
            <v>Good Standing</v>
          </cell>
        </row>
        <row r="725">
          <cell r="A725" t="str">
            <v>580410030000</v>
          </cell>
          <cell r="B725" t="str">
            <v>COMMACK UFSD</v>
          </cell>
          <cell r="C725" t="str">
            <v>580410030008</v>
          </cell>
          <cell r="D725" t="str">
            <v>NORTH RIDGE SCHOOL</v>
          </cell>
          <cell r="E725" t="str">
            <v>Good Standing</v>
          </cell>
        </row>
        <row r="726">
          <cell r="A726" t="str">
            <v>580410030000</v>
          </cell>
          <cell r="B726" t="str">
            <v>COMMACK UFSD</v>
          </cell>
          <cell r="C726" t="str">
            <v>580410030014</v>
          </cell>
          <cell r="D726" t="str">
            <v>WOOD PARK SCHOOL</v>
          </cell>
          <cell r="E726" t="str">
            <v>Good Standing</v>
          </cell>
        </row>
        <row r="727">
          <cell r="A727" t="str">
            <v>580410030000</v>
          </cell>
          <cell r="B727" t="str">
            <v>COMMACK UFSD</v>
          </cell>
          <cell r="C727" t="str">
            <v>580410030018</v>
          </cell>
          <cell r="D727" t="str">
            <v>ROLLING HILLS SCHOOL</v>
          </cell>
          <cell r="E727" t="str">
            <v>Good Standing</v>
          </cell>
        </row>
        <row r="728">
          <cell r="A728" t="str">
            <v>580410030000</v>
          </cell>
          <cell r="B728" t="str">
            <v>COMMACK UFSD</v>
          </cell>
          <cell r="C728" t="str">
            <v>580410030019</v>
          </cell>
          <cell r="D728" t="str">
            <v>COMMACK MIDDLE SCHOOL</v>
          </cell>
          <cell r="E728" t="str">
            <v>Good Standing</v>
          </cell>
        </row>
        <row r="729">
          <cell r="A729" t="str">
            <v>580410030000</v>
          </cell>
          <cell r="B729" t="str">
            <v>COMMACK UFSD</v>
          </cell>
          <cell r="C729" t="str">
            <v>580410030021</v>
          </cell>
          <cell r="D729" t="str">
            <v>SAWMILL INTERMEDIATE SCHOOL</v>
          </cell>
          <cell r="E729" t="str">
            <v>Good Standing</v>
          </cell>
        </row>
        <row r="730">
          <cell r="A730" t="str">
            <v>140600860843</v>
          </cell>
          <cell r="B730" t="str">
            <v>COMMUNITY CS</v>
          </cell>
          <cell r="C730" t="str">
            <v>140600860843</v>
          </cell>
          <cell r="D730" t="str">
            <v>COMMUNITY CHARTER SCHOOL</v>
          </cell>
          <cell r="E730" t="str">
            <v>Focus Charter</v>
          </cell>
        </row>
        <row r="731">
          <cell r="A731" t="str">
            <v>331300860810</v>
          </cell>
          <cell r="B731" t="str">
            <v>COMMUNITY PARTNERSHIP CS</v>
          </cell>
          <cell r="C731" t="str">
            <v>331300860810</v>
          </cell>
          <cell r="D731" t="str">
            <v>COMMUNITY PARTNERSHIP CHARTER</v>
          </cell>
          <cell r="E731" t="str">
            <v>Good Standing</v>
          </cell>
        </row>
        <row r="732">
          <cell r="A732" t="str">
            <v>331300860893</v>
          </cell>
          <cell r="B732" t="str">
            <v>COMMUNITY ROOTS CS</v>
          </cell>
          <cell r="C732" t="str">
            <v>331300860893</v>
          </cell>
          <cell r="D732" t="str">
            <v>COMMUNITY ROOTS CHARTER SCHOOL</v>
          </cell>
          <cell r="E732" t="str">
            <v>Good Standing</v>
          </cell>
        </row>
        <row r="733">
          <cell r="A733" t="str">
            <v>332100860949</v>
          </cell>
          <cell r="B733" t="str">
            <v>CONEY ISLAND PREP PUBLIC CS</v>
          </cell>
          <cell r="C733" t="str">
            <v>332100860949</v>
          </cell>
          <cell r="D733" t="str">
            <v>CONEY ISLAND PREP PUBLIC CHARTER SCH</v>
          </cell>
          <cell r="E733" t="str">
            <v>Good Standing</v>
          </cell>
        </row>
        <row r="734">
          <cell r="A734" t="str">
            <v>580507060000</v>
          </cell>
          <cell r="B734" t="str">
            <v>CONNETQUOT CSD</v>
          </cell>
          <cell r="C734" t="str">
            <v>580507060000</v>
          </cell>
          <cell r="D734" t="str">
            <v>CONNETQUOT CSD</v>
          </cell>
          <cell r="E734" t="str">
            <v>Good Standing</v>
          </cell>
        </row>
        <row r="735">
          <cell r="A735" t="str">
            <v>580507060000</v>
          </cell>
          <cell r="B735" t="str">
            <v>CONNETQUOT CSD</v>
          </cell>
          <cell r="C735" t="str">
            <v>580507060002</v>
          </cell>
          <cell r="D735" t="str">
            <v>HELEN B DUFFIELD ELEMENTARY SCHOOL</v>
          </cell>
          <cell r="E735" t="str">
            <v>Good Standing</v>
          </cell>
        </row>
        <row r="736">
          <cell r="A736" t="str">
            <v>580507060000</v>
          </cell>
          <cell r="B736" t="str">
            <v>CONNETQUOT CSD</v>
          </cell>
          <cell r="C736" t="str">
            <v>580507060003</v>
          </cell>
          <cell r="D736" t="str">
            <v>JOHN PEARL ELEMENTARY SCHOOL</v>
          </cell>
          <cell r="E736" t="str">
            <v>Good Standing</v>
          </cell>
        </row>
        <row r="737">
          <cell r="A737" t="str">
            <v>580507060000</v>
          </cell>
          <cell r="B737" t="str">
            <v>CONNETQUOT CSD</v>
          </cell>
          <cell r="C737" t="str">
            <v>580507060004</v>
          </cell>
          <cell r="D737" t="str">
            <v>EDITH L SLOCUM ELEMENTARY SCHOOL</v>
          </cell>
          <cell r="E737" t="str">
            <v>Good Standing</v>
          </cell>
        </row>
        <row r="738">
          <cell r="A738" t="str">
            <v>580507060000</v>
          </cell>
          <cell r="B738" t="str">
            <v>CONNETQUOT CSD</v>
          </cell>
          <cell r="C738" t="str">
            <v>580507060005</v>
          </cell>
          <cell r="D738" t="str">
            <v>SYCAMORE AVENUE ELEMENTARY SCHOOL</v>
          </cell>
          <cell r="E738" t="str">
            <v>Good Standing</v>
          </cell>
        </row>
        <row r="739">
          <cell r="A739" t="str">
            <v>580507060000</v>
          </cell>
          <cell r="B739" t="str">
            <v>CONNETQUOT CSD</v>
          </cell>
          <cell r="C739" t="str">
            <v>580507060006</v>
          </cell>
          <cell r="D739" t="str">
            <v>CONNETQUOT HIGH SCHOOL</v>
          </cell>
          <cell r="E739" t="str">
            <v>Good Standing</v>
          </cell>
        </row>
        <row r="740">
          <cell r="A740" t="str">
            <v>580507060000</v>
          </cell>
          <cell r="B740" t="str">
            <v>CONNETQUOT CSD</v>
          </cell>
          <cell r="C740" t="str">
            <v>580507060007</v>
          </cell>
          <cell r="D740" t="str">
            <v>CHEROKEE STREET ELEMENTARY SCHOOL</v>
          </cell>
          <cell r="E740" t="str">
            <v>Good Standing</v>
          </cell>
        </row>
        <row r="741">
          <cell r="A741" t="str">
            <v>580507060000</v>
          </cell>
          <cell r="B741" t="str">
            <v>CONNETQUOT CSD</v>
          </cell>
          <cell r="C741" t="str">
            <v>580507060008</v>
          </cell>
          <cell r="D741" t="str">
            <v>IDLE HOUR ELEMENTARY SCHOOL</v>
          </cell>
          <cell r="E741" t="str">
            <v>Good Standing</v>
          </cell>
        </row>
        <row r="742">
          <cell r="A742" t="str">
            <v>580507060000</v>
          </cell>
          <cell r="B742" t="str">
            <v>CONNETQUOT CSD</v>
          </cell>
          <cell r="C742" t="str">
            <v>580507060009</v>
          </cell>
          <cell r="D742" t="str">
            <v>EDWARD J BOSTI ELEMENTARY SCHOOL</v>
          </cell>
          <cell r="E742" t="str">
            <v>Good Standing</v>
          </cell>
        </row>
        <row r="743">
          <cell r="A743" t="str">
            <v>580507060000</v>
          </cell>
          <cell r="B743" t="str">
            <v>CONNETQUOT CSD</v>
          </cell>
          <cell r="C743" t="str">
            <v>580507060010</v>
          </cell>
          <cell r="D743" t="str">
            <v>RONKONKOMA MIDDLE SCHOOL</v>
          </cell>
          <cell r="E743" t="str">
            <v>Good Standing</v>
          </cell>
        </row>
        <row r="744">
          <cell r="A744" t="str">
            <v>580507060000</v>
          </cell>
          <cell r="B744" t="str">
            <v>CONNETQUOT CSD</v>
          </cell>
          <cell r="C744" t="str">
            <v>580507060011</v>
          </cell>
          <cell r="D744" t="str">
            <v>OAKDALE-BOHEMIA MIDDLE SCHOOL</v>
          </cell>
          <cell r="E744" t="str">
            <v>Good Standing</v>
          </cell>
        </row>
        <row r="745">
          <cell r="A745" t="str">
            <v>471701040000</v>
          </cell>
          <cell r="B745" t="str">
            <v>COOPERSTOWN CSD</v>
          </cell>
          <cell r="C745" t="str">
            <v>471701040000</v>
          </cell>
          <cell r="D745" t="str">
            <v>COOPERSTOWN CSD</v>
          </cell>
          <cell r="E745" t="str">
            <v>Good Standing</v>
          </cell>
        </row>
        <row r="746">
          <cell r="A746" t="str">
            <v>471701040000</v>
          </cell>
          <cell r="B746" t="str">
            <v>COOPERSTOWN CSD</v>
          </cell>
          <cell r="C746" t="str">
            <v>471701040001</v>
          </cell>
          <cell r="D746" t="str">
            <v>COOPERSTOWN ELEMENTARY SCHOOL</v>
          </cell>
          <cell r="E746" t="str">
            <v>Good Standing</v>
          </cell>
        </row>
        <row r="747">
          <cell r="A747" t="str">
            <v>471701040000</v>
          </cell>
          <cell r="B747" t="str">
            <v>COOPERSTOWN CSD</v>
          </cell>
          <cell r="C747" t="str">
            <v>471701040003</v>
          </cell>
          <cell r="D747" t="str">
            <v>COOPERSTOWN JR/SR HIGH SCHOOL</v>
          </cell>
          <cell r="E747" t="str">
            <v>Local Assistance Plan</v>
          </cell>
        </row>
        <row r="748">
          <cell r="A748" t="str">
            <v>230201040000</v>
          </cell>
          <cell r="B748" t="str">
            <v>COPENHAGEN CSD</v>
          </cell>
          <cell r="C748" t="str">
            <v>230201040000</v>
          </cell>
          <cell r="D748" t="str">
            <v>COPENHAGEN CSD</v>
          </cell>
          <cell r="E748" t="str">
            <v>Good Standing</v>
          </cell>
        </row>
        <row r="749">
          <cell r="A749" t="str">
            <v>230201040000</v>
          </cell>
          <cell r="B749" t="str">
            <v>COPENHAGEN CSD</v>
          </cell>
          <cell r="C749" t="str">
            <v>230201040001</v>
          </cell>
          <cell r="D749" t="str">
            <v>COPENHAGEN CENTRAL SCHOOL</v>
          </cell>
          <cell r="E749" t="str">
            <v>Good Standing</v>
          </cell>
        </row>
        <row r="750">
          <cell r="A750" t="str">
            <v>580105030000</v>
          </cell>
          <cell r="B750" t="str">
            <v>COPIAGUE UFSD</v>
          </cell>
          <cell r="C750" t="str">
            <v>580105030000</v>
          </cell>
          <cell r="D750" t="str">
            <v>COPIAGUE UFSD</v>
          </cell>
          <cell r="E750" t="str">
            <v>Good Standing</v>
          </cell>
        </row>
        <row r="751">
          <cell r="A751" t="str">
            <v>580105030000</v>
          </cell>
          <cell r="B751" t="str">
            <v>COPIAGUE UFSD</v>
          </cell>
          <cell r="C751" t="str">
            <v>580105030001</v>
          </cell>
          <cell r="D751" t="str">
            <v>DEAUVILLE GARDENS EAST ELEMENTARY</v>
          </cell>
          <cell r="E751" t="str">
            <v>Good Standing</v>
          </cell>
        </row>
        <row r="752">
          <cell r="A752" t="str">
            <v>580105030000</v>
          </cell>
          <cell r="B752" t="str">
            <v>COPIAGUE UFSD</v>
          </cell>
          <cell r="C752" t="str">
            <v>580105030002</v>
          </cell>
          <cell r="D752" t="str">
            <v>GREAT NECK ROAD ELEMENTARY SCHOOL</v>
          </cell>
          <cell r="E752" t="str">
            <v>Good Standing</v>
          </cell>
        </row>
        <row r="753">
          <cell r="A753" t="str">
            <v>580105030000</v>
          </cell>
          <cell r="B753" t="str">
            <v>COPIAGUE UFSD</v>
          </cell>
          <cell r="C753" t="str">
            <v>580105030004</v>
          </cell>
          <cell r="D753" t="str">
            <v>SUSAN E WILEY SCHOOL</v>
          </cell>
          <cell r="E753" t="str">
            <v>Good Standing</v>
          </cell>
        </row>
        <row r="754">
          <cell r="A754" t="str">
            <v>580105030000</v>
          </cell>
          <cell r="B754" t="str">
            <v>COPIAGUE UFSD</v>
          </cell>
          <cell r="C754" t="str">
            <v>580105030005</v>
          </cell>
          <cell r="D754" t="str">
            <v>WALTER G O'CONNELL COPIAGUE HIGH SCH</v>
          </cell>
          <cell r="E754" t="str">
            <v>Good Standing</v>
          </cell>
        </row>
        <row r="755">
          <cell r="A755" t="str">
            <v>580105030000</v>
          </cell>
          <cell r="B755" t="str">
            <v>COPIAGUE UFSD</v>
          </cell>
          <cell r="C755" t="str">
            <v>580105030006</v>
          </cell>
          <cell r="D755" t="str">
            <v>COPIAGUE MIDDLE SCHOOL</v>
          </cell>
          <cell r="E755" t="str">
            <v>Good Standing</v>
          </cell>
        </row>
        <row r="756">
          <cell r="A756" t="str">
            <v>520401040000</v>
          </cell>
          <cell r="B756" t="str">
            <v>CORINTH CSD</v>
          </cell>
          <cell r="C756" t="str">
            <v>520401040000</v>
          </cell>
          <cell r="D756" t="str">
            <v>CORINTH CSD</v>
          </cell>
          <cell r="E756" t="str">
            <v>Good Standing</v>
          </cell>
        </row>
        <row r="757">
          <cell r="A757" t="str">
            <v>520401040000</v>
          </cell>
          <cell r="B757" t="str">
            <v>CORINTH CSD</v>
          </cell>
          <cell r="C757" t="str">
            <v>520401040007</v>
          </cell>
          <cell r="D757" t="str">
            <v>CORINTH HIGH SCHOOL</v>
          </cell>
          <cell r="E757" t="str">
            <v>Good Standing</v>
          </cell>
        </row>
        <row r="758">
          <cell r="A758" t="str">
            <v>520401040000</v>
          </cell>
          <cell r="B758" t="str">
            <v>CORINTH CSD</v>
          </cell>
          <cell r="C758" t="str">
            <v>520401040008</v>
          </cell>
          <cell r="D758" t="str">
            <v>CORINTH MIDDLE SCHOOL</v>
          </cell>
          <cell r="E758" t="str">
            <v>Local Assistance Plan</v>
          </cell>
        </row>
        <row r="759">
          <cell r="A759" t="str">
            <v>520401040000</v>
          </cell>
          <cell r="B759" t="str">
            <v>CORINTH CSD</v>
          </cell>
          <cell r="C759" t="str">
            <v>520401040009</v>
          </cell>
          <cell r="D759" t="str">
            <v>CORINTH ELEMENTARY SCHOOL</v>
          </cell>
          <cell r="E759" t="str">
            <v>Good Standing</v>
          </cell>
        </row>
        <row r="760">
          <cell r="A760" t="str">
            <v>571000010000</v>
          </cell>
          <cell r="B760" t="str">
            <v>CORNING CITY SD</v>
          </cell>
          <cell r="C760" t="str">
            <v>571000010000</v>
          </cell>
          <cell r="D760" t="str">
            <v>CORNING CITY SD</v>
          </cell>
          <cell r="E760" t="str">
            <v>Good Standing</v>
          </cell>
        </row>
        <row r="761">
          <cell r="A761" t="str">
            <v>571000010000</v>
          </cell>
          <cell r="B761" t="str">
            <v>CORNING CITY SD</v>
          </cell>
          <cell r="C761" t="str">
            <v>571000010003</v>
          </cell>
          <cell r="D761" t="str">
            <v>CALVIN U SMITH ELEMENTARY SCHOOL</v>
          </cell>
          <cell r="E761" t="str">
            <v>Good Standing</v>
          </cell>
        </row>
        <row r="762">
          <cell r="A762" t="str">
            <v>571000010000</v>
          </cell>
          <cell r="B762" t="str">
            <v>CORNING CITY SD</v>
          </cell>
          <cell r="C762" t="str">
            <v>571000010005</v>
          </cell>
          <cell r="D762" t="str">
            <v>ERWIN VALLEY ELEMENTARY SCHOOL</v>
          </cell>
          <cell r="E762" t="str">
            <v>Good Standing</v>
          </cell>
        </row>
        <row r="763">
          <cell r="A763" t="str">
            <v>571000010000</v>
          </cell>
          <cell r="B763" t="str">
            <v>CORNING CITY SD</v>
          </cell>
          <cell r="C763" t="str">
            <v>571000010007</v>
          </cell>
          <cell r="D763" t="str">
            <v>FREDERICK CARDER ELEMENTARY SCHOOL</v>
          </cell>
          <cell r="E763" t="str">
            <v>Good Standing</v>
          </cell>
        </row>
        <row r="764">
          <cell r="A764" t="str">
            <v>571000010000</v>
          </cell>
          <cell r="B764" t="str">
            <v>CORNING CITY SD</v>
          </cell>
          <cell r="C764" t="str">
            <v>571000010008</v>
          </cell>
          <cell r="D764" t="str">
            <v>HUGH W GREGG ELEMENTARY SCHOOL</v>
          </cell>
          <cell r="E764" t="str">
            <v>Good Standing</v>
          </cell>
        </row>
        <row r="765">
          <cell r="A765" t="str">
            <v>571000010000</v>
          </cell>
          <cell r="B765" t="str">
            <v>CORNING CITY SD</v>
          </cell>
          <cell r="C765" t="str">
            <v>571000010012</v>
          </cell>
          <cell r="D765" t="str">
            <v>WILLIAM E SEVERN ELEMENTARY SCHOOL</v>
          </cell>
          <cell r="E765" t="str">
            <v>Good Standing</v>
          </cell>
        </row>
        <row r="766">
          <cell r="A766" t="str">
            <v>571000010000</v>
          </cell>
          <cell r="B766" t="str">
            <v>CORNING CITY SD</v>
          </cell>
          <cell r="C766" t="str">
            <v>571000010013</v>
          </cell>
          <cell r="D766" t="str">
            <v>WINFIELD STREET ELEMENTARY SCHOOL</v>
          </cell>
          <cell r="E766" t="str">
            <v>Local Assistance Plan</v>
          </cell>
        </row>
        <row r="767">
          <cell r="A767" t="str">
            <v>571000010000</v>
          </cell>
          <cell r="B767" t="str">
            <v>CORNING CITY SD</v>
          </cell>
          <cell r="C767" t="str">
            <v>571000010014</v>
          </cell>
          <cell r="D767" t="str">
            <v>NORTHSIDE BLODGETT MIDDLE SCHOOL</v>
          </cell>
          <cell r="E767" t="str">
            <v>Good Standing</v>
          </cell>
        </row>
        <row r="768">
          <cell r="A768" t="str">
            <v>571000010000</v>
          </cell>
          <cell r="B768" t="str">
            <v>CORNING CITY SD</v>
          </cell>
          <cell r="C768" t="str">
            <v>571000010015</v>
          </cell>
          <cell r="D768" t="str">
            <v>CORNING FREE ACADEMY MIDDLE SCHOOL</v>
          </cell>
          <cell r="E768" t="str">
            <v>Good Standing</v>
          </cell>
        </row>
        <row r="769">
          <cell r="A769" t="str">
            <v>571000010000</v>
          </cell>
          <cell r="B769" t="str">
            <v>CORNING CITY SD</v>
          </cell>
          <cell r="C769" t="str">
            <v>571000010017</v>
          </cell>
          <cell r="D769" t="str">
            <v>CORNING-PAINTED POST EAST HIGH SCH</v>
          </cell>
          <cell r="E769" t="str">
            <v>Good Standing</v>
          </cell>
        </row>
        <row r="770">
          <cell r="A770" t="str">
            <v>571000010000</v>
          </cell>
          <cell r="B770" t="str">
            <v>CORNING CITY SD</v>
          </cell>
          <cell r="C770" t="str">
            <v>571000010018</v>
          </cell>
          <cell r="D770" t="str">
            <v>CORNING-PAINTED POST WEST HIGH SCH</v>
          </cell>
          <cell r="E770" t="str">
            <v>Good Standing</v>
          </cell>
        </row>
        <row r="771">
          <cell r="A771" t="str">
            <v>571000010000</v>
          </cell>
          <cell r="B771" t="str">
            <v>CORNING CITY SD</v>
          </cell>
          <cell r="C771" t="str">
            <v>571000010019</v>
          </cell>
          <cell r="D771" t="str">
            <v>CORNING-PAINTED POST HS LRN CTR</v>
          </cell>
          <cell r="E771" t="str">
            <v>Good Standing</v>
          </cell>
        </row>
        <row r="772">
          <cell r="A772" t="str">
            <v>440301060000</v>
          </cell>
          <cell r="B772" t="str">
            <v>CORNWALL CSD</v>
          </cell>
          <cell r="C772" t="str">
            <v>440301060000</v>
          </cell>
          <cell r="D772" t="str">
            <v>CORNWALL CSD</v>
          </cell>
          <cell r="E772" t="str">
            <v>Good Standing</v>
          </cell>
        </row>
        <row r="773">
          <cell r="A773" t="str">
            <v>440301060000</v>
          </cell>
          <cell r="B773" t="str">
            <v>CORNWALL CSD</v>
          </cell>
          <cell r="C773" t="str">
            <v>440301060001</v>
          </cell>
          <cell r="D773" t="str">
            <v>WILLOW AVENUE ELEMENTARY SCHOOL</v>
          </cell>
          <cell r="E773" t="str">
            <v>Good Standing</v>
          </cell>
        </row>
        <row r="774">
          <cell r="A774" t="str">
            <v>440301060000</v>
          </cell>
          <cell r="B774" t="str">
            <v>CORNWALL CSD</v>
          </cell>
          <cell r="C774" t="str">
            <v>440301060002</v>
          </cell>
          <cell r="D774" t="str">
            <v>CORNWALL-ON-HUDSON ELEM SCH</v>
          </cell>
          <cell r="E774" t="str">
            <v>Good Standing</v>
          </cell>
        </row>
        <row r="775">
          <cell r="A775" t="str">
            <v>440301060000</v>
          </cell>
          <cell r="B775" t="str">
            <v>CORNWALL CSD</v>
          </cell>
          <cell r="C775" t="str">
            <v>440301060003</v>
          </cell>
          <cell r="D775" t="str">
            <v>CORNWALL CENTRAL HIGH SCHOOL</v>
          </cell>
          <cell r="E775" t="str">
            <v>Good Standing</v>
          </cell>
        </row>
        <row r="776">
          <cell r="A776" t="str">
            <v>440301060000</v>
          </cell>
          <cell r="B776" t="str">
            <v>CORNWALL CSD</v>
          </cell>
          <cell r="C776" t="str">
            <v>440301060004</v>
          </cell>
          <cell r="D776" t="str">
            <v>CORNWALL ELEMENTARY SCHOOL</v>
          </cell>
          <cell r="E776" t="str">
            <v>Good Standing</v>
          </cell>
        </row>
        <row r="777">
          <cell r="A777" t="str">
            <v>440301060000</v>
          </cell>
          <cell r="B777" t="str">
            <v>CORNWALL CSD</v>
          </cell>
          <cell r="C777" t="str">
            <v>440301060005</v>
          </cell>
          <cell r="D777" t="str">
            <v>CORNWALL MIDDLE SCHOOL</v>
          </cell>
          <cell r="E777" t="str">
            <v>Good Standing</v>
          </cell>
        </row>
        <row r="778">
          <cell r="A778" t="str">
            <v>110200010000</v>
          </cell>
          <cell r="B778" t="str">
            <v>CORTLAND CITY SD</v>
          </cell>
          <cell r="C778" t="str">
            <v>110200010000</v>
          </cell>
          <cell r="D778" t="str">
            <v>CORTLAND CITY SD</v>
          </cell>
          <cell r="E778" t="str">
            <v>Focus District</v>
          </cell>
        </row>
        <row r="779">
          <cell r="A779" t="str">
            <v>110200010000</v>
          </cell>
          <cell r="B779" t="str">
            <v>CORTLAND CITY SD</v>
          </cell>
          <cell r="C779" t="str">
            <v>110200010003</v>
          </cell>
          <cell r="D779" t="str">
            <v>FRANKLYN S BARRY SCHOOL</v>
          </cell>
          <cell r="E779" t="str">
            <v>Good Standing</v>
          </cell>
        </row>
        <row r="780">
          <cell r="A780" t="str">
            <v>110200010000</v>
          </cell>
          <cell r="B780" t="str">
            <v>CORTLAND CITY SD</v>
          </cell>
          <cell r="C780" t="str">
            <v>110200010004</v>
          </cell>
          <cell r="D780" t="str">
            <v>VIRGIL ELEMENTARY SCHOOL</v>
          </cell>
          <cell r="E780" t="str">
            <v>Good Standing</v>
          </cell>
        </row>
        <row r="781">
          <cell r="A781" t="str">
            <v>110200010000</v>
          </cell>
          <cell r="B781" t="str">
            <v>CORTLAND CITY SD</v>
          </cell>
          <cell r="C781" t="str">
            <v>110200010008</v>
          </cell>
          <cell r="D781" t="str">
            <v>ALTON B PARKER SCHOOL</v>
          </cell>
          <cell r="E781" t="str">
            <v>Focus</v>
          </cell>
        </row>
        <row r="782">
          <cell r="A782" t="str">
            <v>110200010000</v>
          </cell>
          <cell r="B782" t="str">
            <v>CORTLAND CITY SD</v>
          </cell>
          <cell r="C782" t="str">
            <v>110200010009</v>
          </cell>
          <cell r="D782" t="str">
            <v>RANDALL SCHOOL</v>
          </cell>
          <cell r="E782" t="str">
            <v>Good Standing</v>
          </cell>
        </row>
        <row r="783">
          <cell r="A783" t="str">
            <v>110200010000</v>
          </cell>
          <cell r="B783" t="str">
            <v>CORTLAND CITY SD</v>
          </cell>
          <cell r="C783" t="str">
            <v>110200010010</v>
          </cell>
          <cell r="D783" t="str">
            <v>F E SMITH SCHOOL</v>
          </cell>
          <cell r="E783" t="str">
            <v>Good Standing</v>
          </cell>
        </row>
        <row r="784">
          <cell r="A784" t="str">
            <v>110200010000</v>
          </cell>
          <cell r="B784" t="str">
            <v>CORTLAND CITY SD</v>
          </cell>
          <cell r="C784" t="str">
            <v>110200010011</v>
          </cell>
          <cell r="D784" t="str">
            <v>CORTLAND JUNIOR-SENIOR HIGH SCHOOL</v>
          </cell>
          <cell r="E784" t="str">
            <v>Focus</v>
          </cell>
        </row>
        <row r="785">
          <cell r="A785" t="str">
            <v>190501040000</v>
          </cell>
          <cell r="B785" t="str">
            <v>COXSACKIE-ATHENS CSD</v>
          </cell>
          <cell r="C785" t="str">
            <v>190501040000</v>
          </cell>
          <cell r="D785" t="str">
            <v>COXSACKIE-ATHENS CSD</v>
          </cell>
          <cell r="E785" t="str">
            <v>Good Standing</v>
          </cell>
        </row>
        <row r="786">
          <cell r="A786" t="str">
            <v>190501040000</v>
          </cell>
          <cell r="B786" t="str">
            <v>COXSACKIE-ATHENS CSD</v>
          </cell>
          <cell r="C786" t="str">
            <v>190501040001</v>
          </cell>
          <cell r="D786" t="str">
            <v>COXSACKIE-ATHENS HIGH SCHOOL</v>
          </cell>
          <cell r="E786" t="str">
            <v>Good Standing</v>
          </cell>
        </row>
        <row r="787">
          <cell r="A787" t="str">
            <v>190501040000</v>
          </cell>
          <cell r="B787" t="str">
            <v>COXSACKIE-ATHENS CSD</v>
          </cell>
          <cell r="C787" t="str">
            <v>190501040002</v>
          </cell>
          <cell r="D787" t="str">
            <v>COXSACKIE ELEMENTARY SCHOOL</v>
          </cell>
          <cell r="E787" t="str">
            <v>Good Standing</v>
          </cell>
        </row>
        <row r="788">
          <cell r="A788" t="str">
            <v>190501040000</v>
          </cell>
          <cell r="B788" t="str">
            <v>COXSACKIE-ATHENS CSD</v>
          </cell>
          <cell r="C788" t="str">
            <v>190501040003</v>
          </cell>
          <cell r="D788" t="str">
            <v>EDWARD J ARTHUR ELEMENTARY SCHOOL</v>
          </cell>
          <cell r="E788" t="str">
            <v>Good Standing</v>
          </cell>
        </row>
        <row r="789">
          <cell r="A789" t="str">
            <v>190501040000</v>
          </cell>
          <cell r="B789" t="str">
            <v>COXSACKIE-ATHENS CSD</v>
          </cell>
          <cell r="C789" t="str">
            <v>190501040004</v>
          </cell>
          <cell r="D789" t="str">
            <v>COXSACKIE-ATHENS MIDDLE SCHOOL</v>
          </cell>
          <cell r="E789" t="str">
            <v>Local Assistance Plan</v>
          </cell>
        </row>
        <row r="790">
          <cell r="A790" t="str">
            <v>660202030000</v>
          </cell>
          <cell r="B790" t="str">
            <v>CROTON-HARMON UFSD</v>
          </cell>
          <cell r="C790" t="str">
            <v>660202030003</v>
          </cell>
          <cell r="D790" t="str">
            <v>CROTON-HARMON  HIGH SCHOOL</v>
          </cell>
          <cell r="E790" t="str">
            <v>Good Standing</v>
          </cell>
        </row>
        <row r="791">
          <cell r="A791" t="str">
            <v>660202030000</v>
          </cell>
          <cell r="B791" t="str">
            <v>CROTON-HARMON UFSD</v>
          </cell>
          <cell r="C791" t="str">
            <v>660202030000</v>
          </cell>
          <cell r="D791" t="str">
            <v>CROTON-HARMON UFSD</v>
          </cell>
          <cell r="E791" t="str">
            <v>Good Standing</v>
          </cell>
        </row>
        <row r="792">
          <cell r="A792" t="str">
            <v>660202030000</v>
          </cell>
          <cell r="B792" t="str">
            <v>CROTON-HARMON UFSD</v>
          </cell>
          <cell r="C792" t="str">
            <v>660202030001</v>
          </cell>
          <cell r="D792" t="str">
            <v>CARRIE E TOMPKINS SCHOOL</v>
          </cell>
          <cell r="E792" t="str">
            <v>Good Standing</v>
          </cell>
        </row>
        <row r="793">
          <cell r="A793" t="str">
            <v>660202030000</v>
          </cell>
          <cell r="B793" t="str">
            <v>CROTON-HARMON UFSD</v>
          </cell>
          <cell r="C793" t="str">
            <v>660202030002</v>
          </cell>
          <cell r="D793" t="str">
            <v>PIERRE VAN CORTLANDT SCHOOL</v>
          </cell>
          <cell r="E793" t="str">
            <v>Good Standing</v>
          </cell>
        </row>
        <row r="794">
          <cell r="A794" t="str">
            <v>150203040000</v>
          </cell>
          <cell r="B794" t="str">
            <v>CROWN POINT CSD</v>
          </cell>
          <cell r="C794" t="str">
            <v>150203040000</v>
          </cell>
          <cell r="D794" t="str">
            <v>CROWN POINT CSD</v>
          </cell>
          <cell r="E794" t="str">
            <v>Good Standing</v>
          </cell>
        </row>
        <row r="795">
          <cell r="A795" t="str">
            <v>150203040000</v>
          </cell>
          <cell r="B795" t="str">
            <v>CROWN POINT CSD</v>
          </cell>
          <cell r="C795" t="str">
            <v>150203040001</v>
          </cell>
          <cell r="D795" t="str">
            <v>CROWN POINT CENTRAL SCHOOL</v>
          </cell>
          <cell r="E795" t="str">
            <v>Good Standing</v>
          </cell>
        </row>
        <row r="796">
          <cell r="A796" t="str">
            <v>022302040000</v>
          </cell>
          <cell r="B796" t="str">
            <v>CUBA-RUSHFORD CSD</v>
          </cell>
          <cell r="C796" t="str">
            <v>022302040000</v>
          </cell>
          <cell r="D796" t="str">
            <v>CUBA-RUSHFORD CSD</v>
          </cell>
          <cell r="E796" t="str">
            <v>Good Standing</v>
          </cell>
        </row>
        <row r="797">
          <cell r="A797" t="str">
            <v>022302040000</v>
          </cell>
          <cell r="B797" t="str">
            <v>CUBA-RUSHFORD CSD</v>
          </cell>
          <cell r="C797" t="str">
            <v>022302040001</v>
          </cell>
          <cell r="D797" t="str">
            <v>CUBA-RUSHFORD HIGH SCHOOL</v>
          </cell>
          <cell r="E797" t="str">
            <v>Good Standing</v>
          </cell>
        </row>
        <row r="798">
          <cell r="A798" t="str">
            <v>022302040000</v>
          </cell>
          <cell r="B798" t="str">
            <v>CUBA-RUSHFORD CSD</v>
          </cell>
          <cell r="C798" t="str">
            <v>022302040002</v>
          </cell>
          <cell r="D798" t="str">
            <v>CUBA-RUSHFORD ELEMENTARY SCHOOL</v>
          </cell>
          <cell r="E798" t="str">
            <v>Good Standing</v>
          </cell>
        </row>
        <row r="799">
          <cell r="A799" t="str">
            <v>022302040000</v>
          </cell>
          <cell r="B799" t="str">
            <v>CUBA-RUSHFORD CSD</v>
          </cell>
          <cell r="C799" t="str">
            <v>022302040003</v>
          </cell>
          <cell r="D799" t="str">
            <v>RUSHFORD ELEMENTARY SCHOOL</v>
          </cell>
          <cell r="E799" t="str">
            <v>Good Standing</v>
          </cell>
        </row>
        <row r="800">
          <cell r="A800" t="str">
            <v>022302040000</v>
          </cell>
          <cell r="B800" t="str">
            <v>CUBA-RUSHFORD CSD</v>
          </cell>
          <cell r="C800" t="str">
            <v>022302040004</v>
          </cell>
          <cell r="D800" t="str">
            <v>CUBA-RUSHFORD MIDDLE SCHOOL</v>
          </cell>
          <cell r="E800" t="str">
            <v>Good Standing</v>
          </cell>
        </row>
        <row r="801">
          <cell r="A801" t="str">
            <v>331800860988</v>
          </cell>
          <cell r="B801" t="str">
            <v>CULTURAL ARTS ACADEMY-SPRING CREEK</v>
          </cell>
          <cell r="C801" t="str">
            <v>331800860988</v>
          </cell>
          <cell r="D801" t="str">
            <v>CULTURAL ARTS ACADEMY-SPRING CREEK</v>
          </cell>
          <cell r="E801" t="str">
            <v>Good Standing</v>
          </cell>
        </row>
        <row r="802">
          <cell r="A802" t="str">
            <v>241101040000</v>
          </cell>
          <cell r="B802" t="str">
            <v>DALTON-NUNDA CSD (KESHEQUA)</v>
          </cell>
          <cell r="C802" t="str">
            <v>241101040000</v>
          </cell>
          <cell r="D802" t="str">
            <v>DALTON-NUNDA CSD (KESHEQUA)</v>
          </cell>
          <cell r="E802" t="str">
            <v>Good Standing</v>
          </cell>
        </row>
        <row r="803">
          <cell r="A803" t="str">
            <v>241101040000</v>
          </cell>
          <cell r="B803" t="str">
            <v>DALTON-NUNDA CSD (KESHEQUA)</v>
          </cell>
          <cell r="C803" t="str">
            <v>241101040001</v>
          </cell>
          <cell r="D803" t="str">
            <v>DALTON-NUNDA MIDDLE SCHOOL</v>
          </cell>
          <cell r="E803" t="str">
            <v>Good Standing</v>
          </cell>
        </row>
        <row r="804">
          <cell r="A804" t="str">
            <v>241101040000</v>
          </cell>
          <cell r="B804" t="str">
            <v>DALTON-NUNDA CSD (KESHEQUA)</v>
          </cell>
          <cell r="C804" t="str">
            <v>241101040002</v>
          </cell>
          <cell r="D804" t="str">
            <v>DALTON-NUNDA ELEMENTARY SCHOOL</v>
          </cell>
          <cell r="E804" t="str">
            <v>Good Standing</v>
          </cell>
        </row>
        <row r="805">
          <cell r="A805" t="str">
            <v>241101040000</v>
          </cell>
          <cell r="B805" t="str">
            <v>DALTON-NUNDA CSD (KESHEQUA)</v>
          </cell>
          <cell r="C805" t="str">
            <v>241101040003</v>
          </cell>
          <cell r="D805" t="str">
            <v>DALTON-NUNDA HIGH SCHOOL</v>
          </cell>
          <cell r="E805" t="str">
            <v>Good Standing</v>
          </cell>
        </row>
        <row r="806">
          <cell r="A806" t="str">
            <v>241001060000</v>
          </cell>
          <cell r="B806" t="str">
            <v>DANSVILLE CSD</v>
          </cell>
          <cell r="C806" t="str">
            <v>241001060000</v>
          </cell>
          <cell r="D806" t="str">
            <v>DANSVILLE CSD</v>
          </cell>
          <cell r="E806" t="str">
            <v>Good Standing</v>
          </cell>
        </row>
        <row r="807">
          <cell r="A807" t="str">
            <v>241001060000</v>
          </cell>
          <cell r="B807" t="str">
            <v>DANSVILLE CSD</v>
          </cell>
          <cell r="C807" t="str">
            <v>241001060001</v>
          </cell>
          <cell r="D807" t="str">
            <v>ELLIS B HYDE ELEMENTARY SCHOOL</v>
          </cell>
          <cell r="E807" t="str">
            <v>Local Assistance Plan</v>
          </cell>
        </row>
        <row r="808">
          <cell r="A808" t="str">
            <v>241001060000</v>
          </cell>
          <cell r="B808" t="str">
            <v>DANSVILLE CSD</v>
          </cell>
          <cell r="C808" t="str">
            <v>241001060003</v>
          </cell>
          <cell r="D808" t="str">
            <v>DANSVILLE JUNIOR/SENIOR HIGH SCHOOL</v>
          </cell>
          <cell r="E808" t="str">
            <v>Good Standing</v>
          </cell>
        </row>
        <row r="809">
          <cell r="A809" t="str">
            <v>241001060000</v>
          </cell>
          <cell r="B809" t="str">
            <v>DANSVILLE CSD</v>
          </cell>
          <cell r="C809" t="str">
            <v>241001060004</v>
          </cell>
          <cell r="D809" t="str">
            <v>DANSVILLE PRIMARY SCHOOL</v>
          </cell>
          <cell r="E809" t="str">
            <v>Local Assistance Plan</v>
          </cell>
        </row>
        <row r="810">
          <cell r="A810" t="str">
            <v>580107030000</v>
          </cell>
          <cell r="B810" t="str">
            <v>DEER PARK UFSD</v>
          </cell>
          <cell r="C810" t="str">
            <v>580107030000</v>
          </cell>
          <cell r="D810" t="str">
            <v>DEER PARK UFSD</v>
          </cell>
          <cell r="E810" t="str">
            <v>Good Standing</v>
          </cell>
        </row>
        <row r="811">
          <cell r="A811" t="str">
            <v>580107030000</v>
          </cell>
          <cell r="B811" t="str">
            <v>DEER PARK UFSD</v>
          </cell>
          <cell r="C811" t="str">
            <v>580107030001</v>
          </cell>
          <cell r="D811" t="str">
            <v>MAY MOORE PRIMARY SCHOOL</v>
          </cell>
          <cell r="E811" t="str">
            <v>Good Standing</v>
          </cell>
        </row>
        <row r="812">
          <cell r="A812" t="str">
            <v>580107030000</v>
          </cell>
          <cell r="B812" t="str">
            <v>DEER PARK UFSD</v>
          </cell>
          <cell r="C812" t="str">
            <v>580107030004</v>
          </cell>
          <cell r="D812" t="str">
            <v>JOHN QUINCY ADAMS PRIMARY SCHOOL</v>
          </cell>
          <cell r="E812" t="str">
            <v>Good Standing</v>
          </cell>
        </row>
        <row r="813">
          <cell r="A813" t="str">
            <v>580107030000</v>
          </cell>
          <cell r="B813" t="str">
            <v>DEER PARK UFSD</v>
          </cell>
          <cell r="C813" t="str">
            <v>580107030007</v>
          </cell>
          <cell r="D813" t="str">
            <v>DEER PARK HIGH SCHOOL</v>
          </cell>
          <cell r="E813" t="str">
            <v>Good Standing</v>
          </cell>
        </row>
        <row r="814">
          <cell r="A814" t="str">
            <v>580107030000</v>
          </cell>
          <cell r="B814" t="str">
            <v>DEER PARK UFSD</v>
          </cell>
          <cell r="C814" t="str">
            <v>580107030008</v>
          </cell>
          <cell r="D814" t="str">
            <v>JOHN F KENNEDY INTERMEDIATE SCHOOL</v>
          </cell>
          <cell r="E814" t="str">
            <v>Good Standing</v>
          </cell>
        </row>
        <row r="815">
          <cell r="A815" t="str">
            <v>580107030000</v>
          </cell>
          <cell r="B815" t="str">
            <v>DEER PARK UFSD</v>
          </cell>
          <cell r="C815" t="str">
            <v>580107030009</v>
          </cell>
          <cell r="D815" t="str">
            <v>ROBERT FROST MIDDLE SCHOOL</v>
          </cell>
          <cell r="E815" t="str">
            <v>Good Standing</v>
          </cell>
        </row>
        <row r="816">
          <cell r="A816" t="str">
            <v>120501040000</v>
          </cell>
          <cell r="B816" t="str">
            <v>DELHI CSD</v>
          </cell>
          <cell r="C816" t="str">
            <v>120501040000</v>
          </cell>
          <cell r="D816" t="str">
            <v>DELHI CSD</v>
          </cell>
          <cell r="E816" t="str">
            <v>Good Standing</v>
          </cell>
        </row>
        <row r="817">
          <cell r="A817" t="str">
            <v>120501040000</v>
          </cell>
          <cell r="B817" t="str">
            <v>DELHI CSD</v>
          </cell>
          <cell r="C817" t="str">
            <v>120501040001</v>
          </cell>
          <cell r="D817" t="str">
            <v>DELHI ELEMENTARY SCHOOL</v>
          </cell>
          <cell r="E817" t="str">
            <v>Good Standing</v>
          </cell>
        </row>
        <row r="818">
          <cell r="A818" t="str">
            <v>120501040000</v>
          </cell>
          <cell r="B818" t="str">
            <v>DELHI CSD</v>
          </cell>
          <cell r="C818" t="str">
            <v>120501040002</v>
          </cell>
          <cell r="D818" t="str">
            <v>DELAWARE ACADEMY HIGH SCHOOL</v>
          </cell>
          <cell r="E818" t="str">
            <v>Good Standing</v>
          </cell>
        </row>
        <row r="819">
          <cell r="A819" t="str">
            <v>120501040000</v>
          </cell>
          <cell r="B819" t="str">
            <v>DELHI CSD</v>
          </cell>
          <cell r="C819" t="str">
            <v>120501040004</v>
          </cell>
          <cell r="D819" t="str">
            <v>DELHI MIDDLE SCHOOL</v>
          </cell>
          <cell r="E819" t="str">
            <v>Good Standing</v>
          </cell>
        </row>
        <row r="820">
          <cell r="A820" t="str">
            <v>310500860894</v>
          </cell>
          <cell r="B820" t="str">
            <v>DEMOCRACY PREP CS</v>
          </cell>
          <cell r="C820" t="str">
            <v>310500860894</v>
          </cell>
          <cell r="D820" t="str">
            <v>DEMOCRACY PREP CHARTER SCHOOL</v>
          </cell>
          <cell r="E820" t="str">
            <v>Good Standing</v>
          </cell>
        </row>
        <row r="821">
          <cell r="A821" t="str">
            <v>310500860989</v>
          </cell>
          <cell r="B821" t="str">
            <v>DEMOCRACY PREP HARLEM CS</v>
          </cell>
          <cell r="C821" t="str">
            <v>310500860989</v>
          </cell>
          <cell r="D821" t="str">
            <v>DEMOCRACY PREP HARLEM CHARTER SCHOOL</v>
          </cell>
          <cell r="E821" t="str">
            <v>Good Standing</v>
          </cell>
        </row>
        <row r="822">
          <cell r="A822" t="str">
            <v>140707030000</v>
          </cell>
          <cell r="B822" t="str">
            <v>DEPEW UFSD</v>
          </cell>
          <cell r="C822" t="str">
            <v>140707030000</v>
          </cell>
          <cell r="D822" t="str">
            <v>DEPEW UFSD</v>
          </cell>
          <cell r="E822" t="str">
            <v>Good Standing</v>
          </cell>
        </row>
        <row r="823">
          <cell r="A823" t="str">
            <v>140707030000</v>
          </cell>
          <cell r="B823" t="str">
            <v>DEPEW UFSD</v>
          </cell>
          <cell r="C823" t="str">
            <v>140707030003</v>
          </cell>
          <cell r="D823" t="str">
            <v>DEPEW HIGH SCHOOL</v>
          </cell>
          <cell r="E823" t="str">
            <v>Good Standing</v>
          </cell>
        </row>
        <row r="824">
          <cell r="A824" t="str">
            <v>140707030000</v>
          </cell>
          <cell r="B824" t="str">
            <v>DEPEW UFSD</v>
          </cell>
          <cell r="C824" t="str">
            <v>140707030004</v>
          </cell>
          <cell r="D824" t="str">
            <v>DEPEW MIDDLE SCHOOL</v>
          </cell>
          <cell r="E824" t="str">
            <v>Local Assistance Plan</v>
          </cell>
        </row>
        <row r="825">
          <cell r="A825" t="str">
            <v>140707030000</v>
          </cell>
          <cell r="B825" t="str">
            <v>DEPEW UFSD</v>
          </cell>
          <cell r="C825" t="str">
            <v>140707030005</v>
          </cell>
          <cell r="D825" t="str">
            <v>CAYUGA HTS ELEMENTARY SCHOOL</v>
          </cell>
          <cell r="E825" t="str">
            <v>Good Standing</v>
          </cell>
        </row>
        <row r="826">
          <cell r="A826" t="str">
            <v>031301040000</v>
          </cell>
          <cell r="B826" t="str">
            <v>DEPOSIT CSD</v>
          </cell>
          <cell r="C826" t="str">
            <v>031301040000</v>
          </cell>
          <cell r="D826" t="str">
            <v>DEPOSIT CSD</v>
          </cell>
          <cell r="E826" t="str">
            <v>Good Standing</v>
          </cell>
        </row>
        <row r="827">
          <cell r="A827" t="str">
            <v>031301040000</v>
          </cell>
          <cell r="B827" t="str">
            <v>DEPOSIT CSD</v>
          </cell>
          <cell r="C827" t="str">
            <v>031301040002</v>
          </cell>
          <cell r="D827" t="str">
            <v>DEPOSIT ELEMENTARY SCHOOL</v>
          </cell>
          <cell r="E827" t="str">
            <v>Good Standing</v>
          </cell>
        </row>
        <row r="828">
          <cell r="A828" t="str">
            <v>031301040000</v>
          </cell>
          <cell r="B828" t="str">
            <v>DEPOSIT CSD</v>
          </cell>
          <cell r="C828" t="str">
            <v>031301040003</v>
          </cell>
          <cell r="D828" t="str">
            <v>DEPOSIT MIDDLE-SENIOR HIGH SCHOOL</v>
          </cell>
          <cell r="E828" t="str">
            <v>Good Standing</v>
          </cell>
        </row>
        <row r="829">
          <cell r="A829" t="str">
            <v>250301040000</v>
          </cell>
          <cell r="B829" t="str">
            <v>DERUYTER CSD</v>
          </cell>
          <cell r="C829" t="str">
            <v>250301040000</v>
          </cell>
          <cell r="D829" t="str">
            <v>DERUYTER CSD</v>
          </cell>
          <cell r="E829" t="str">
            <v>Good Standing</v>
          </cell>
        </row>
        <row r="830">
          <cell r="A830" t="str">
            <v>250301040000</v>
          </cell>
          <cell r="B830" t="str">
            <v>DERUYTER CSD</v>
          </cell>
          <cell r="C830" t="str">
            <v>250301040001</v>
          </cell>
          <cell r="D830" t="str">
            <v>DERUYTER HIGH SCHOOL</v>
          </cell>
          <cell r="E830" t="str">
            <v>Good Standing</v>
          </cell>
        </row>
        <row r="831">
          <cell r="A831" t="str">
            <v>250301040000</v>
          </cell>
          <cell r="B831" t="str">
            <v>DERUYTER CSD</v>
          </cell>
          <cell r="C831" t="str">
            <v>250301040002</v>
          </cell>
          <cell r="D831" t="str">
            <v>DERUYTER ELEMENTARY SCHOOL</v>
          </cell>
          <cell r="E831" t="str">
            <v>Good Standing</v>
          </cell>
        </row>
        <row r="832">
          <cell r="A832" t="str">
            <v>260801861002</v>
          </cell>
          <cell r="B832" t="str">
            <v>DISCOVERY CHARTER SCHOOL</v>
          </cell>
          <cell r="C832" t="str">
            <v>260801861002</v>
          </cell>
          <cell r="D832" t="str">
            <v>DISCOVERY CHARTER SCHOOL</v>
          </cell>
          <cell r="E832" t="str">
            <v>Good Standing</v>
          </cell>
        </row>
        <row r="833">
          <cell r="A833" t="str">
            <v>660403030000</v>
          </cell>
          <cell r="B833" t="str">
            <v>DOBBS FERRY UFSD</v>
          </cell>
          <cell r="C833" t="str">
            <v>660403030002</v>
          </cell>
          <cell r="D833" t="str">
            <v>DOBBS FERRY HIGH SCHOOL</v>
          </cell>
          <cell r="E833" t="str">
            <v>Good Standing</v>
          </cell>
        </row>
        <row r="834">
          <cell r="A834" t="str">
            <v>660403030000</v>
          </cell>
          <cell r="B834" t="str">
            <v>DOBBS FERRY UFSD</v>
          </cell>
          <cell r="C834" t="str">
            <v>660403030000</v>
          </cell>
          <cell r="D834" t="str">
            <v>DOBBS FERRY UFSD</v>
          </cell>
          <cell r="E834" t="str">
            <v>Good Standing</v>
          </cell>
        </row>
        <row r="835">
          <cell r="A835" t="str">
            <v>660403030000</v>
          </cell>
          <cell r="B835" t="str">
            <v>DOBBS FERRY UFSD</v>
          </cell>
          <cell r="C835" t="str">
            <v>660403030001</v>
          </cell>
          <cell r="D835" t="str">
            <v>SPRINGHURST ELEMENTARY SCHOOL</v>
          </cell>
          <cell r="E835" t="str">
            <v>Good Standing</v>
          </cell>
        </row>
        <row r="836">
          <cell r="A836" t="str">
            <v>660403030000</v>
          </cell>
          <cell r="B836" t="str">
            <v>DOBBS FERRY UFSD</v>
          </cell>
          <cell r="C836" t="str">
            <v>660403030003</v>
          </cell>
          <cell r="D836" t="str">
            <v>DOBBS FERRY MIDDLE SCHOOL</v>
          </cell>
          <cell r="E836" t="str">
            <v>Good Standing</v>
          </cell>
        </row>
        <row r="837">
          <cell r="A837" t="str">
            <v>211003040000</v>
          </cell>
          <cell r="B837" t="str">
            <v>DOLGEVILLE CSD</v>
          </cell>
          <cell r="C837" t="str">
            <v>211003040000</v>
          </cell>
          <cell r="D837" t="str">
            <v>DOLGEVILLE CSD</v>
          </cell>
          <cell r="E837" t="str">
            <v>Good Standing</v>
          </cell>
        </row>
        <row r="838">
          <cell r="A838" t="str">
            <v>211003040000</v>
          </cell>
          <cell r="B838" t="str">
            <v>DOLGEVILLE CSD</v>
          </cell>
          <cell r="C838" t="str">
            <v>211003040001</v>
          </cell>
          <cell r="D838" t="str">
            <v>DOLGEVILLE ELEMENTARY SCHOOL</v>
          </cell>
          <cell r="E838" t="str">
            <v>Good Standing</v>
          </cell>
        </row>
        <row r="839">
          <cell r="A839" t="str">
            <v>211003040000</v>
          </cell>
          <cell r="B839" t="str">
            <v>DOLGEVILLE CSD</v>
          </cell>
          <cell r="C839" t="str">
            <v>211003040002</v>
          </cell>
          <cell r="D839" t="str">
            <v>JAMES A GREEN HIGH SCHOOL</v>
          </cell>
          <cell r="E839" t="str">
            <v>Good Standing</v>
          </cell>
        </row>
        <row r="840">
          <cell r="A840" t="str">
            <v>211003040000</v>
          </cell>
          <cell r="B840" t="str">
            <v>DOLGEVILLE CSD</v>
          </cell>
          <cell r="C840" t="str">
            <v>211003040004</v>
          </cell>
          <cell r="D840" t="str">
            <v>DOLGEVILLE MIDDLE SCHOOL</v>
          </cell>
          <cell r="E840" t="str">
            <v>Local Assistance Plan</v>
          </cell>
        </row>
        <row r="841">
          <cell r="A841" t="str">
            <v>130502020000</v>
          </cell>
          <cell r="B841" t="str">
            <v>DOVER UFSD</v>
          </cell>
          <cell r="C841" t="str">
            <v>130502020000</v>
          </cell>
          <cell r="D841" t="str">
            <v>DOVER UFSD</v>
          </cell>
          <cell r="E841" t="str">
            <v>Focus District</v>
          </cell>
        </row>
        <row r="842">
          <cell r="A842" t="str">
            <v>130502020000</v>
          </cell>
          <cell r="B842" t="str">
            <v>DOVER UFSD</v>
          </cell>
          <cell r="C842" t="str">
            <v>130502020001</v>
          </cell>
          <cell r="D842" t="str">
            <v>WINGDALE ELEMENTARY SCHOOL</v>
          </cell>
          <cell r="E842" t="str">
            <v>Good Standing</v>
          </cell>
        </row>
        <row r="843">
          <cell r="A843" t="str">
            <v>130502020000</v>
          </cell>
          <cell r="B843" t="str">
            <v>DOVER UFSD</v>
          </cell>
          <cell r="C843" t="str">
            <v>130502020002</v>
          </cell>
          <cell r="D843" t="str">
            <v>DOVER ELEMENTARY SCHOOL</v>
          </cell>
          <cell r="E843" t="str">
            <v>Good Standing</v>
          </cell>
        </row>
        <row r="844">
          <cell r="A844" t="str">
            <v>130502020000</v>
          </cell>
          <cell r="B844" t="str">
            <v>DOVER UFSD</v>
          </cell>
          <cell r="C844" t="str">
            <v>130502020003</v>
          </cell>
          <cell r="D844" t="str">
            <v>DOVER HIGH SCHOOL</v>
          </cell>
          <cell r="E844" t="str">
            <v>Good Standing</v>
          </cell>
        </row>
        <row r="845">
          <cell r="A845" t="str">
            <v>130502020000</v>
          </cell>
          <cell r="B845" t="str">
            <v>DOVER UFSD</v>
          </cell>
          <cell r="C845" t="str">
            <v>130502020004</v>
          </cell>
          <cell r="D845" t="str">
            <v>DOVER MIDDLE SCHOOL</v>
          </cell>
          <cell r="E845" t="str">
            <v>Focus</v>
          </cell>
        </row>
        <row r="846">
          <cell r="A846" t="str">
            <v>120301040000</v>
          </cell>
          <cell r="B846" t="str">
            <v>DOWNSVILLE CSD</v>
          </cell>
          <cell r="C846" t="str">
            <v>120301040000</v>
          </cell>
          <cell r="D846" t="str">
            <v>DOWNSVILLE CSD</v>
          </cell>
          <cell r="E846" t="str">
            <v>Good Standing</v>
          </cell>
        </row>
        <row r="847">
          <cell r="A847" t="str">
            <v>120301040000</v>
          </cell>
          <cell r="B847" t="str">
            <v>DOWNSVILLE CSD</v>
          </cell>
          <cell r="C847" t="str">
            <v>120301040001</v>
          </cell>
          <cell r="D847" t="str">
            <v>DOWNSVILLE CENTRAL SCHOOL</v>
          </cell>
          <cell r="E847" t="str">
            <v>Good Standing</v>
          </cell>
        </row>
        <row r="848">
          <cell r="A848" t="str">
            <v>321200860965</v>
          </cell>
          <cell r="B848" t="str">
            <v>DR R IZQUIERDO HEALTH/SCIENCE CS</v>
          </cell>
          <cell r="C848" t="str">
            <v>321200860965</v>
          </cell>
          <cell r="D848" t="str">
            <v>DR R IZQUIERDO HEALTH/SCIENCE CHARTE</v>
          </cell>
          <cell r="E848" t="str">
            <v>Local Assistance Plan</v>
          </cell>
        </row>
        <row r="849">
          <cell r="A849" t="str">
            <v>310400860919</v>
          </cell>
          <cell r="B849" t="str">
            <v>DREAM CS</v>
          </cell>
          <cell r="C849" t="str">
            <v>310400860919</v>
          </cell>
          <cell r="D849" t="str">
            <v>DREAM CHARTER SCHOOL</v>
          </cell>
          <cell r="E849" t="str">
            <v>Good Standing</v>
          </cell>
        </row>
        <row r="850">
          <cell r="A850" t="str">
            <v>610301060000</v>
          </cell>
          <cell r="B850" t="str">
            <v>DRYDEN CSD</v>
          </cell>
          <cell r="C850" t="str">
            <v>610301060000</v>
          </cell>
          <cell r="D850" t="str">
            <v>DRYDEN CSD</v>
          </cell>
          <cell r="E850" t="str">
            <v>Good Standing</v>
          </cell>
        </row>
        <row r="851">
          <cell r="A851" t="str">
            <v>610301060000</v>
          </cell>
          <cell r="B851" t="str">
            <v>DRYDEN CSD</v>
          </cell>
          <cell r="C851" t="str">
            <v>610301060001</v>
          </cell>
          <cell r="D851" t="str">
            <v>DRYDEN ELEMENTARY SCHOOL</v>
          </cell>
          <cell r="E851" t="str">
            <v>Local Assistance Plan</v>
          </cell>
        </row>
        <row r="852">
          <cell r="A852" t="str">
            <v>610301060000</v>
          </cell>
          <cell r="B852" t="str">
            <v>DRYDEN CSD</v>
          </cell>
          <cell r="C852" t="str">
            <v>610301060003</v>
          </cell>
          <cell r="D852" t="str">
            <v>DRYDEN HIGH SCHOOL</v>
          </cell>
          <cell r="E852" t="str">
            <v>Good Standing</v>
          </cell>
        </row>
        <row r="853">
          <cell r="A853" t="str">
            <v>610301060000</v>
          </cell>
          <cell r="B853" t="str">
            <v>DRYDEN CSD</v>
          </cell>
          <cell r="C853" t="str">
            <v>610301060006</v>
          </cell>
          <cell r="D853" t="str">
            <v>CASSAVANT ELEMENTARY SCHOOL</v>
          </cell>
          <cell r="E853" t="str">
            <v>Good Standing</v>
          </cell>
        </row>
        <row r="854">
          <cell r="A854" t="str">
            <v>610301060000</v>
          </cell>
          <cell r="B854" t="str">
            <v>DRYDEN CSD</v>
          </cell>
          <cell r="C854" t="str">
            <v>610301060007</v>
          </cell>
          <cell r="D854" t="str">
            <v>FREEVILLE ELEMENTARY SCHOOL</v>
          </cell>
          <cell r="E854" t="str">
            <v>Good Standing</v>
          </cell>
        </row>
        <row r="855">
          <cell r="A855" t="str">
            <v>610301060000</v>
          </cell>
          <cell r="B855" t="str">
            <v>DRYDEN CSD</v>
          </cell>
          <cell r="C855" t="str">
            <v>610301060008</v>
          </cell>
          <cell r="D855" t="str">
            <v>DRYDEN MIDDLE SCHOOL</v>
          </cell>
          <cell r="E855" t="str">
            <v>Local Assistance Plan</v>
          </cell>
        </row>
        <row r="856">
          <cell r="A856" t="str">
            <v>530101040000</v>
          </cell>
          <cell r="B856" t="str">
            <v>DUANESBURG CSD</v>
          </cell>
          <cell r="C856" t="str">
            <v>530101040000</v>
          </cell>
          <cell r="D856" t="str">
            <v>DUANESBURG CSD</v>
          </cell>
          <cell r="E856" t="str">
            <v>Good Standing</v>
          </cell>
        </row>
        <row r="857">
          <cell r="A857" t="str">
            <v>530101040000</v>
          </cell>
          <cell r="B857" t="str">
            <v>DUANESBURG CSD</v>
          </cell>
          <cell r="C857" t="str">
            <v>530101040001</v>
          </cell>
          <cell r="D857" t="str">
            <v>DUANESBURG HIGH SCHOOL</v>
          </cell>
          <cell r="E857" t="str">
            <v>Good Standing</v>
          </cell>
        </row>
        <row r="858">
          <cell r="A858" t="str">
            <v>530101040000</v>
          </cell>
          <cell r="B858" t="str">
            <v>DUANESBURG CSD</v>
          </cell>
          <cell r="C858" t="str">
            <v>530101040002</v>
          </cell>
          <cell r="D858" t="str">
            <v>DUANESBURG ELEMENTARY SCHOOL</v>
          </cell>
          <cell r="E858" t="str">
            <v>Good Standing</v>
          </cell>
        </row>
        <row r="859">
          <cell r="A859" t="str">
            <v>530101040000</v>
          </cell>
          <cell r="B859" t="str">
            <v>DUANESBURG CSD</v>
          </cell>
          <cell r="C859" t="str">
            <v>530101040003</v>
          </cell>
          <cell r="D859" t="str">
            <v>DUANESBURG MIDDLE SCHOOL</v>
          </cell>
          <cell r="E859" t="str">
            <v>Good Standing</v>
          </cell>
        </row>
        <row r="860">
          <cell r="A860" t="str">
            <v>680801040000</v>
          </cell>
          <cell r="B860" t="str">
            <v>DUNDEE CSD</v>
          </cell>
          <cell r="C860" t="str">
            <v>680801040000</v>
          </cell>
          <cell r="D860" t="str">
            <v>DUNDEE CSD</v>
          </cell>
          <cell r="E860" t="str">
            <v>Good Standing</v>
          </cell>
        </row>
        <row r="861">
          <cell r="A861" t="str">
            <v>680801040000</v>
          </cell>
          <cell r="B861" t="str">
            <v>DUNDEE CSD</v>
          </cell>
          <cell r="C861" t="str">
            <v>680801040001</v>
          </cell>
          <cell r="D861" t="str">
            <v>DUNDEE JUNIOR-SENIOR HIGH SCHOOL</v>
          </cell>
          <cell r="E861" t="str">
            <v>Good Standing</v>
          </cell>
        </row>
        <row r="862">
          <cell r="A862" t="str">
            <v>680801040000</v>
          </cell>
          <cell r="B862" t="str">
            <v>DUNDEE CSD</v>
          </cell>
          <cell r="C862" t="str">
            <v>680801040002</v>
          </cell>
          <cell r="D862" t="str">
            <v>DUNDEE ELEMENTARY SCHOOL</v>
          </cell>
          <cell r="E862" t="str">
            <v>Local Assistance Plan</v>
          </cell>
        </row>
        <row r="863">
          <cell r="A863" t="str">
            <v>060800010000</v>
          </cell>
          <cell r="B863" t="str">
            <v>DUNKIRK CITY SD</v>
          </cell>
          <cell r="C863" t="str">
            <v>060800010000</v>
          </cell>
          <cell r="D863" t="str">
            <v>DUNKIRK CITY SD</v>
          </cell>
          <cell r="E863" t="str">
            <v>Focus District</v>
          </cell>
        </row>
        <row r="864">
          <cell r="A864" t="str">
            <v>060800010000</v>
          </cell>
          <cell r="B864" t="str">
            <v>DUNKIRK CITY SD</v>
          </cell>
          <cell r="C864" t="str">
            <v>060800010003</v>
          </cell>
          <cell r="D864" t="str">
            <v>SCHOOL 3</v>
          </cell>
          <cell r="E864" t="str">
            <v>Good Standing</v>
          </cell>
        </row>
        <row r="865">
          <cell r="A865" t="str">
            <v>060800010000</v>
          </cell>
          <cell r="B865" t="str">
            <v>DUNKIRK CITY SD</v>
          </cell>
          <cell r="C865" t="str">
            <v>060800010004</v>
          </cell>
          <cell r="D865" t="str">
            <v>SCHOOL 4</v>
          </cell>
          <cell r="E865" t="str">
            <v>Good Standing</v>
          </cell>
        </row>
        <row r="866">
          <cell r="A866" t="str">
            <v>060800010000</v>
          </cell>
          <cell r="B866" t="str">
            <v>DUNKIRK CITY SD</v>
          </cell>
          <cell r="C866" t="str">
            <v>060800010005</v>
          </cell>
          <cell r="D866" t="str">
            <v>SCHOOL 5</v>
          </cell>
          <cell r="E866" t="str">
            <v>Good Standing</v>
          </cell>
        </row>
        <row r="867">
          <cell r="A867" t="str">
            <v>060800010000</v>
          </cell>
          <cell r="B867" t="str">
            <v>DUNKIRK CITY SD</v>
          </cell>
          <cell r="C867" t="str">
            <v>060800010007</v>
          </cell>
          <cell r="D867" t="str">
            <v>SCHOOL 7</v>
          </cell>
          <cell r="E867" t="str">
            <v>Good Standing</v>
          </cell>
        </row>
        <row r="868">
          <cell r="A868" t="str">
            <v>060800010000</v>
          </cell>
          <cell r="B868" t="str">
            <v>DUNKIRK CITY SD</v>
          </cell>
          <cell r="C868" t="str">
            <v>060800010009</v>
          </cell>
          <cell r="D868" t="str">
            <v>DUNKIRK SENIOR HIGH SCHOOL</v>
          </cell>
          <cell r="E868" t="str">
            <v>Good Standing</v>
          </cell>
        </row>
        <row r="869">
          <cell r="A869" t="str">
            <v>060800010000</v>
          </cell>
          <cell r="B869" t="str">
            <v>DUNKIRK CITY SD</v>
          </cell>
          <cell r="C869" t="str">
            <v>060800010010</v>
          </cell>
          <cell r="D869" t="str">
            <v>DUNKIRK MIDDLE SCHOOL</v>
          </cell>
          <cell r="E869" t="str">
            <v>Focus</v>
          </cell>
        </row>
        <row r="870">
          <cell r="A870" t="str">
            <v>310400860995</v>
          </cell>
          <cell r="B870" t="str">
            <v>E HARLEM SCHOLARS ACAD CS</v>
          </cell>
          <cell r="C870" t="str">
            <v>310400860995</v>
          </cell>
          <cell r="D870" t="str">
            <v>E HARLEM SCHOLARS ACAD CHARTER SCH</v>
          </cell>
          <cell r="E870" t="str">
            <v>Good Standing</v>
          </cell>
        </row>
        <row r="871">
          <cell r="A871" t="str">
            <v>140301030000</v>
          </cell>
          <cell r="B871" t="str">
            <v>EAST AURORA UFSD</v>
          </cell>
          <cell r="C871" t="str">
            <v>140301030005</v>
          </cell>
          <cell r="D871" t="str">
            <v>EAST AURORA HIGH SCHOOL</v>
          </cell>
          <cell r="E871" t="str">
            <v>Good Standing</v>
          </cell>
        </row>
        <row r="872">
          <cell r="A872" t="str">
            <v>140301030000</v>
          </cell>
          <cell r="B872" t="str">
            <v>EAST AURORA UFSD</v>
          </cell>
          <cell r="C872" t="str">
            <v>140301030000</v>
          </cell>
          <cell r="D872" t="str">
            <v>EAST AURORA UFSD</v>
          </cell>
          <cell r="E872" t="str">
            <v>Good Standing</v>
          </cell>
        </row>
        <row r="873">
          <cell r="A873" t="str">
            <v>140301030000</v>
          </cell>
          <cell r="B873" t="str">
            <v>EAST AURORA UFSD</v>
          </cell>
          <cell r="C873" t="str">
            <v>140301030001</v>
          </cell>
          <cell r="D873" t="str">
            <v>PARKDALE ELEMENTARY SCHOOL</v>
          </cell>
          <cell r="E873" t="str">
            <v>Good Standing</v>
          </cell>
        </row>
        <row r="874">
          <cell r="A874" t="str">
            <v>140301030000</v>
          </cell>
          <cell r="B874" t="str">
            <v>EAST AURORA UFSD</v>
          </cell>
          <cell r="C874" t="str">
            <v>140301030004</v>
          </cell>
          <cell r="D874" t="str">
            <v>EAST AURORA MIDDLE SCHOOL</v>
          </cell>
          <cell r="E874" t="str">
            <v>Good Standing</v>
          </cell>
        </row>
        <row r="875">
          <cell r="A875" t="str">
            <v>430501040000</v>
          </cell>
          <cell r="B875" t="str">
            <v>EAST BLOOMFIELD CSD</v>
          </cell>
          <cell r="C875" t="str">
            <v>430501040001</v>
          </cell>
          <cell r="D875" t="str">
            <v>BLOOMFIELD HIGH SCHOOL</v>
          </cell>
          <cell r="E875" t="str">
            <v>Good Standing</v>
          </cell>
        </row>
        <row r="876">
          <cell r="A876" t="str">
            <v>430501040000</v>
          </cell>
          <cell r="B876" t="str">
            <v>EAST BLOOMFIELD CSD</v>
          </cell>
          <cell r="C876" t="str">
            <v>430501040000</v>
          </cell>
          <cell r="D876" t="str">
            <v>EAST BLOOMFIELD CSD</v>
          </cell>
          <cell r="E876" t="str">
            <v>Good Standing</v>
          </cell>
        </row>
        <row r="877">
          <cell r="A877" t="str">
            <v>430501040000</v>
          </cell>
          <cell r="B877" t="str">
            <v>EAST BLOOMFIELD CSD</v>
          </cell>
          <cell r="C877" t="str">
            <v>430501040002</v>
          </cell>
          <cell r="D877" t="str">
            <v>BLOOMFIELD MIDDLE SCHOOL</v>
          </cell>
          <cell r="E877" t="str">
            <v>Good Standing</v>
          </cell>
        </row>
        <row r="878">
          <cell r="A878" t="str">
            <v>430501040000</v>
          </cell>
          <cell r="B878" t="str">
            <v>EAST BLOOMFIELD CSD</v>
          </cell>
          <cell r="C878" t="str">
            <v>430501040004</v>
          </cell>
          <cell r="D878" t="str">
            <v>BLOOMFIELD ELEMENTARY SCHOOL</v>
          </cell>
          <cell r="E878" t="str">
            <v>Good Standing</v>
          </cell>
        </row>
        <row r="879">
          <cell r="A879" t="str">
            <v>490301060000</v>
          </cell>
          <cell r="B879" t="str">
            <v>EAST GREENBUSH CSD</v>
          </cell>
          <cell r="C879" t="str">
            <v>490301060007</v>
          </cell>
          <cell r="D879" t="str">
            <v>COLUMBIA HIGH SCHOOL</v>
          </cell>
          <cell r="E879" t="str">
            <v>Good Standing</v>
          </cell>
        </row>
        <row r="880">
          <cell r="A880" t="str">
            <v>490301060000</v>
          </cell>
          <cell r="B880" t="str">
            <v>EAST GREENBUSH CSD</v>
          </cell>
          <cell r="C880" t="str">
            <v>490301060000</v>
          </cell>
          <cell r="D880" t="str">
            <v>EAST GREENBUSH CSD</v>
          </cell>
          <cell r="E880" t="str">
            <v>Good Standing</v>
          </cell>
        </row>
        <row r="881">
          <cell r="A881" t="str">
            <v>490301060000</v>
          </cell>
          <cell r="B881" t="str">
            <v>EAST GREENBUSH CSD</v>
          </cell>
          <cell r="C881" t="str">
            <v>490301060001</v>
          </cell>
          <cell r="D881" t="str">
            <v>DONALD P SUTHERLAND SCHOOL</v>
          </cell>
          <cell r="E881" t="str">
            <v>Good Standing</v>
          </cell>
        </row>
        <row r="882">
          <cell r="A882" t="str">
            <v>490301060000</v>
          </cell>
          <cell r="B882" t="str">
            <v>EAST GREENBUSH CSD</v>
          </cell>
          <cell r="C882" t="str">
            <v>490301060002</v>
          </cell>
          <cell r="D882" t="str">
            <v>BELL TOP SCHOOL</v>
          </cell>
          <cell r="E882" t="str">
            <v>Good Standing</v>
          </cell>
        </row>
        <row r="883">
          <cell r="A883" t="str">
            <v>490301060000</v>
          </cell>
          <cell r="B883" t="str">
            <v>EAST GREENBUSH CSD</v>
          </cell>
          <cell r="C883" t="str">
            <v>490301060003</v>
          </cell>
          <cell r="D883" t="str">
            <v>GREEN MEADOW SCHOOL</v>
          </cell>
          <cell r="E883" t="str">
            <v>Good Standing</v>
          </cell>
        </row>
        <row r="884">
          <cell r="A884" t="str">
            <v>490301060000</v>
          </cell>
          <cell r="B884" t="str">
            <v>EAST GREENBUSH CSD</v>
          </cell>
          <cell r="C884" t="str">
            <v>490301060005</v>
          </cell>
          <cell r="D884" t="str">
            <v>CITIZEN EDMOND GENET SCHOOL</v>
          </cell>
          <cell r="E884" t="str">
            <v>Good Standing</v>
          </cell>
        </row>
        <row r="885">
          <cell r="A885" t="str">
            <v>490301060000</v>
          </cell>
          <cell r="B885" t="str">
            <v>EAST GREENBUSH CSD</v>
          </cell>
          <cell r="C885" t="str">
            <v>490301060006</v>
          </cell>
          <cell r="D885" t="str">
            <v>RED MILL SCHOOL</v>
          </cell>
          <cell r="E885" t="str">
            <v>Good Standing</v>
          </cell>
        </row>
        <row r="886">
          <cell r="A886" t="str">
            <v>490301060000</v>
          </cell>
          <cell r="B886" t="str">
            <v>EAST GREENBUSH CSD</v>
          </cell>
          <cell r="C886" t="str">
            <v>490301060008</v>
          </cell>
          <cell r="D886" t="str">
            <v>HOWARD L GOFF SCHOOL</v>
          </cell>
          <cell r="E886" t="str">
            <v>Good Standing</v>
          </cell>
        </row>
        <row r="887">
          <cell r="A887" t="str">
            <v>580301020000</v>
          </cell>
          <cell r="B887" t="str">
            <v>EAST HAMPTON UFSD</v>
          </cell>
          <cell r="C887" t="str">
            <v>580301020000</v>
          </cell>
          <cell r="D887" t="str">
            <v>EAST HAMPTON UFSD</v>
          </cell>
          <cell r="E887" t="str">
            <v>Good Standing</v>
          </cell>
        </row>
        <row r="888">
          <cell r="A888" t="str">
            <v>580301020000</v>
          </cell>
          <cell r="B888" t="str">
            <v>EAST HAMPTON UFSD</v>
          </cell>
          <cell r="C888" t="str">
            <v>580301020001</v>
          </cell>
          <cell r="D888" t="str">
            <v>JOHN M MARSHALL ELEMENTARY SCHOOL</v>
          </cell>
          <cell r="E888" t="str">
            <v>Good Standing</v>
          </cell>
        </row>
        <row r="889">
          <cell r="A889" t="str">
            <v>580301020000</v>
          </cell>
          <cell r="B889" t="str">
            <v>EAST HAMPTON UFSD</v>
          </cell>
          <cell r="C889" t="str">
            <v>580301020002</v>
          </cell>
          <cell r="D889" t="str">
            <v>EAST HAMPTON HIGH SCHOOL</v>
          </cell>
          <cell r="E889" t="str">
            <v>Good Standing</v>
          </cell>
        </row>
        <row r="890">
          <cell r="A890" t="str">
            <v>580301020000</v>
          </cell>
          <cell r="B890" t="str">
            <v>EAST HAMPTON UFSD</v>
          </cell>
          <cell r="C890" t="str">
            <v>580301020003</v>
          </cell>
          <cell r="D890" t="str">
            <v>EAST HAMPTON MIDDLE SCHOOL</v>
          </cell>
          <cell r="E890" t="str">
            <v>Good Standing</v>
          </cell>
        </row>
        <row r="891">
          <cell r="A891" t="str">
            <v>260801060000</v>
          </cell>
          <cell r="B891" t="str">
            <v>EAST IRONDEQUOIT CSD</v>
          </cell>
          <cell r="C891" t="str">
            <v>260801060000</v>
          </cell>
          <cell r="D891" t="str">
            <v>EAST IRONDEQUOIT CSD</v>
          </cell>
          <cell r="E891" t="str">
            <v>Good Standing</v>
          </cell>
        </row>
        <row r="892">
          <cell r="A892" t="str">
            <v>260801060000</v>
          </cell>
          <cell r="B892" t="str">
            <v>EAST IRONDEQUOIT CSD</v>
          </cell>
          <cell r="C892" t="str">
            <v>260801060003</v>
          </cell>
          <cell r="D892" t="str">
            <v>LAURELTON-PARDEE INTERMEDIATE SCHOOL</v>
          </cell>
          <cell r="E892" t="str">
            <v>Good Standing</v>
          </cell>
        </row>
        <row r="893">
          <cell r="A893" t="str">
            <v>260801060000</v>
          </cell>
          <cell r="B893" t="str">
            <v>EAST IRONDEQUOIT CSD</v>
          </cell>
          <cell r="C893" t="str">
            <v>260801060005</v>
          </cell>
          <cell r="D893" t="str">
            <v>IVAN L GREEN PRIMARY SCHOOL</v>
          </cell>
          <cell r="E893" t="str">
            <v>Good Standing</v>
          </cell>
        </row>
        <row r="894">
          <cell r="A894" t="str">
            <v>260801060000</v>
          </cell>
          <cell r="B894" t="str">
            <v>EAST IRONDEQUOIT CSD</v>
          </cell>
          <cell r="C894" t="str">
            <v>260801060006</v>
          </cell>
          <cell r="D894" t="str">
            <v>EASTRIDGE SENIOR HIGH SCHOOL</v>
          </cell>
          <cell r="E894" t="str">
            <v>Good Standing</v>
          </cell>
        </row>
        <row r="895">
          <cell r="A895" t="str">
            <v>260801060000</v>
          </cell>
          <cell r="B895" t="str">
            <v>EAST IRONDEQUOIT CSD</v>
          </cell>
          <cell r="C895" t="str">
            <v>260801060009</v>
          </cell>
          <cell r="D895" t="str">
            <v>DURAND-EASTMAN INTERMEDIATE SCHOOL</v>
          </cell>
          <cell r="E895" t="str">
            <v>Good Standing</v>
          </cell>
        </row>
        <row r="896">
          <cell r="A896" t="str">
            <v>260801060000</v>
          </cell>
          <cell r="B896" t="str">
            <v>EAST IRONDEQUOIT CSD</v>
          </cell>
          <cell r="C896" t="str">
            <v>260801060011</v>
          </cell>
          <cell r="D896" t="str">
            <v>HELENDALE ROAD PRIMARY SCHOOL</v>
          </cell>
          <cell r="E896" t="str">
            <v>Good Standing</v>
          </cell>
        </row>
        <row r="897">
          <cell r="A897" t="str">
            <v>260801060000</v>
          </cell>
          <cell r="B897" t="str">
            <v>EAST IRONDEQUOIT CSD</v>
          </cell>
          <cell r="C897" t="str">
            <v>260801060012</v>
          </cell>
          <cell r="D897" t="str">
            <v>EAST IRONDEQUOIT MIDDLE SCHOOL</v>
          </cell>
          <cell r="E897" t="str">
            <v>Good Standing</v>
          </cell>
        </row>
        <row r="898">
          <cell r="A898" t="str">
            <v>580503030000</v>
          </cell>
          <cell r="B898" t="str">
            <v>EAST ISLIP UFSD</v>
          </cell>
          <cell r="C898" t="str">
            <v>580503030004</v>
          </cell>
          <cell r="D898" t="str">
            <v>TIMBER POINT ELEMENTARY SCHOOL</v>
          </cell>
          <cell r="E898" t="str">
            <v>Good Standing</v>
          </cell>
        </row>
        <row r="899">
          <cell r="A899" t="str">
            <v>580503030000</v>
          </cell>
          <cell r="B899" t="str">
            <v>EAST ISLIP UFSD</v>
          </cell>
          <cell r="C899" t="str">
            <v>580503030000</v>
          </cell>
          <cell r="D899" t="str">
            <v>EAST ISLIP UFSD</v>
          </cell>
          <cell r="E899" t="str">
            <v>Good Standing</v>
          </cell>
        </row>
        <row r="900">
          <cell r="A900" t="str">
            <v>580503030000</v>
          </cell>
          <cell r="B900" t="str">
            <v>EAST ISLIP UFSD</v>
          </cell>
          <cell r="C900" t="str">
            <v>580503030001</v>
          </cell>
          <cell r="D900" t="str">
            <v>CONNETQUOT ELEMENTARY SCHOOL</v>
          </cell>
          <cell r="E900" t="str">
            <v>Good Standing</v>
          </cell>
        </row>
        <row r="901">
          <cell r="A901" t="str">
            <v>580503030000</v>
          </cell>
          <cell r="B901" t="str">
            <v>EAST ISLIP UFSD</v>
          </cell>
          <cell r="C901" t="str">
            <v>580503030003</v>
          </cell>
          <cell r="D901" t="str">
            <v>JOHN F KENNEDY ELEMENTARY SCHOOL</v>
          </cell>
          <cell r="E901" t="str">
            <v>Good Standing</v>
          </cell>
        </row>
        <row r="902">
          <cell r="A902" t="str">
            <v>580503030000</v>
          </cell>
          <cell r="B902" t="str">
            <v>EAST ISLIP UFSD</v>
          </cell>
          <cell r="C902" t="str">
            <v>580503030006</v>
          </cell>
          <cell r="D902" t="str">
            <v>EAST ISLIP HIGH SCHOOL</v>
          </cell>
          <cell r="E902" t="str">
            <v>Good Standing</v>
          </cell>
        </row>
        <row r="903">
          <cell r="A903" t="str">
            <v>580503030000</v>
          </cell>
          <cell r="B903" t="str">
            <v>EAST ISLIP UFSD</v>
          </cell>
          <cell r="C903" t="str">
            <v>580503030007</v>
          </cell>
          <cell r="D903" t="str">
            <v>RUTH C KINNEY ELEMENTARY SCHOOL</v>
          </cell>
          <cell r="E903" t="str">
            <v>Good Standing</v>
          </cell>
        </row>
        <row r="904">
          <cell r="A904" t="str">
            <v>580503030000</v>
          </cell>
          <cell r="B904" t="str">
            <v>EAST ISLIP UFSD</v>
          </cell>
          <cell r="C904" t="str">
            <v>580503030008</v>
          </cell>
          <cell r="D904" t="str">
            <v>EAST ISLIP MIDDLE SCHOOL</v>
          </cell>
          <cell r="E904" t="str">
            <v>Good Standing</v>
          </cell>
        </row>
        <row r="905">
          <cell r="A905" t="str">
            <v>580503030000</v>
          </cell>
          <cell r="B905" t="str">
            <v>EAST ISLIP UFSD</v>
          </cell>
          <cell r="C905" t="str">
            <v>580503030009</v>
          </cell>
          <cell r="D905" t="str">
            <v>EARLY CHILDHOOD CENTER</v>
          </cell>
          <cell r="E905" t="str">
            <v>Good Standing</v>
          </cell>
        </row>
        <row r="906">
          <cell r="A906" t="str">
            <v>280203030000</v>
          </cell>
          <cell r="B906" t="str">
            <v>EAST MEADOW UFSD</v>
          </cell>
          <cell r="C906" t="str">
            <v>280203030001</v>
          </cell>
          <cell r="D906" t="str">
            <v>BARNUM WOODS SCHOOL</v>
          </cell>
          <cell r="E906" t="str">
            <v>Good Standing</v>
          </cell>
        </row>
        <row r="907">
          <cell r="A907" t="str">
            <v>280203030000</v>
          </cell>
          <cell r="B907" t="str">
            <v>EAST MEADOW UFSD</v>
          </cell>
          <cell r="C907" t="str">
            <v>280203030003</v>
          </cell>
          <cell r="D907" t="str">
            <v>MCVEY ELEMENTARY SCHOOL</v>
          </cell>
          <cell r="E907" t="str">
            <v>Good Standing</v>
          </cell>
        </row>
        <row r="908">
          <cell r="A908" t="str">
            <v>280203030000</v>
          </cell>
          <cell r="B908" t="str">
            <v>EAST MEADOW UFSD</v>
          </cell>
          <cell r="C908" t="str">
            <v>280203030008</v>
          </cell>
          <cell r="D908" t="str">
            <v>CLARKE MIDDLE SCHOOL</v>
          </cell>
          <cell r="E908" t="str">
            <v>Good Standing</v>
          </cell>
        </row>
        <row r="909">
          <cell r="A909" t="str">
            <v>280203030000</v>
          </cell>
          <cell r="B909" t="str">
            <v>EAST MEADOW UFSD</v>
          </cell>
          <cell r="C909" t="str">
            <v>280203030011</v>
          </cell>
          <cell r="D909" t="str">
            <v>EAST MEADOW HIGH SCHOOL</v>
          </cell>
          <cell r="E909" t="str">
            <v>Good Standing</v>
          </cell>
        </row>
        <row r="910">
          <cell r="A910" t="str">
            <v>280203030000</v>
          </cell>
          <cell r="B910" t="str">
            <v>EAST MEADOW UFSD</v>
          </cell>
          <cell r="C910" t="str">
            <v>280203030012</v>
          </cell>
          <cell r="D910" t="str">
            <v>MEADOWBROOK ELEMENTARY SCHOOL</v>
          </cell>
          <cell r="E910" t="str">
            <v>Good Standing</v>
          </cell>
        </row>
        <row r="911">
          <cell r="A911" t="str">
            <v>280203030000</v>
          </cell>
          <cell r="B911" t="str">
            <v>EAST MEADOW UFSD</v>
          </cell>
          <cell r="C911" t="str">
            <v>280203030000</v>
          </cell>
          <cell r="D911" t="str">
            <v>EAST MEADOW UFSD</v>
          </cell>
          <cell r="E911" t="str">
            <v>Good Standing</v>
          </cell>
        </row>
        <row r="912">
          <cell r="A912" t="str">
            <v>280203030000</v>
          </cell>
          <cell r="B912" t="str">
            <v>EAST MEADOW UFSD</v>
          </cell>
          <cell r="C912" t="str">
            <v>280203030002</v>
          </cell>
          <cell r="D912" t="str">
            <v>BOWLING GREEN SCHOOL</v>
          </cell>
          <cell r="E912" t="str">
            <v>Good Standing</v>
          </cell>
        </row>
        <row r="913">
          <cell r="A913" t="str">
            <v>280203030000</v>
          </cell>
          <cell r="B913" t="str">
            <v>EAST MEADOW UFSD</v>
          </cell>
          <cell r="C913" t="str">
            <v>280203030006</v>
          </cell>
          <cell r="D913" t="str">
            <v>PARKWAY SCHOOL</v>
          </cell>
          <cell r="E913" t="str">
            <v>Good Standing</v>
          </cell>
        </row>
        <row r="914">
          <cell r="A914" t="str">
            <v>280203030000</v>
          </cell>
          <cell r="B914" t="str">
            <v>EAST MEADOW UFSD</v>
          </cell>
          <cell r="C914" t="str">
            <v>280203030009</v>
          </cell>
          <cell r="D914" t="str">
            <v>WOODLAND MIDDLE SCHOOL</v>
          </cell>
          <cell r="E914" t="str">
            <v>Good Standing</v>
          </cell>
        </row>
        <row r="915">
          <cell r="A915" t="str">
            <v>280203030000</v>
          </cell>
          <cell r="B915" t="str">
            <v>EAST MEADOW UFSD</v>
          </cell>
          <cell r="C915" t="str">
            <v>280203030010</v>
          </cell>
          <cell r="D915" t="str">
            <v>W TRESPER CLARKE HIGH SCHOOL</v>
          </cell>
          <cell r="E915" t="str">
            <v>Good Standing</v>
          </cell>
        </row>
        <row r="916">
          <cell r="A916" t="str">
            <v>580234020000</v>
          </cell>
          <cell r="B916" t="str">
            <v>EAST MORICHES UFSD</v>
          </cell>
          <cell r="C916" t="str">
            <v>580234020000</v>
          </cell>
          <cell r="D916" t="str">
            <v>EAST MORICHES UFSD</v>
          </cell>
          <cell r="E916" t="str">
            <v>Good Standing</v>
          </cell>
        </row>
        <row r="917">
          <cell r="A917" t="str">
            <v>580234020000</v>
          </cell>
          <cell r="B917" t="str">
            <v>EAST MORICHES UFSD</v>
          </cell>
          <cell r="C917" t="str">
            <v>580234020001</v>
          </cell>
          <cell r="D917" t="str">
            <v>EAST MORICHES SCHOOL</v>
          </cell>
          <cell r="E917" t="str">
            <v>Good Standing</v>
          </cell>
        </row>
        <row r="918">
          <cell r="A918" t="str">
            <v>580234020000</v>
          </cell>
          <cell r="B918" t="str">
            <v>EAST MORICHES UFSD</v>
          </cell>
          <cell r="C918" t="str">
            <v>580234020002</v>
          </cell>
          <cell r="D918" t="str">
            <v>EAST MORICHES ELEMENTARY SCHOOL</v>
          </cell>
          <cell r="E918" t="str">
            <v>Good Standing</v>
          </cell>
        </row>
        <row r="919">
          <cell r="A919" t="str">
            <v>580917020000</v>
          </cell>
          <cell r="B919" t="str">
            <v>EAST QUOGUE UFSD</v>
          </cell>
          <cell r="C919" t="str">
            <v>580917020000</v>
          </cell>
          <cell r="D919" t="str">
            <v>EAST QUOGUE UFSD</v>
          </cell>
          <cell r="E919" t="str">
            <v>Good Standing</v>
          </cell>
        </row>
        <row r="920">
          <cell r="A920" t="str">
            <v>580917020000</v>
          </cell>
          <cell r="B920" t="str">
            <v>EAST QUOGUE UFSD</v>
          </cell>
          <cell r="C920" t="str">
            <v>580917020001</v>
          </cell>
          <cell r="D920" t="str">
            <v>EAST QUOGUE SCHOOL</v>
          </cell>
          <cell r="E920" t="str">
            <v>Good Standing</v>
          </cell>
        </row>
        <row r="921">
          <cell r="A921" t="str">
            <v>500402060000</v>
          </cell>
          <cell r="B921" t="str">
            <v>EAST RAMAPO CSD (SPRING VALLEY)</v>
          </cell>
          <cell r="C921" t="str">
            <v>500402060000</v>
          </cell>
          <cell r="D921" t="str">
            <v>EAST RAMAPO CSD (SPRING VALLEY)</v>
          </cell>
          <cell r="E921" t="str">
            <v>Focus District</v>
          </cell>
        </row>
        <row r="922">
          <cell r="A922" t="str">
            <v>500402060000</v>
          </cell>
          <cell r="B922" t="str">
            <v>EAST RAMAPO CSD (SPRING VALLEY)</v>
          </cell>
          <cell r="C922" t="str">
            <v>500402060001</v>
          </cell>
          <cell r="D922" t="str">
            <v>FLEETWOOD ELEMENTARY SCHOOL</v>
          </cell>
          <cell r="E922" t="str">
            <v>Good Standing</v>
          </cell>
        </row>
        <row r="923">
          <cell r="A923" t="str">
            <v>500402060000</v>
          </cell>
          <cell r="B923" t="str">
            <v>EAST RAMAPO CSD (SPRING VALLEY)</v>
          </cell>
          <cell r="C923" t="str">
            <v>500402060002</v>
          </cell>
          <cell r="D923" t="str">
            <v>GRANDVIEW ELEMENTARY SCHOOL</v>
          </cell>
          <cell r="E923" t="str">
            <v>Local Assistance Plan</v>
          </cell>
        </row>
        <row r="924">
          <cell r="A924" t="str">
            <v>500402060000</v>
          </cell>
          <cell r="B924" t="str">
            <v>EAST RAMAPO CSD (SPRING VALLEY)</v>
          </cell>
          <cell r="C924" t="str">
            <v>500402060003</v>
          </cell>
          <cell r="D924" t="str">
            <v>HEMPSTEAD ELEMENTARY SCHOOL</v>
          </cell>
          <cell r="E924" t="str">
            <v>Good Standing</v>
          </cell>
        </row>
        <row r="925">
          <cell r="A925" t="str">
            <v>500402060000</v>
          </cell>
          <cell r="B925" t="str">
            <v>EAST RAMAPO CSD (SPRING VALLEY)</v>
          </cell>
          <cell r="C925" t="str">
            <v>500402060004</v>
          </cell>
          <cell r="D925" t="str">
            <v>KAKIAT ELEMENTARY SCHOOL</v>
          </cell>
          <cell r="E925" t="str">
            <v>Good Standing</v>
          </cell>
        </row>
        <row r="926">
          <cell r="A926" t="str">
            <v>500402060000</v>
          </cell>
          <cell r="B926" t="str">
            <v>EAST RAMAPO CSD (SPRING VALLEY)</v>
          </cell>
          <cell r="C926" t="str">
            <v>500402060005</v>
          </cell>
          <cell r="D926" t="str">
            <v>MARGETTS ELEMENTARY SCHOOL</v>
          </cell>
          <cell r="E926" t="str">
            <v>Local Assistance Plan</v>
          </cell>
        </row>
        <row r="927">
          <cell r="A927" t="str">
            <v>500402060000</v>
          </cell>
          <cell r="B927" t="str">
            <v>EAST RAMAPO CSD (SPRING VALLEY)</v>
          </cell>
          <cell r="C927" t="str">
            <v>500402060006</v>
          </cell>
          <cell r="D927" t="str">
            <v>EAST RAMAPO EARLY CHILDHOOD</v>
          </cell>
          <cell r="E927" t="str">
            <v>Good Standing</v>
          </cell>
        </row>
        <row r="928">
          <cell r="A928" t="str">
            <v>500402060000</v>
          </cell>
          <cell r="B928" t="str">
            <v>EAST RAMAPO CSD (SPRING VALLEY)</v>
          </cell>
          <cell r="C928" t="str">
            <v>500402060010</v>
          </cell>
          <cell r="D928" t="str">
            <v>SUMMIT PARK ELEMENTARY SCHOOL</v>
          </cell>
          <cell r="E928" t="str">
            <v>Good Standing</v>
          </cell>
        </row>
        <row r="929">
          <cell r="A929" t="str">
            <v>500402060000</v>
          </cell>
          <cell r="B929" t="str">
            <v>EAST RAMAPO CSD (SPRING VALLEY)</v>
          </cell>
          <cell r="C929" t="str">
            <v>500402060013</v>
          </cell>
          <cell r="D929" t="str">
            <v>CHESTNUT RIDGE MIDDLE SCHOOL</v>
          </cell>
          <cell r="E929" t="str">
            <v>Local Assistance Plan</v>
          </cell>
        </row>
        <row r="930">
          <cell r="A930" t="str">
            <v>500402060000</v>
          </cell>
          <cell r="B930" t="str">
            <v>EAST RAMAPO CSD (SPRING VALLEY)</v>
          </cell>
          <cell r="C930" t="str">
            <v>500402060014</v>
          </cell>
          <cell r="D930" t="str">
            <v>SPRING VALLEY HIGH SCHOOL</v>
          </cell>
          <cell r="E930" t="str">
            <v>Focus</v>
          </cell>
        </row>
        <row r="931">
          <cell r="A931" t="str">
            <v>500402060000</v>
          </cell>
          <cell r="B931" t="str">
            <v>EAST RAMAPO CSD (SPRING VALLEY)</v>
          </cell>
          <cell r="C931" t="str">
            <v>500402060015</v>
          </cell>
          <cell r="D931" t="str">
            <v>POMONA MIDDLE SCHOOL</v>
          </cell>
          <cell r="E931" t="str">
            <v>Local Assistance Plan</v>
          </cell>
        </row>
        <row r="932">
          <cell r="A932" t="str">
            <v>500402060000</v>
          </cell>
          <cell r="B932" t="str">
            <v>EAST RAMAPO CSD (SPRING VALLEY)</v>
          </cell>
          <cell r="C932" t="str">
            <v>500402060016</v>
          </cell>
          <cell r="D932" t="str">
            <v>ELMWOOD ELEMENTARY SCHOOL</v>
          </cell>
          <cell r="E932" t="str">
            <v>Good Standing</v>
          </cell>
        </row>
        <row r="933">
          <cell r="A933" t="str">
            <v>500402060000</v>
          </cell>
          <cell r="B933" t="str">
            <v>EAST RAMAPO CSD (SPRING VALLEY)</v>
          </cell>
          <cell r="C933" t="str">
            <v>500402060018</v>
          </cell>
          <cell r="D933" t="str">
            <v>RAMAPO HIGH SCHOOL</v>
          </cell>
          <cell r="E933" t="str">
            <v>Good Standing</v>
          </cell>
        </row>
        <row r="934">
          <cell r="A934" t="str">
            <v>500402060000</v>
          </cell>
          <cell r="B934" t="str">
            <v>EAST RAMAPO CSD (SPRING VALLEY)</v>
          </cell>
          <cell r="C934" t="str">
            <v>500402060019</v>
          </cell>
          <cell r="D934" t="str">
            <v>LIME KILN ELEMENTARY SCHOOL</v>
          </cell>
          <cell r="E934" t="str">
            <v>Good Standing</v>
          </cell>
        </row>
        <row r="935">
          <cell r="A935" t="str">
            <v>500402060000</v>
          </cell>
          <cell r="B935" t="str">
            <v>EAST RAMAPO CSD (SPRING VALLEY)</v>
          </cell>
          <cell r="C935" t="str">
            <v>500402060023</v>
          </cell>
          <cell r="D935" t="str">
            <v>ELDORADO ELEMENTARY SCHOOL</v>
          </cell>
          <cell r="E935" t="str">
            <v>Local Assistance Plan</v>
          </cell>
        </row>
        <row r="936">
          <cell r="A936" t="str">
            <v>261313030000</v>
          </cell>
          <cell r="B936" t="str">
            <v>EAST ROCHESTER UFSD</v>
          </cell>
          <cell r="C936" t="str">
            <v>261313030000</v>
          </cell>
          <cell r="D936" t="str">
            <v>EAST ROCHESTER UFSD</v>
          </cell>
          <cell r="E936" t="str">
            <v>Good Standing</v>
          </cell>
        </row>
        <row r="937">
          <cell r="A937" t="str">
            <v>261313030000</v>
          </cell>
          <cell r="B937" t="str">
            <v>EAST ROCHESTER UFSD</v>
          </cell>
          <cell r="C937" t="str">
            <v>261313030001</v>
          </cell>
          <cell r="D937" t="str">
            <v>EAST ROCHESTER ELEMENTARY SCHOOL</v>
          </cell>
          <cell r="E937" t="str">
            <v>Good Standing</v>
          </cell>
        </row>
        <row r="938">
          <cell r="A938" t="str">
            <v>261313030000</v>
          </cell>
          <cell r="B938" t="str">
            <v>EAST ROCHESTER UFSD</v>
          </cell>
          <cell r="C938" t="str">
            <v>261313030002</v>
          </cell>
          <cell r="D938" t="str">
            <v>EAST ROCHESTER JUNIOR-SENIOR HS</v>
          </cell>
          <cell r="E938" t="str">
            <v>Good Standing</v>
          </cell>
        </row>
        <row r="939">
          <cell r="A939" t="str">
            <v>280219030000</v>
          </cell>
          <cell r="B939" t="str">
            <v>EAST ROCKAWAY UFSD</v>
          </cell>
          <cell r="C939" t="str">
            <v>280219030000</v>
          </cell>
          <cell r="D939" t="str">
            <v>EAST ROCKAWAY UFSD</v>
          </cell>
          <cell r="E939" t="str">
            <v>Good Standing</v>
          </cell>
        </row>
        <row r="940">
          <cell r="A940" t="str">
            <v>280219030000</v>
          </cell>
          <cell r="B940" t="str">
            <v>EAST ROCKAWAY UFSD</v>
          </cell>
          <cell r="C940" t="str">
            <v>280219030001</v>
          </cell>
          <cell r="D940" t="str">
            <v>RHAME AVENUE ELEMENTARY SCHOOL</v>
          </cell>
          <cell r="E940" t="str">
            <v>Good Standing</v>
          </cell>
        </row>
        <row r="941">
          <cell r="A941" t="str">
            <v>280219030000</v>
          </cell>
          <cell r="B941" t="str">
            <v>EAST ROCKAWAY UFSD</v>
          </cell>
          <cell r="C941" t="str">
            <v>280219030002</v>
          </cell>
          <cell r="D941" t="str">
            <v>EAST ROCKAWAY JUNIOR-SENIOR HIGH SCH</v>
          </cell>
          <cell r="E941" t="str">
            <v>Good Standing</v>
          </cell>
        </row>
        <row r="942">
          <cell r="A942" t="str">
            <v>280219030000</v>
          </cell>
          <cell r="B942" t="str">
            <v>EAST ROCKAWAY UFSD</v>
          </cell>
          <cell r="C942" t="str">
            <v>280219030004</v>
          </cell>
          <cell r="D942" t="str">
            <v>CENTRE AVENUE ELEMENTARY SCHOOL</v>
          </cell>
          <cell r="E942" t="str">
            <v>Good Standing</v>
          </cell>
        </row>
        <row r="943">
          <cell r="A943" t="str">
            <v>420401060000</v>
          </cell>
          <cell r="B943" t="str">
            <v>EAST SYRACUSE-MINOA CSD</v>
          </cell>
          <cell r="C943" t="str">
            <v>420401060000</v>
          </cell>
          <cell r="D943" t="str">
            <v>EAST SYRACUSE-MINOA CSD</v>
          </cell>
          <cell r="E943" t="str">
            <v>Good Standing</v>
          </cell>
        </row>
        <row r="944">
          <cell r="A944" t="str">
            <v>420401060000</v>
          </cell>
          <cell r="B944" t="str">
            <v>EAST SYRACUSE-MINOA CSD</v>
          </cell>
          <cell r="C944" t="str">
            <v>420401060002</v>
          </cell>
          <cell r="D944" t="str">
            <v>FREMONT ELEMENTARY SCHOOL</v>
          </cell>
          <cell r="E944" t="str">
            <v>Good Standing</v>
          </cell>
        </row>
        <row r="945">
          <cell r="A945" t="str">
            <v>420401060000</v>
          </cell>
          <cell r="B945" t="str">
            <v>EAST SYRACUSE-MINOA CSD</v>
          </cell>
          <cell r="C945" t="str">
            <v>420401060003</v>
          </cell>
          <cell r="D945" t="str">
            <v>EAST SYRACUSE ELEMENTARY SCHOOL</v>
          </cell>
          <cell r="E945" t="str">
            <v>Local Assistance Plan</v>
          </cell>
        </row>
        <row r="946">
          <cell r="A946" t="str">
            <v>420401060000</v>
          </cell>
          <cell r="B946" t="str">
            <v>EAST SYRACUSE-MINOA CSD</v>
          </cell>
          <cell r="C946" t="str">
            <v>420401060004</v>
          </cell>
          <cell r="D946" t="str">
            <v>WOODLAND ELEMENTARY SCHOOL</v>
          </cell>
          <cell r="E946" t="str">
            <v>Good Standing</v>
          </cell>
        </row>
        <row r="947">
          <cell r="A947" t="str">
            <v>420401060000</v>
          </cell>
          <cell r="B947" t="str">
            <v>EAST SYRACUSE-MINOA CSD</v>
          </cell>
          <cell r="C947" t="str">
            <v>420401060005</v>
          </cell>
          <cell r="D947" t="str">
            <v>EAST SYRACUSE-MINOA CENTRAL HIGH SCH</v>
          </cell>
          <cell r="E947" t="str">
            <v>Good Standing</v>
          </cell>
        </row>
        <row r="948">
          <cell r="A948" t="str">
            <v>420401060000</v>
          </cell>
          <cell r="B948" t="str">
            <v>EAST SYRACUSE-MINOA CSD</v>
          </cell>
          <cell r="C948" t="str">
            <v>420401060009</v>
          </cell>
          <cell r="D948" t="str">
            <v>MINOA ELEMENTARY SCHOOL</v>
          </cell>
          <cell r="E948" t="str">
            <v>Good Standing</v>
          </cell>
        </row>
        <row r="949">
          <cell r="A949" t="str">
            <v>420401060000</v>
          </cell>
          <cell r="B949" t="str">
            <v>EAST SYRACUSE-MINOA CSD</v>
          </cell>
          <cell r="C949" t="str">
            <v>420401060010</v>
          </cell>
          <cell r="D949" t="str">
            <v>PINE GROVE MIDDLE SCHOOL</v>
          </cell>
          <cell r="E949" t="str">
            <v>Local Assistance Plan</v>
          </cell>
        </row>
        <row r="950">
          <cell r="A950" t="str">
            <v>280402030000</v>
          </cell>
          <cell r="B950" t="str">
            <v>EAST WILLISTON UFSD</v>
          </cell>
          <cell r="C950" t="str">
            <v>280402030003</v>
          </cell>
          <cell r="D950" t="str">
            <v>WHEATLEY SCHOOL</v>
          </cell>
          <cell r="E950" t="str">
            <v>Good Standing</v>
          </cell>
        </row>
        <row r="951">
          <cell r="A951" t="str">
            <v>280402030000</v>
          </cell>
          <cell r="B951" t="str">
            <v>EAST WILLISTON UFSD</v>
          </cell>
          <cell r="C951" t="str">
            <v>280402030000</v>
          </cell>
          <cell r="D951" t="str">
            <v>EAST WILLISTON UFSD</v>
          </cell>
          <cell r="E951" t="str">
            <v>Good Standing</v>
          </cell>
        </row>
        <row r="952">
          <cell r="A952" t="str">
            <v>280402030000</v>
          </cell>
          <cell r="B952" t="str">
            <v>EAST WILLISTON UFSD</v>
          </cell>
          <cell r="C952" t="str">
            <v>280402030001</v>
          </cell>
          <cell r="D952" t="str">
            <v>NORTH SIDE SCHOOL</v>
          </cell>
          <cell r="E952" t="str">
            <v>Good Standing</v>
          </cell>
        </row>
        <row r="953">
          <cell r="A953" t="str">
            <v>280402030000</v>
          </cell>
          <cell r="B953" t="str">
            <v>EAST WILLISTON UFSD</v>
          </cell>
          <cell r="C953" t="str">
            <v>280402030002</v>
          </cell>
          <cell r="D953" t="str">
            <v>WILLETS ROAD SCHOOL</v>
          </cell>
          <cell r="E953" t="str">
            <v>Good Standing</v>
          </cell>
        </row>
        <row r="954">
          <cell r="A954" t="str">
            <v>660301030000</v>
          </cell>
          <cell r="B954" t="str">
            <v>EASTCHESTER UFSD</v>
          </cell>
          <cell r="C954" t="str">
            <v>660301030000</v>
          </cell>
          <cell r="D954" t="str">
            <v>EASTCHESTER UFSD</v>
          </cell>
          <cell r="E954" t="str">
            <v>Good Standing</v>
          </cell>
        </row>
        <row r="955">
          <cell r="A955" t="str">
            <v>660301030000</v>
          </cell>
          <cell r="B955" t="str">
            <v>EASTCHESTER UFSD</v>
          </cell>
          <cell r="C955" t="str">
            <v>660301030001</v>
          </cell>
          <cell r="D955" t="str">
            <v>ANNE HUTCHINSON SCHOOL</v>
          </cell>
          <cell r="E955" t="str">
            <v>Good Standing</v>
          </cell>
        </row>
        <row r="956">
          <cell r="A956" t="str">
            <v>660301030000</v>
          </cell>
          <cell r="B956" t="str">
            <v>EASTCHESTER UFSD</v>
          </cell>
          <cell r="C956" t="str">
            <v>660301030003</v>
          </cell>
          <cell r="D956" t="str">
            <v>GREENVALE SCHOOL</v>
          </cell>
          <cell r="E956" t="str">
            <v>Good Standing</v>
          </cell>
        </row>
        <row r="957">
          <cell r="A957" t="str">
            <v>660301030000</v>
          </cell>
          <cell r="B957" t="str">
            <v>EASTCHESTER UFSD</v>
          </cell>
          <cell r="C957" t="str">
            <v>660301030004</v>
          </cell>
          <cell r="D957" t="str">
            <v>WAVERLY EARLY CHLDHD CENTER</v>
          </cell>
          <cell r="E957" t="str">
            <v>Good Standing</v>
          </cell>
        </row>
        <row r="958">
          <cell r="A958" t="str">
            <v>660301030000</v>
          </cell>
          <cell r="B958" t="str">
            <v>EASTCHESTER UFSD</v>
          </cell>
          <cell r="C958" t="str">
            <v>660301030005</v>
          </cell>
          <cell r="D958" t="str">
            <v>EASTCHESTER MIDDLE SCHOOL</v>
          </cell>
          <cell r="E958" t="str">
            <v>Good Standing</v>
          </cell>
        </row>
        <row r="959">
          <cell r="A959" t="str">
            <v>660301030000</v>
          </cell>
          <cell r="B959" t="str">
            <v>EASTCHESTER UFSD</v>
          </cell>
          <cell r="C959" t="str">
            <v>660301030006</v>
          </cell>
          <cell r="D959" t="str">
            <v>EASTCHESTER SENIOR HIGH SCHOOL</v>
          </cell>
          <cell r="E959" t="str">
            <v>Good Standing</v>
          </cell>
        </row>
        <row r="960">
          <cell r="A960" t="str">
            <v>580912060000</v>
          </cell>
          <cell r="B960" t="str">
            <v>EASTPORT-SOUTH MANOR CSD</v>
          </cell>
          <cell r="C960" t="str">
            <v>580912060000</v>
          </cell>
          <cell r="D960" t="str">
            <v>EASTPORT-SOUTH MANOR CSD</v>
          </cell>
          <cell r="E960" t="str">
            <v>Good Standing</v>
          </cell>
        </row>
        <row r="961">
          <cell r="A961" t="str">
            <v>580912060000</v>
          </cell>
          <cell r="B961" t="str">
            <v>EASTPORT-SOUTH MANOR CSD</v>
          </cell>
          <cell r="C961" t="str">
            <v>580912060001</v>
          </cell>
          <cell r="D961" t="str">
            <v>EASTPORT-SOUTH MANOR JR-SR HS</v>
          </cell>
          <cell r="E961" t="str">
            <v>Good Standing</v>
          </cell>
        </row>
        <row r="962">
          <cell r="A962" t="str">
            <v>580912060000</v>
          </cell>
          <cell r="B962" t="str">
            <v>EASTPORT-SOUTH MANOR CSD</v>
          </cell>
          <cell r="C962" t="str">
            <v>580912060002</v>
          </cell>
          <cell r="D962" t="str">
            <v>EASTPORT ELEMENTARY SCHOOL</v>
          </cell>
          <cell r="E962" t="str">
            <v>Good Standing</v>
          </cell>
        </row>
        <row r="963">
          <cell r="A963" t="str">
            <v>580912060000</v>
          </cell>
          <cell r="B963" t="str">
            <v>EASTPORT-SOUTH MANOR CSD</v>
          </cell>
          <cell r="C963" t="str">
            <v>580912060003</v>
          </cell>
          <cell r="D963" t="str">
            <v>SOUTH STREET SCHOOL</v>
          </cell>
          <cell r="E963" t="str">
            <v>Good Standing</v>
          </cell>
        </row>
        <row r="964">
          <cell r="A964" t="str">
            <v>580912060000</v>
          </cell>
          <cell r="B964" t="str">
            <v>EASTPORT-SOUTH MANOR CSD</v>
          </cell>
          <cell r="C964" t="str">
            <v>580912060004</v>
          </cell>
          <cell r="D964" t="str">
            <v>DAYTON AVENUE SCHOOL</v>
          </cell>
          <cell r="E964" t="str">
            <v>Good Standing</v>
          </cell>
        </row>
        <row r="965">
          <cell r="A965" t="str">
            <v>141201060000</v>
          </cell>
          <cell r="B965" t="str">
            <v>EDEN CSD</v>
          </cell>
          <cell r="C965" t="str">
            <v>141201060000</v>
          </cell>
          <cell r="D965" t="str">
            <v>EDEN CSD</v>
          </cell>
          <cell r="E965" t="str">
            <v>Good Standing</v>
          </cell>
        </row>
        <row r="966">
          <cell r="A966" t="str">
            <v>141201060000</v>
          </cell>
          <cell r="B966" t="str">
            <v>EDEN CSD</v>
          </cell>
          <cell r="C966" t="str">
            <v>141201060001</v>
          </cell>
          <cell r="D966" t="str">
            <v>EDEN JUNIOR-SENIOR HIGH SCHOOL</v>
          </cell>
          <cell r="E966" t="str">
            <v>Good Standing</v>
          </cell>
        </row>
        <row r="967">
          <cell r="A967" t="str">
            <v>141201060000</v>
          </cell>
          <cell r="B967" t="str">
            <v>EDEN CSD</v>
          </cell>
          <cell r="C967" t="str">
            <v>141201060002</v>
          </cell>
          <cell r="D967" t="str">
            <v>G L PRIESS PRIMARY SCHOOL</v>
          </cell>
          <cell r="E967" t="str">
            <v>Good Standing</v>
          </cell>
        </row>
        <row r="968">
          <cell r="A968" t="str">
            <v>141201060000</v>
          </cell>
          <cell r="B968" t="str">
            <v>EDEN CSD</v>
          </cell>
          <cell r="C968" t="str">
            <v>141201060005</v>
          </cell>
          <cell r="D968" t="str">
            <v>EDEN ELEMENTARY SCHOOL</v>
          </cell>
          <cell r="E968" t="str">
            <v>Good Standing</v>
          </cell>
        </row>
        <row r="969">
          <cell r="A969" t="str">
            <v>660406030000</v>
          </cell>
          <cell r="B969" t="str">
            <v>EDGEMONT UFSD</v>
          </cell>
          <cell r="C969" t="str">
            <v>660406030003</v>
          </cell>
          <cell r="D969" t="str">
            <v>EDGEMONT JUNIOR-SENIOR HIGH SCHOOL</v>
          </cell>
          <cell r="E969" t="str">
            <v>Good Standing</v>
          </cell>
        </row>
        <row r="970">
          <cell r="A970" t="str">
            <v>660406030000</v>
          </cell>
          <cell r="B970" t="str">
            <v>EDGEMONT UFSD</v>
          </cell>
          <cell r="C970" t="str">
            <v>660406030000</v>
          </cell>
          <cell r="D970" t="str">
            <v>EDGEMONT UFSD</v>
          </cell>
          <cell r="E970" t="str">
            <v>Good Standing</v>
          </cell>
        </row>
        <row r="971">
          <cell r="A971" t="str">
            <v>660406030000</v>
          </cell>
          <cell r="B971" t="str">
            <v>EDGEMONT UFSD</v>
          </cell>
          <cell r="C971" t="str">
            <v>660406030001</v>
          </cell>
          <cell r="D971" t="str">
            <v>GREENVILLE SCHOOL</v>
          </cell>
          <cell r="E971" t="str">
            <v>Good Standing</v>
          </cell>
        </row>
        <row r="972">
          <cell r="A972" t="str">
            <v>660406030000</v>
          </cell>
          <cell r="B972" t="str">
            <v>EDGEMONT UFSD</v>
          </cell>
          <cell r="C972" t="str">
            <v>660406030002</v>
          </cell>
          <cell r="D972" t="str">
            <v>SEELY PLACE SCHOOL</v>
          </cell>
          <cell r="E972" t="str">
            <v>Good Standing</v>
          </cell>
        </row>
        <row r="973">
          <cell r="A973" t="str">
            <v>520601080000</v>
          </cell>
          <cell r="B973" t="str">
            <v>EDINBURG COMMON SD</v>
          </cell>
          <cell r="C973" t="str">
            <v>520601080000</v>
          </cell>
          <cell r="D973" t="str">
            <v>EDINBURG COMMON SD</v>
          </cell>
          <cell r="E973" t="str">
            <v>Good Standing</v>
          </cell>
        </row>
        <row r="974">
          <cell r="A974" t="str">
            <v>520601080000</v>
          </cell>
          <cell r="B974" t="str">
            <v>EDINBURG COMMON SD</v>
          </cell>
          <cell r="C974" t="str">
            <v>520601080001</v>
          </cell>
          <cell r="D974" t="str">
            <v>EDINBURG COMMON SCHOOL</v>
          </cell>
          <cell r="E974" t="str">
            <v>Good Standing</v>
          </cell>
        </row>
        <row r="975">
          <cell r="A975" t="str">
            <v>470501040000</v>
          </cell>
          <cell r="B975" t="str">
            <v>EDMESTON CSD</v>
          </cell>
          <cell r="C975" t="str">
            <v>470501040000</v>
          </cell>
          <cell r="D975" t="str">
            <v>EDMESTON CSD</v>
          </cell>
          <cell r="E975" t="str">
            <v>Good Standing</v>
          </cell>
        </row>
        <row r="976">
          <cell r="A976" t="str">
            <v>470501040000</v>
          </cell>
          <cell r="B976" t="str">
            <v>EDMESTON CSD</v>
          </cell>
          <cell r="C976" t="str">
            <v>470501040001</v>
          </cell>
          <cell r="D976" t="str">
            <v>EDMESTON CENTRAL SCHOOL</v>
          </cell>
          <cell r="E976" t="str">
            <v>Good Standing</v>
          </cell>
        </row>
        <row r="977">
          <cell r="A977" t="str">
            <v>513102040000</v>
          </cell>
          <cell r="B977" t="str">
            <v>EDWARDS-KNOX CSD</v>
          </cell>
          <cell r="C977" t="str">
            <v>513102040000</v>
          </cell>
          <cell r="D977" t="str">
            <v>EDWARDS-KNOX CSD</v>
          </cell>
          <cell r="E977" t="str">
            <v>Good Standing</v>
          </cell>
        </row>
        <row r="978">
          <cell r="A978" t="str">
            <v>513102040000</v>
          </cell>
          <cell r="B978" t="str">
            <v>EDWARDS-KNOX CSD</v>
          </cell>
          <cell r="C978" t="str">
            <v>513102040001</v>
          </cell>
          <cell r="D978" t="str">
            <v>EDWARDS-KNOX ELEMENTARY SCHOOL</v>
          </cell>
          <cell r="E978" t="str">
            <v>Local Assistance Plan</v>
          </cell>
        </row>
        <row r="979">
          <cell r="A979" t="str">
            <v>513102040000</v>
          </cell>
          <cell r="B979" t="str">
            <v>EDWARDS-KNOX CSD</v>
          </cell>
          <cell r="C979" t="str">
            <v>513102040002</v>
          </cell>
          <cell r="D979" t="str">
            <v>EDWARDS-KNOX JUNIOR-SENIOR HS</v>
          </cell>
          <cell r="E979" t="str">
            <v>Good Standing</v>
          </cell>
        </row>
        <row r="980">
          <cell r="A980" t="str">
            <v>180901040000</v>
          </cell>
          <cell r="B980" t="str">
            <v>ELBA CSD</v>
          </cell>
          <cell r="C980" t="str">
            <v>180901040000</v>
          </cell>
          <cell r="D980" t="str">
            <v>ELBA CSD</v>
          </cell>
          <cell r="E980" t="str">
            <v>Good Standing</v>
          </cell>
        </row>
        <row r="981">
          <cell r="A981" t="str">
            <v>180901040000</v>
          </cell>
          <cell r="B981" t="str">
            <v>ELBA CSD</v>
          </cell>
          <cell r="C981" t="str">
            <v>180901040001</v>
          </cell>
          <cell r="D981" t="str">
            <v>ELBA ELEMENTARY SCHOOL</v>
          </cell>
          <cell r="E981" t="str">
            <v>Good Standing</v>
          </cell>
        </row>
        <row r="982">
          <cell r="A982" t="str">
            <v>180901040000</v>
          </cell>
          <cell r="B982" t="str">
            <v>ELBA CSD</v>
          </cell>
          <cell r="C982" t="str">
            <v>180901040002</v>
          </cell>
          <cell r="D982" t="str">
            <v>ELBA JUNIOR-SENIOR HIGH SCHOOL</v>
          </cell>
          <cell r="E982" t="str">
            <v>Good Standing</v>
          </cell>
        </row>
        <row r="983">
          <cell r="A983" t="str">
            <v>590801040000</v>
          </cell>
          <cell r="B983" t="str">
            <v>ELDRED CSD</v>
          </cell>
          <cell r="C983" t="str">
            <v>590801040000</v>
          </cell>
          <cell r="D983" t="str">
            <v>ELDRED CSD</v>
          </cell>
          <cell r="E983" t="str">
            <v>Good Standing</v>
          </cell>
        </row>
        <row r="984">
          <cell r="A984" t="str">
            <v>590801040000</v>
          </cell>
          <cell r="B984" t="str">
            <v>ELDRED CSD</v>
          </cell>
          <cell r="C984" t="str">
            <v>590801040001</v>
          </cell>
          <cell r="D984" t="str">
            <v>ELDRED JUNIOR-SENIOR HIGH SCHOOL</v>
          </cell>
          <cell r="E984" t="str">
            <v>Good Standing</v>
          </cell>
        </row>
        <row r="985">
          <cell r="A985" t="str">
            <v>590801040000</v>
          </cell>
          <cell r="B985" t="str">
            <v>ELDRED CSD</v>
          </cell>
          <cell r="C985" t="str">
            <v>590801040002</v>
          </cell>
          <cell r="D985" t="str">
            <v>GEORGE ROSS MACKENZIE ELEM SCH</v>
          </cell>
          <cell r="E985" t="str">
            <v>Good Standing</v>
          </cell>
        </row>
        <row r="986">
          <cell r="A986" t="str">
            <v>150301040000</v>
          </cell>
          <cell r="B986" t="str">
            <v>ELIZABETHTOWN-LEWIS CSD</v>
          </cell>
          <cell r="C986" t="str">
            <v>150301040000</v>
          </cell>
          <cell r="D986" t="str">
            <v>ELIZABETHTOWN-LEWIS CSD</v>
          </cell>
          <cell r="E986" t="str">
            <v>Good Standing</v>
          </cell>
        </row>
        <row r="987">
          <cell r="A987" t="str">
            <v>150301040000</v>
          </cell>
          <cell r="B987" t="str">
            <v>ELIZABETHTOWN-LEWIS CSD</v>
          </cell>
          <cell r="C987" t="str">
            <v>150301040001</v>
          </cell>
          <cell r="D987" t="str">
            <v>ELIZABETHTOWN-LEWIS CENTRAL SCHOOL</v>
          </cell>
          <cell r="E987" t="str">
            <v>Good Standing</v>
          </cell>
        </row>
        <row r="988">
          <cell r="A988" t="str">
            <v>622002060000</v>
          </cell>
          <cell r="B988" t="str">
            <v>ELLENVILLE CSD</v>
          </cell>
          <cell r="C988" t="str">
            <v>622002060000</v>
          </cell>
          <cell r="D988" t="str">
            <v>ELLENVILLE CSD</v>
          </cell>
          <cell r="E988" t="str">
            <v>Good Standing</v>
          </cell>
        </row>
        <row r="989">
          <cell r="A989" t="str">
            <v>622002060000</v>
          </cell>
          <cell r="B989" t="str">
            <v>ELLENVILLE CSD</v>
          </cell>
          <cell r="C989" t="str">
            <v>622002060002</v>
          </cell>
          <cell r="D989" t="str">
            <v>ELLENVILLE ELEMENTARY SCHOOL</v>
          </cell>
          <cell r="E989" t="str">
            <v>Local Assistance Plan</v>
          </cell>
        </row>
        <row r="990">
          <cell r="A990" t="str">
            <v>622002060000</v>
          </cell>
          <cell r="B990" t="str">
            <v>ELLENVILLE CSD</v>
          </cell>
          <cell r="C990" t="str">
            <v>622002060004</v>
          </cell>
          <cell r="D990" t="str">
            <v>ELLENVILLE HIGH SCHOOL</v>
          </cell>
          <cell r="E990" t="str">
            <v>Good Standing</v>
          </cell>
        </row>
        <row r="991">
          <cell r="A991" t="str">
            <v>622002060000</v>
          </cell>
          <cell r="B991" t="str">
            <v>ELLENVILLE CSD</v>
          </cell>
          <cell r="C991" t="str">
            <v>622002060005</v>
          </cell>
          <cell r="D991" t="str">
            <v>ELLENVILLE MIDDLE SCHOOL</v>
          </cell>
          <cell r="E991" t="str">
            <v>Local Assistance Plan</v>
          </cell>
        </row>
        <row r="992">
          <cell r="A992" t="str">
            <v>040901040000</v>
          </cell>
          <cell r="B992" t="str">
            <v>ELLICOTTVILLE CSD</v>
          </cell>
          <cell r="C992" t="str">
            <v>040901040002</v>
          </cell>
          <cell r="D992" t="str">
            <v>ELLICOTTVILLE MIDDLE/HIGH SCHOOL</v>
          </cell>
          <cell r="E992" t="str">
            <v>Good Standing</v>
          </cell>
        </row>
        <row r="993">
          <cell r="A993" t="str">
            <v>040901040000</v>
          </cell>
          <cell r="B993" t="str">
            <v>ELLICOTTVILLE CSD</v>
          </cell>
          <cell r="C993" t="str">
            <v>040901040000</v>
          </cell>
          <cell r="D993" t="str">
            <v>ELLICOTTVILLE CSD</v>
          </cell>
          <cell r="E993" t="str">
            <v>Good Standing</v>
          </cell>
        </row>
        <row r="994">
          <cell r="A994" t="str">
            <v>040901040000</v>
          </cell>
          <cell r="B994" t="str">
            <v>ELLICOTTVILLE CSD</v>
          </cell>
          <cell r="C994" t="str">
            <v>040901040001</v>
          </cell>
          <cell r="D994" t="str">
            <v>ELLICOTTVILLE ELEMENTARY SCHOOL</v>
          </cell>
          <cell r="E994" t="str">
            <v>Good Standing</v>
          </cell>
        </row>
        <row r="995">
          <cell r="A995" t="str">
            <v>070600010000</v>
          </cell>
          <cell r="B995" t="str">
            <v>ELMIRA CITY SD</v>
          </cell>
          <cell r="C995" t="str">
            <v>070600010000</v>
          </cell>
          <cell r="D995" t="str">
            <v>ELMIRA CITY SD</v>
          </cell>
          <cell r="E995" t="str">
            <v>Focus District</v>
          </cell>
        </row>
        <row r="996">
          <cell r="A996" t="str">
            <v>070600010000</v>
          </cell>
          <cell r="B996" t="str">
            <v>ELMIRA CITY SD</v>
          </cell>
          <cell r="C996" t="str">
            <v>070600010006</v>
          </cell>
          <cell r="D996" t="str">
            <v>DIVEN SCHOOL</v>
          </cell>
          <cell r="E996" t="str">
            <v>Good Standing</v>
          </cell>
        </row>
        <row r="997">
          <cell r="A997" t="str">
            <v>070600010000</v>
          </cell>
          <cell r="B997" t="str">
            <v>ELMIRA CITY SD</v>
          </cell>
          <cell r="C997" t="str">
            <v>070600010007</v>
          </cell>
          <cell r="D997" t="str">
            <v>FASSETT ELEMENTARY SCHOOL</v>
          </cell>
          <cell r="E997" t="str">
            <v>Good Standing</v>
          </cell>
        </row>
        <row r="998">
          <cell r="A998" t="str">
            <v>070600010000</v>
          </cell>
          <cell r="B998" t="str">
            <v>ELMIRA CITY SD</v>
          </cell>
          <cell r="C998" t="str">
            <v>070600010010</v>
          </cell>
          <cell r="D998" t="str">
            <v>HENDY AVENUE SCHOOL</v>
          </cell>
          <cell r="E998" t="str">
            <v>Good Standing</v>
          </cell>
        </row>
        <row r="999">
          <cell r="A999" t="str">
            <v>070600010000</v>
          </cell>
          <cell r="B999" t="str">
            <v>ELMIRA CITY SD</v>
          </cell>
          <cell r="C999" t="str">
            <v>070600010013</v>
          </cell>
          <cell r="D999" t="str">
            <v>PARLEY COBURN SCHOOL</v>
          </cell>
          <cell r="E999" t="str">
            <v>Good Standing</v>
          </cell>
        </row>
        <row r="1000">
          <cell r="A1000" t="str">
            <v>070600010000</v>
          </cell>
          <cell r="B1000" t="str">
            <v>ELMIRA CITY SD</v>
          </cell>
          <cell r="C1000" t="str">
            <v>070600010014</v>
          </cell>
          <cell r="D1000" t="str">
            <v>PINE CITY SCHOOL</v>
          </cell>
          <cell r="E1000" t="str">
            <v>Good Standing</v>
          </cell>
        </row>
        <row r="1001">
          <cell r="A1001" t="str">
            <v>070600010000</v>
          </cell>
          <cell r="B1001" t="str">
            <v>ELMIRA CITY SD</v>
          </cell>
          <cell r="C1001" t="str">
            <v>070600010015</v>
          </cell>
          <cell r="D1001" t="str">
            <v>RIVERSIDE SCHOOL</v>
          </cell>
          <cell r="E1001" t="str">
            <v>Good Standing</v>
          </cell>
        </row>
        <row r="1002">
          <cell r="A1002" t="str">
            <v>070600010000</v>
          </cell>
          <cell r="B1002" t="str">
            <v>ELMIRA CITY SD</v>
          </cell>
          <cell r="C1002" t="str">
            <v>070600010016</v>
          </cell>
          <cell r="D1002" t="str">
            <v>THOMAS K BEECHER SCHOOL</v>
          </cell>
          <cell r="E1002" t="str">
            <v>Good Standing</v>
          </cell>
        </row>
        <row r="1003">
          <cell r="A1003" t="str">
            <v>070600010000</v>
          </cell>
          <cell r="B1003" t="str">
            <v>ELMIRA CITY SD</v>
          </cell>
          <cell r="C1003" t="str">
            <v>070600010018</v>
          </cell>
          <cell r="D1003" t="str">
            <v>ERNIE DAVIS MIDDLE SCHOOL</v>
          </cell>
          <cell r="E1003" t="str">
            <v>Focus</v>
          </cell>
        </row>
        <row r="1004">
          <cell r="A1004" t="str">
            <v>070600010000</v>
          </cell>
          <cell r="B1004" t="str">
            <v>ELMIRA CITY SD</v>
          </cell>
          <cell r="C1004" t="str">
            <v>070600010019</v>
          </cell>
          <cell r="D1004" t="str">
            <v>BROADWAY MIDDLE SCHOOL</v>
          </cell>
          <cell r="E1004" t="str">
            <v>Focus</v>
          </cell>
        </row>
        <row r="1005">
          <cell r="A1005" t="str">
            <v>070600010000</v>
          </cell>
          <cell r="B1005" t="str">
            <v>ELMIRA CITY SD</v>
          </cell>
          <cell r="C1005" t="str">
            <v>070600010020</v>
          </cell>
          <cell r="D1005" t="str">
            <v>SOUTHSIDE HIGH SCHOOL</v>
          </cell>
          <cell r="E1005" t="str">
            <v>Focus</v>
          </cell>
        </row>
        <row r="1006">
          <cell r="A1006" t="str">
            <v>070600010000</v>
          </cell>
          <cell r="B1006" t="str">
            <v>ELMIRA CITY SD</v>
          </cell>
          <cell r="C1006" t="str">
            <v>070600010021</v>
          </cell>
          <cell r="D1006" t="str">
            <v>ELMIRA FREE ACADEMY</v>
          </cell>
          <cell r="E1006" t="str">
            <v>Focus</v>
          </cell>
        </row>
        <row r="1007">
          <cell r="A1007" t="str">
            <v>070600010000</v>
          </cell>
          <cell r="B1007" t="str">
            <v>ELMIRA CITY SD</v>
          </cell>
          <cell r="C1007" t="str">
            <v>070600010022</v>
          </cell>
          <cell r="D1007" t="str">
            <v>BROADWAY ELEMENTARY SCHOOL</v>
          </cell>
          <cell r="E1007" t="str">
            <v>Good Standing</v>
          </cell>
        </row>
        <row r="1008">
          <cell r="A1008" t="str">
            <v>070600010000</v>
          </cell>
          <cell r="B1008" t="str">
            <v>ELMIRA CITY SD</v>
          </cell>
          <cell r="C1008" t="str">
            <v>070600010023</v>
          </cell>
          <cell r="D1008" t="str">
            <v>ELMIRA ALT HS AT WASHINGTON SCHOOL</v>
          </cell>
          <cell r="E1008" t="str">
            <v>Good Standing</v>
          </cell>
        </row>
        <row r="1009">
          <cell r="A1009" t="str">
            <v>070902060000</v>
          </cell>
          <cell r="B1009" t="str">
            <v>ELMIRA HEIGHTS CSD</v>
          </cell>
          <cell r="C1009" t="str">
            <v>070902060000</v>
          </cell>
          <cell r="D1009" t="str">
            <v>ELMIRA HEIGHTS CSD</v>
          </cell>
          <cell r="E1009" t="str">
            <v>Good Standing</v>
          </cell>
        </row>
        <row r="1010">
          <cell r="A1010" t="str">
            <v>070902060000</v>
          </cell>
          <cell r="B1010" t="str">
            <v>ELMIRA HEIGHTS CSD</v>
          </cell>
          <cell r="C1010" t="str">
            <v>070902060002</v>
          </cell>
          <cell r="D1010" t="str">
            <v>THOMAS A EDISON HIGH SCHOOL</v>
          </cell>
          <cell r="E1010" t="str">
            <v>Good Standing</v>
          </cell>
        </row>
        <row r="1011">
          <cell r="A1011" t="str">
            <v>070902060000</v>
          </cell>
          <cell r="B1011" t="str">
            <v>ELMIRA HEIGHTS CSD</v>
          </cell>
          <cell r="C1011" t="str">
            <v>070902060004</v>
          </cell>
          <cell r="D1011" t="str">
            <v>COHEN MIDDLE SCHOOL</v>
          </cell>
          <cell r="E1011" t="str">
            <v>Local Assistance Plan</v>
          </cell>
        </row>
        <row r="1012">
          <cell r="A1012" t="str">
            <v>070902060000</v>
          </cell>
          <cell r="B1012" t="str">
            <v>ELMIRA HEIGHTS CSD</v>
          </cell>
          <cell r="C1012" t="str">
            <v>070902060006</v>
          </cell>
          <cell r="D1012" t="str">
            <v>COHEN ELEMENTARY SCHOOL</v>
          </cell>
          <cell r="E1012" t="str">
            <v>Good Standing</v>
          </cell>
        </row>
        <row r="1013">
          <cell r="A1013" t="str">
            <v>280216020000</v>
          </cell>
          <cell r="B1013" t="str">
            <v>ELMONT UFSD</v>
          </cell>
          <cell r="C1013" t="str">
            <v>280216020000</v>
          </cell>
          <cell r="D1013" t="str">
            <v>ELMONT UFSD</v>
          </cell>
          <cell r="E1013" t="str">
            <v>Good Standing</v>
          </cell>
        </row>
        <row r="1014">
          <cell r="A1014" t="str">
            <v>280216020000</v>
          </cell>
          <cell r="B1014" t="str">
            <v>ELMONT UFSD</v>
          </cell>
          <cell r="C1014" t="str">
            <v>280216020001</v>
          </cell>
          <cell r="D1014" t="str">
            <v>ALDEN TERRACE SCHOOL</v>
          </cell>
          <cell r="E1014" t="str">
            <v>Good Standing</v>
          </cell>
        </row>
        <row r="1015">
          <cell r="A1015" t="str">
            <v>280216020000</v>
          </cell>
          <cell r="B1015" t="str">
            <v>ELMONT UFSD</v>
          </cell>
          <cell r="C1015" t="str">
            <v>280216020002</v>
          </cell>
          <cell r="D1015" t="str">
            <v>CLARA H CARLSON SCHOOL</v>
          </cell>
          <cell r="E1015" t="str">
            <v>Good Standing</v>
          </cell>
        </row>
        <row r="1016">
          <cell r="A1016" t="str">
            <v>280216020000</v>
          </cell>
          <cell r="B1016" t="str">
            <v>ELMONT UFSD</v>
          </cell>
          <cell r="C1016" t="str">
            <v>280216020003</v>
          </cell>
          <cell r="D1016" t="str">
            <v>COVERT AVENUE SCHOOL</v>
          </cell>
          <cell r="E1016" t="str">
            <v>Good Standing</v>
          </cell>
        </row>
        <row r="1017">
          <cell r="A1017" t="str">
            <v>280216020000</v>
          </cell>
          <cell r="B1017" t="str">
            <v>ELMONT UFSD</v>
          </cell>
          <cell r="C1017" t="str">
            <v>280216020004</v>
          </cell>
          <cell r="D1017" t="str">
            <v>DUTCH BROADWAY SCHOOL</v>
          </cell>
          <cell r="E1017" t="str">
            <v>Good Standing</v>
          </cell>
        </row>
        <row r="1018">
          <cell r="A1018" t="str">
            <v>280216020000</v>
          </cell>
          <cell r="B1018" t="str">
            <v>ELMONT UFSD</v>
          </cell>
          <cell r="C1018" t="str">
            <v>280216020006</v>
          </cell>
          <cell r="D1018" t="str">
            <v>GOTHAM AVENUE SCHOOL</v>
          </cell>
          <cell r="E1018" t="str">
            <v>Local Assistance Plan</v>
          </cell>
        </row>
        <row r="1019">
          <cell r="A1019" t="str">
            <v>280216020000</v>
          </cell>
          <cell r="B1019" t="str">
            <v>ELMONT UFSD</v>
          </cell>
          <cell r="C1019" t="str">
            <v>280216020007</v>
          </cell>
          <cell r="D1019" t="str">
            <v>STEWART MANOR SCHOOL</v>
          </cell>
          <cell r="E1019" t="str">
            <v>Good Standing</v>
          </cell>
        </row>
        <row r="1020">
          <cell r="A1020" t="str">
            <v>660409020000</v>
          </cell>
          <cell r="B1020" t="str">
            <v>ELMSFORD UFSD</v>
          </cell>
          <cell r="C1020" t="str">
            <v>660409020000</v>
          </cell>
          <cell r="D1020" t="str">
            <v>ELMSFORD UFSD</v>
          </cell>
          <cell r="E1020" t="str">
            <v>Good Standing</v>
          </cell>
        </row>
        <row r="1021">
          <cell r="A1021" t="str">
            <v>660409020000</v>
          </cell>
          <cell r="B1021" t="str">
            <v>ELMSFORD UFSD</v>
          </cell>
          <cell r="C1021" t="str">
            <v>660409020001</v>
          </cell>
          <cell r="D1021" t="str">
            <v>CARL L DIXSON ELEMENTARY SCHOOL</v>
          </cell>
          <cell r="E1021" t="str">
            <v>Good Standing</v>
          </cell>
        </row>
        <row r="1022">
          <cell r="A1022" t="str">
            <v>660409020000</v>
          </cell>
          <cell r="B1022" t="str">
            <v>ELMSFORD UFSD</v>
          </cell>
          <cell r="C1022" t="str">
            <v>660409020002</v>
          </cell>
          <cell r="D1022" t="str">
            <v>ALICE E GRADY ELEMENTARY SCHOOL</v>
          </cell>
          <cell r="E1022" t="str">
            <v>Local Assistance Plan</v>
          </cell>
        </row>
        <row r="1023">
          <cell r="A1023" t="str">
            <v>660409020000</v>
          </cell>
          <cell r="B1023" t="str">
            <v>ELMSFORD UFSD</v>
          </cell>
          <cell r="C1023" t="str">
            <v>660409020003</v>
          </cell>
          <cell r="D1023" t="str">
            <v>ALEXANDER HAMILTON HIGH SCHOOL</v>
          </cell>
          <cell r="E1023" t="str">
            <v>Good Standing</v>
          </cell>
        </row>
        <row r="1024">
          <cell r="A1024" t="str">
            <v>140600860896</v>
          </cell>
          <cell r="B1024" t="str">
            <v>ELMWOOD VILLAGE CS</v>
          </cell>
          <cell r="C1024" t="str">
            <v>140600860896</v>
          </cell>
          <cell r="D1024" t="str">
            <v>ELMWOOD VILLAGE CHARTER SCHOOL</v>
          </cell>
          <cell r="E1024" t="str">
            <v>Good Standing</v>
          </cell>
        </row>
        <row r="1025">
          <cell r="A1025" t="str">
            <v>580401020000</v>
          </cell>
          <cell r="B1025" t="str">
            <v>ELWOOD UFSD</v>
          </cell>
          <cell r="C1025" t="str">
            <v>580401020003</v>
          </cell>
          <cell r="D1025" t="str">
            <v>ELWOOD/JOHN GLENN HIGH SCHOOL</v>
          </cell>
          <cell r="E1025" t="str">
            <v>Good Standing</v>
          </cell>
        </row>
        <row r="1026">
          <cell r="A1026" t="str">
            <v>580401020000</v>
          </cell>
          <cell r="B1026" t="str">
            <v>ELWOOD UFSD</v>
          </cell>
          <cell r="C1026" t="str">
            <v>580401020005</v>
          </cell>
          <cell r="D1026" t="str">
            <v>ELWOOD MIDDLE SCHOOL</v>
          </cell>
          <cell r="E1026" t="str">
            <v>Good Standing</v>
          </cell>
        </row>
        <row r="1027">
          <cell r="A1027" t="str">
            <v>580401020000</v>
          </cell>
          <cell r="B1027" t="str">
            <v>ELWOOD UFSD</v>
          </cell>
          <cell r="C1027" t="str">
            <v>580401020000</v>
          </cell>
          <cell r="D1027" t="str">
            <v>ELWOOD UFSD</v>
          </cell>
          <cell r="E1027" t="str">
            <v>Good Standing</v>
          </cell>
        </row>
        <row r="1028">
          <cell r="A1028" t="str">
            <v>580401020000</v>
          </cell>
          <cell r="B1028" t="str">
            <v>ELWOOD UFSD</v>
          </cell>
          <cell r="C1028" t="str">
            <v>580401020001</v>
          </cell>
          <cell r="D1028" t="str">
            <v>JAMES H BOYD ELEMENTARY SCHOOL</v>
          </cell>
          <cell r="E1028" t="str">
            <v>Good Standing</v>
          </cell>
        </row>
        <row r="1029">
          <cell r="A1029" t="str">
            <v>580401020000</v>
          </cell>
          <cell r="B1029" t="str">
            <v>ELWOOD UFSD</v>
          </cell>
          <cell r="C1029" t="str">
            <v>580401020004</v>
          </cell>
          <cell r="D1029" t="str">
            <v>HARLEY AVENUE ELEMENTARY SCHOOL</v>
          </cell>
          <cell r="E1029" t="str">
            <v>Good Standing</v>
          </cell>
        </row>
        <row r="1030">
          <cell r="A1030" t="str">
            <v>140600860856</v>
          </cell>
          <cell r="B1030" t="str">
            <v>ENTERPRISE CS</v>
          </cell>
          <cell r="C1030" t="str">
            <v>140600860856</v>
          </cell>
          <cell r="D1030" t="str">
            <v>ENTERPRISE CHARTER SCHOOL</v>
          </cell>
          <cell r="E1030" t="str">
            <v>Good Standing</v>
          </cell>
        </row>
        <row r="1031">
          <cell r="A1031" t="str">
            <v>321100860956</v>
          </cell>
          <cell r="B1031" t="str">
            <v>EQUALITY CS</v>
          </cell>
          <cell r="C1031" t="str">
            <v>321100860956</v>
          </cell>
          <cell r="D1031" t="str">
            <v>EQUALITY CHARTER SCHOOL</v>
          </cell>
          <cell r="E1031" t="str">
            <v>Good Standing</v>
          </cell>
        </row>
        <row r="1032">
          <cell r="A1032" t="str">
            <v>310600860929</v>
          </cell>
          <cell r="B1032" t="str">
            <v>EQUITY PROJECT CS (THE)</v>
          </cell>
          <cell r="C1032" t="str">
            <v>310600860929</v>
          </cell>
          <cell r="D1032" t="str">
            <v>EQUITY PROJECT CHARTER SCHOOL (THE)</v>
          </cell>
          <cell r="E1032" t="str">
            <v>Good Standing</v>
          </cell>
        </row>
        <row r="1033">
          <cell r="A1033" t="str">
            <v>331400860930</v>
          </cell>
          <cell r="B1033" t="str">
            <v>ETHICAL COMMUNITY CS (THE)</v>
          </cell>
          <cell r="C1033" t="str">
            <v>331400860930</v>
          </cell>
          <cell r="D1033" t="str">
            <v>ETHICAL COMMUNITY CHARTER SCHO (THE)</v>
          </cell>
          <cell r="E1033" t="str">
            <v>Local Assistance Plan</v>
          </cell>
        </row>
        <row r="1034">
          <cell r="A1034" t="str">
            <v>261600860811</v>
          </cell>
          <cell r="B1034" t="str">
            <v>EUGENIO MARIA DE HOSTOS CS</v>
          </cell>
          <cell r="C1034" t="str">
            <v>261600860811</v>
          </cell>
          <cell r="D1034" t="str">
            <v>EUGENIO MARIA DE HOSTOS CHARTER SCHO</v>
          </cell>
          <cell r="E1034" t="str">
            <v>Good Standing</v>
          </cell>
        </row>
        <row r="1035">
          <cell r="A1035" t="str">
            <v>141401060000</v>
          </cell>
          <cell r="B1035" t="str">
            <v>EVANS-BRANT CSD (LAKE SHORE)</v>
          </cell>
          <cell r="C1035" t="str">
            <v>141401060003</v>
          </cell>
          <cell r="D1035" t="str">
            <v>LAKE SHORE SENIOR HIGH SCHOOL</v>
          </cell>
          <cell r="E1035" t="str">
            <v>Good Standing</v>
          </cell>
        </row>
        <row r="1036">
          <cell r="A1036" t="str">
            <v>141401060000</v>
          </cell>
          <cell r="B1036" t="str">
            <v>EVANS-BRANT CSD (LAKE SHORE)</v>
          </cell>
          <cell r="C1036" t="str">
            <v>141401060000</v>
          </cell>
          <cell r="D1036" t="str">
            <v>EVANS-BRANT CSD (LAKE SHORE)</v>
          </cell>
          <cell r="E1036" t="str">
            <v>Good Standing</v>
          </cell>
        </row>
        <row r="1037">
          <cell r="A1037" t="str">
            <v>141401060000</v>
          </cell>
          <cell r="B1037" t="str">
            <v>EVANS-BRANT CSD (LAKE SHORE)</v>
          </cell>
          <cell r="C1037" t="str">
            <v>141401060001</v>
          </cell>
          <cell r="D1037" t="str">
            <v>HIGHLAND ELEMENTARY SCHOOL</v>
          </cell>
          <cell r="E1037" t="str">
            <v>Good Standing</v>
          </cell>
        </row>
        <row r="1038">
          <cell r="A1038" t="str">
            <v>141401060000</v>
          </cell>
          <cell r="B1038" t="str">
            <v>EVANS-BRANT CSD (LAKE SHORE)</v>
          </cell>
          <cell r="C1038" t="str">
            <v>141401060004</v>
          </cell>
          <cell r="D1038" t="str">
            <v>JOHN T WAUGH ELEMENTARY SCHOOL</v>
          </cell>
          <cell r="E1038" t="str">
            <v>Good Standing</v>
          </cell>
        </row>
        <row r="1039">
          <cell r="A1039" t="str">
            <v>141401060000</v>
          </cell>
          <cell r="B1039" t="str">
            <v>EVANS-BRANT CSD (LAKE SHORE)</v>
          </cell>
          <cell r="C1039" t="str">
            <v>141401060008</v>
          </cell>
          <cell r="D1039" t="str">
            <v>A J SCHMIDT ELEMENTARY SCHOOL</v>
          </cell>
          <cell r="E1039" t="str">
            <v>Good Standing</v>
          </cell>
        </row>
        <row r="1040">
          <cell r="A1040" t="str">
            <v>141401060000</v>
          </cell>
          <cell r="B1040" t="str">
            <v>EVANS-BRANT CSD (LAKE SHORE)</v>
          </cell>
          <cell r="C1040" t="str">
            <v>141401060009</v>
          </cell>
          <cell r="D1040" t="str">
            <v>LAKE SHORE MIDDLE SCHOOL</v>
          </cell>
          <cell r="E1040" t="str">
            <v>Good Standing</v>
          </cell>
        </row>
        <row r="1041">
          <cell r="A1041" t="str">
            <v>280201860947</v>
          </cell>
          <cell r="B1041" t="str">
            <v>EVERGREEN CHARTER SCHOOL</v>
          </cell>
          <cell r="C1041" t="str">
            <v>280201860947</v>
          </cell>
          <cell r="D1041" t="str">
            <v>EVERGREEN CHARTER SCHOOL</v>
          </cell>
          <cell r="E1041" t="str">
            <v>Good Standing</v>
          </cell>
        </row>
        <row r="1042">
          <cell r="A1042" t="str">
            <v>331600860860</v>
          </cell>
          <cell r="B1042" t="str">
            <v>EXCELLENCE BOYS CS-BED STUY</v>
          </cell>
          <cell r="C1042" t="str">
            <v>331600860860</v>
          </cell>
          <cell r="D1042" t="str">
            <v>EXCELLENCE BOYS CHAR SCH-BED STUY</v>
          </cell>
          <cell r="E1042" t="str">
            <v>Good Standing</v>
          </cell>
        </row>
        <row r="1043">
          <cell r="A1043" t="str">
            <v>331600860938</v>
          </cell>
          <cell r="B1043" t="str">
            <v>EXCELLENCE GIRLS CS</v>
          </cell>
          <cell r="C1043" t="str">
            <v>331600860938</v>
          </cell>
          <cell r="D1043" t="str">
            <v>EXCELLENCE GIRLS CHARTER SCHOOL</v>
          </cell>
          <cell r="E1043" t="str">
            <v>Good Standing</v>
          </cell>
        </row>
        <row r="1044">
          <cell r="A1044" t="str">
            <v>331700860841</v>
          </cell>
          <cell r="B1044" t="str">
            <v>EXPLORE CS</v>
          </cell>
          <cell r="C1044" t="str">
            <v>331700860841</v>
          </cell>
          <cell r="D1044" t="str">
            <v>EXPLORE CHARTER SCHOOL</v>
          </cell>
          <cell r="E1044" t="str">
            <v>Good Standing</v>
          </cell>
        </row>
        <row r="1045">
          <cell r="A1045" t="str">
            <v>331700860950</v>
          </cell>
          <cell r="B1045" t="str">
            <v>EXPLORE EMPOWER CS</v>
          </cell>
          <cell r="C1045" t="str">
            <v>331700860950</v>
          </cell>
          <cell r="D1045" t="str">
            <v>EXPLORE EMPOWER CHARTER SCH</v>
          </cell>
          <cell r="E1045" t="str">
            <v>Good Standing</v>
          </cell>
        </row>
        <row r="1046">
          <cell r="A1046" t="str">
            <v>331800860702</v>
          </cell>
          <cell r="B1046" t="str">
            <v>EXPLORE EXCEL CS</v>
          </cell>
          <cell r="C1046" t="str">
            <v>331800860702</v>
          </cell>
          <cell r="D1046" t="str">
            <v>EXPLORE EXCEL CHARTER SCHOOL</v>
          </cell>
          <cell r="E1046" t="str">
            <v>Good Standing</v>
          </cell>
        </row>
        <row r="1047">
          <cell r="A1047" t="str">
            <v>420601040000</v>
          </cell>
          <cell r="B1047" t="str">
            <v>FABIUS-POMPEY CSD</v>
          </cell>
          <cell r="C1047" t="str">
            <v>420601040000</v>
          </cell>
          <cell r="D1047" t="str">
            <v>FABIUS-POMPEY CSD</v>
          </cell>
          <cell r="E1047" t="str">
            <v>Good Standing</v>
          </cell>
        </row>
        <row r="1048">
          <cell r="A1048" t="str">
            <v>420601040000</v>
          </cell>
          <cell r="B1048" t="str">
            <v>FABIUS-POMPEY CSD</v>
          </cell>
          <cell r="C1048" t="str">
            <v>420601040001</v>
          </cell>
          <cell r="D1048" t="str">
            <v>FABIUS-POMPEY ELEMENTARY SCHOOL</v>
          </cell>
          <cell r="E1048" t="str">
            <v>Good Standing</v>
          </cell>
        </row>
        <row r="1049">
          <cell r="A1049" t="str">
            <v>420601040000</v>
          </cell>
          <cell r="B1049" t="str">
            <v>FABIUS-POMPEY CSD</v>
          </cell>
          <cell r="C1049" t="str">
            <v>420601040003</v>
          </cell>
          <cell r="D1049" t="str">
            <v>FABIUS-POMPEY MIDDLE SCH HIGH SCH</v>
          </cell>
          <cell r="E1049" t="str">
            <v>Good Standing</v>
          </cell>
        </row>
        <row r="1050">
          <cell r="A1050" t="str">
            <v>331700860951</v>
          </cell>
          <cell r="B1050" t="str">
            <v>FAHARI ACADEMY CS</v>
          </cell>
          <cell r="C1050" t="str">
            <v>331700860951</v>
          </cell>
          <cell r="D1050" t="str">
            <v>FAHARI ACADEMY CHARTER SCHOOL</v>
          </cell>
          <cell r="E1050" t="str">
            <v>Good Standing</v>
          </cell>
        </row>
        <row r="1051">
          <cell r="A1051" t="str">
            <v>261301060000</v>
          </cell>
          <cell r="B1051" t="str">
            <v>FAIRPORT CSD</v>
          </cell>
          <cell r="C1051" t="str">
            <v>261301060009</v>
          </cell>
          <cell r="D1051" t="str">
            <v>FAIRPORT SENIOR HIGH SCHOOL</v>
          </cell>
          <cell r="E1051" t="str">
            <v>Good Standing</v>
          </cell>
        </row>
        <row r="1052">
          <cell r="A1052" t="str">
            <v>261301060000</v>
          </cell>
          <cell r="B1052" t="str">
            <v>FAIRPORT CSD</v>
          </cell>
          <cell r="C1052" t="str">
            <v>261301060000</v>
          </cell>
          <cell r="D1052" t="str">
            <v>FAIRPORT CSD</v>
          </cell>
          <cell r="E1052" t="str">
            <v>Good Standing</v>
          </cell>
        </row>
        <row r="1053">
          <cell r="A1053" t="str">
            <v>261301060000</v>
          </cell>
          <cell r="B1053" t="str">
            <v>FAIRPORT CSD</v>
          </cell>
          <cell r="C1053" t="str">
            <v>261301060001</v>
          </cell>
          <cell r="D1053" t="str">
            <v>BROOKS HILL SCHOOL</v>
          </cell>
          <cell r="E1053" t="str">
            <v>Good Standing</v>
          </cell>
        </row>
        <row r="1054">
          <cell r="A1054" t="str">
            <v>261301060000</v>
          </cell>
          <cell r="B1054" t="str">
            <v>FAIRPORT CSD</v>
          </cell>
          <cell r="C1054" t="str">
            <v>261301060002</v>
          </cell>
          <cell r="D1054" t="str">
            <v>JOHANNA PERRIN MIDDLE SCHOOL</v>
          </cell>
          <cell r="E1054" t="str">
            <v>Good Standing</v>
          </cell>
        </row>
        <row r="1055">
          <cell r="A1055" t="str">
            <v>261301060000</v>
          </cell>
          <cell r="B1055" t="str">
            <v>FAIRPORT CSD</v>
          </cell>
          <cell r="C1055" t="str">
            <v>261301060004</v>
          </cell>
          <cell r="D1055" t="str">
            <v>MARTHA BROWN MIDDLE SCHOOL</v>
          </cell>
          <cell r="E1055" t="str">
            <v>Good Standing</v>
          </cell>
        </row>
        <row r="1056">
          <cell r="A1056" t="str">
            <v>261301060000</v>
          </cell>
          <cell r="B1056" t="str">
            <v>FAIRPORT CSD</v>
          </cell>
          <cell r="C1056" t="str">
            <v>261301060006</v>
          </cell>
          <cell r="D1056" t="str">
            <v>JEFFERSON AVENUE SCHOOL</v>
          </cell>
          <cell r="E1056" t="str">
            <v>Good Standing</v>
          </cell>
        </row>
        <row r="1057">
          <cell r="A1057" t="str">
            <v>261301060000</v>
          </cell>
          <cell r="B1057" t="str">
            <v>FAIRPORT CSD</v>
          </cell>
          <cell r="C1057" t="str">
            <v>261301060007</v>
          </cell>
          <cell r="D1057" t="str">
            <v>MINERVA DELAND SCHOOL</v>
          </cell>
          <cell r="E1057" t="str">
            <v>Good Standing</v>
          </cell>
        </row>
        <row r="1058">
          <cell r="A1058" t="str">
            <v>261301060000</v>
          </cell>
          <cell r="B1058" t="str">
            <v>FAIRPORT CSD</v>
          </cell>
          <cell r="C1058" t="str">
            <v>261301060008</v>
          </cell>
          <cell r="D1058" t="str">
            <v>NORTHSIDE SCHOOL</v>
          </cell>
          <cell r="E1058" t="str">
            <v>Good Standing</v>
          </cell>
        </row>
        <row r="1059">
          <cell r="A1059" t="str">
            <v>261301060000</v>
          </cell>
          <cell r="B1059" t="str">
            <v>FAIRPORT CSD</v>
          </cell>
          <cell r="C1059" t="str">
            <v>261301060010</v>
          </cell>
          <cell r="D1059" t="str">
            <v>DUDLEY SCHOOL</v>
          </cell>
          <cell r="E1059" t="str">
            <v>Good Standing</v>
          </cell>
        </row>
        <row r="1060">
          <cell r="A1060" t="str">
            <v>061101040000</v>
          </cell>
          <cell r="B1060" t="str">
            <v>FALCONER CSD</v>
          </cell>
          <cell r="C1060" t="str">
            <v>061101040000</v>
          </cell>
          <cell r="D1060" t="str">
            <v>FALCONER CSD</v>
          </cell>
          <cell r="E1060" t="str">
            <v>Good Standing</v>
          </cell>
        </row>
        <row r="1061">
          <cell r="A1061" t="str">
            <v>061101040000</v>
          </cell>
          <cell r="B1061" t="str">
            <v>FALCONER CSD</v>
          </cell>
          <cell r="C1061" t="str">
            <v>061101040001</v>
          </cell>
          <cell r="D1061" t="str">
            <v>HARVEY C FENNER ELEMENTARY SCHOOL</v>
          </cell>
          <cell r="E1061" t="str">
            <v>Good Standing</v>
          </cell>
        </row>
        <row r="1062">
          <cell r="A1062" t="str">
            <v>061101040000</v>
          </cell>
          <cell r="B1062" t="str">
            <v>FALCONER CSD</v>
          </cell>
          <cell r="C1062" t="str">
            <v>061101040007</v>
          </cell>
          <cell r="D1062" t="str">
            <v>FALCONER MIDDLE/HIGH SCHOOL</v>
          </cell>
          <cell r="E1062" t="str">
            <v>Local Assistance Plan</v>
          </cell>
        </row>
        <row r="1063">
          <cell r="A1063" t="str">
            <v>061101040000</v>
          </cell>
          <cell r="B1063" t="str">
            <v>FALCONER CSD</v>
          </cell>
          <cell r="C1063" t="str">
            <v>061101040009</v>
          </cell>
          <cell r="D1063" t="str">
            <v>PAUL B D TEMPLE ELEMENTARY SCHOOL</v>
          </cell>
          <cell r="E1063" t="str">
            <v>Local Assistance Plan</v>
          </cell>
        </row>
        <row r="1064">
          <cell r="A1064" t="str">
            <v>590501060000</v>
          </cell>
          <cell r="B1064" t="str">
            <v>FALLSBURG CSD</v>
          </cell>
          <cell r="C1064" t="str">
            <v>590501060000</v>
          </cell>
          <cell r="D1064" t="str">
            <v>FALLSBURG CSD</v>
          </cell>
          <cell r="E1064" t="str">
            <v>Focus District</v>
          </cell>
        </row>
        <row r="1065">
          <cell r="A1065" t="str">
            <v>590501060000</v>
          </cell>
          <cell r="B1065" t="str">
            <v>FALLSBURG CSD</v>
          </cell>
          <cell r="C1065" t="str">
            <v>590501060002</v>
          </cell>
          <cell r="D1065" t="str">
            <v>FALLSBURG JUNIOR-SENIOR HIGH SCHOOL</v>
          </cell>
          <cell r="E1065" t="str">
            <v>Focus</v>
          </cell>
        </row>
        <row r="1066">
          <cell r="A1066" t="str">
            <v>590501060000</v>
          </cell>
          <cell r="B1066" t="str">
            <v>FALLSBURG CSD</v>
          </cell>
          <cell r="C1066" t="str">
            <v>590501060003</v>
          </cell>
          <cell r="D1066" t="str">
            <v>BENJAMIN COSOR ELEMENTARY SCHOOL</v>
          </cell>
          <cell r="E1066" t="str">
            <v>Focus</v>
          </cell>
        </row>
        <row r="1067">
          <cell r="A1067" t="str">
            <v>320900860839</v>
          </cell>
          <cell r="B1067" t="str">
            <v>FAMILY LIFE ACADEMY CS</v>
          </cell>
          <cell r="C1067" t="str">
            <v>320900860839</v>
          </cell>
          <cell r="D1067" t="str">
            <v>FAMILY LIFE ACADEMY CHARTER SCHOOL</v>
          </cell>
          <cell r="E1067" t="str">
            <v>Good Standing</v>
          </cell>
        </row>
        <row r="1068">
          <cell r="A1068" t="str">
            <v>280522030000</v>
          </cell>
          <cell r="B1068" t="str">
            <v>FARMINGDALE UFSD</v>
          </cell>
          <cell r="C1068" t="str">
            <v>280522030000</v>
          </cell>
          <cell r="D1068" t="str">
            <v>FARMINGDALE UFSD</v>
          </cell>
          <cell r="E1068" t="str">
            <v>Good Standing</v>
          </cell>
        </row>
        <row r="1069">
          <cell r="A1069" t="str">
            <v>280522030000</v>
          </cell>
          <cell r="B1069" t="str">
            <v>FARMINGDALE UFSD</v>
          </cell>
          <cell r="C1069" t="str">
            <v>280522030001</v>
          </cell>
          <cell r="D1069" t="str">
            <v>ALBANY AVENUE ELEMENTARY SCHOOL</v>
          </cell>
          <cell r="E1069" t="str">
            <v>Good Standing</v>
          </cell>
        </row>
        <row r="1070">
          <cell r="A1070" t="str">
            <v>280522030000</v>
          </cell>
          <cell r="B1070" t="str">
            <v>FARMINGDALE UFSD</v>
          </cell>
          <cell r="C1070" t="str">
            <v>280522030002</v>
          </cell>
          <cell r="D1070" t="str">
            <v>SALTZMAN EAST MEMORIAL ELEM SCH</v>
          </cell>
          <cell r="E1070" t="str">
            <v>Good Standing</v>
          </cell>
        </row>
        <row r="1071">
          <cell r="A1071" t="str">
            <v>280522030000</v>
          </cell>
          <cell r="B1071" t="str">
            <v>FARMINGDALE UFSD</v>
          </cell>
          <cell r="C1071" t="str">
            <v>280522030004</v>
          </cell>
          <cell r="D1071" t="str">
            <v>NORTHSIDE ELEMENTARY SCHOOL</v>
          </cell>
          <cell r="E1071" t="str">
            <v>Good Standing</v>
          </cell>
        </row>
        <row r="1072">
          <cell r="A1072" t="str">
            <v>280522030000</v>
          </cell>
          <cell r="B1072" t="str">
            <v>FARMINGDALE UFSD</v>
          </cell>
          <cell r="C1072" t="str">
            <v>280522030006</v>
          </cell>
          <cell r="D1072" t="str">
            <v>WOODWARD PARKWAY ELEMENTARY SCHOOL</v>
          </cell>
          <cell r="E1072" t="str">
            <v>Good Standing</v>
          </cell>
        </row>
        <row r="1073">
          <cell r="A1073" t="str">
            <v>280522030000</v>
          </cell>
          <cell r="B1073" t="str">
            <v>FARMINGDALE UFSD</v>
          </cell>
          <cell r="C1073" t="str">
            <v>280522030008</v>
          </cell>
          <cell r="D1073" t="str">
            <v>HOWITT SCHOOL</v>
          </cell>
          <cell r="E1073" t="str">
            <v>Good Standing</v>
          </cell>
        </row>
        <row r="1074">
          <cell r="A1074" t="str">
            <v>280522030000</v>
          </cell>
          <cell r="B1074" t="str">
            <v>FARMINGDALE UFSD</v>
          </cell>
          <cell r="C1074" t="str">
            <v>280522030009</v>
          </cell>
          <cell r="D1074" t="str">
            <v>FARMINGDALE SENIOR HIGH SCHOOL</v>
          </cell>
          <cell r="E1074" t="str">
            <v>Good Standing</v>
          </cell>
        </row>
        <row r="1075">
          <cell r="A1075" t="str">
            <v>421001060000</v>
          </cell>
          <cell r="B1075" t="str">
            <v>FAYETTEVILLE-MANLIUS CSD</v>
          </cell>
          <cell r="C1075" t="str">
            <v>421001060002</v>
          </cell>
          <cell r="D1075" t="str">
            <v>FAYETTEVILLE-MANLIUS SENIOR HIGH SCH</v>
          </cell>
          <cell r="E1075" t="str">
            <v>Good Standing</v>
          </cell>
        </row>
        <row r="1076">
          <cell r="A1076" t="str">
            <v>421001060000</v>
          </cell>
          <cell r="B1076" t="str">
            <v>FAYETTEVILLE-MANLIUS CSD</v>
          </cell>
          <cell r="C1076" t="str">
            <v>421001060005</v>
          </cell>
          <cell r="D1076" t="str">
            <v>EAGLE HILL MIDDLE SCHOOL</v>
          </cell>
          <cell r="E1076" t="str">
            <v>Good Standing</v>
          </cell>
        </row>
        <row r="1077">
          <cell r="A1077" t="str">
            <v>421001060000</v>
          </cell>
          <cell r="B1077" t="str">
            <v>FAYETTEVILLE-MANLIUS CSD</v>
          </cell>
          <cell r="C1077" t="str">
            <v>421001060000</v>
          </cell>
          <cell r="D1077" t="str">
            <v>FAYETTEVILLE-MANLIUS CSD</v>
          </cell>
          <cell r="E1077" t="str">
            <v>Good Standing</v>
          </cell>
        </row>
        <row r="1078">
          <cell r="A1078" t="str">
            <v>421001060000</v>
          </cell>
          <cell r="B1078" t="str">
            <v>FAYETTEVILLE-MANLIUS CSD</v>
          </cell>
          <cell r="C1078" t="str">
            <v>421001060001</v>
          </cell>
          <cell r="D1078" t="str">
            <v>FAYETTEVILLE ELEMENTARY SCHOOL</v>
          </cell>
          <cell r="E1078" t="str">
            <v>Good Standing</v>
          </cell>
        </row>
        <row r="1079">
          <cell r="A1079" t="str">
            <v>421001060000</v>
          </cell>
          <cell r="B1079" t="str">
            <v>FAYETTEVILLE-MANLIUS CSD</v>
          </cell>
          <cell r="C1079" t="str">
            <v>421001060006</v>
          </cell>
          <cell r="D1079" t="str">
            <v>WELLWOOD MIDDLE SCHOOL</v>
          </cell>
          <cell r="E1079" t="str">
            <v>Good Standing</v>
          </cell>
        </row>
        <row r="1080">
          <cell r="A1080" t="str">
            <v>421001060000</v>
          </cell>
          <cell r="B1080" t="str">
            <v>FAYETTEVILLE-MANLIUS CSD</v>
          </cell>
          <cell r="C1080" t="str">
            <v>421001060007</v>
          </cell>
          <cell r="D1080" t="str">
            <v>MOTT ROAD ELEMENTARY SCHOOL</v>
          </cell>
          <cell r="E1080" t="str">
            <v>Good Standing</v>
          </cell>
        </row>
        <row r="1081">
          <cell r="A1081" t="str">
            <v>421001060000</v>
          </cell>
          <cell r="B1081" t="str">
            <v>FAYETTEVILLE-MANLIUS CSD</v>
          </cell>
          <cell r="C1081" t="str">
            <v>421001060008</v>
          </cell>
          <cell r="D1081" t="str">
            <v>ENDERS ROAD ELEMENTARY SCHOOL</v>
          </cell>
          <cell r="E1081" t="str">
            <v>Good Standing</v>
          </cell>
        </row>
        <row r="1082">
          <cell r="A1082" t="str">
            <v>022001040000</v>
          </cell>
          <cell r="B1082" t="str">
            <v>FILLMORE CSD</v>
          </cell>
          <cell r="C1082" t="str">
            <v>022001040000</v>
          </cell>
          <cell r="D1082" t="str">
            <v>FILLMORE CSD</v>
          </cell>
          <cell r="E1082" t="str">
            <v>Good Standing</v>
          </cell>
        </row>
        <row r="1083">
          <cell r="A1083" t="str">
            <v>022001040000</v>
          </cell>
          <cell r="B1083" t="str">
            <v>FILLMORE CSD</v>
          </cell>
          <cell r="C1083" t="str">
            <v>022001040001</v>
          </cell>
          <cell r="D1083" t="str">
            <v>FILLMORE CENTRAL SCHOOL</v>
          </cell>
          <cell r="E1083" t="str">
            <v>Good Standing</v>
          </cell>
        </row>
        <row r="1084">
          <cell r="A1084" t="str">
            <v>580514020000</v>
          </cell>
          <cell r="B1084" t="str">
            <v>FIRE ISLAND UFSD</v>
          </cell>
          <cell r="C1084" t="str">
            <v>580514020000</v>
          </cell>
          <cell r="D1084" t="str">
            <v>FIRE ISLAND UFSD</v>
          </cell>
          <cell r="E1084" t="str">
            <v>Good Standing</v>
          </cell>
        </row>
        <row r="1085">
          <cell r="A1085" t="str">
            <v>580514020000</v>
          </cell>
          <cell r="B1085" t="str">
            <v>FIRE ISLAND UFSD</v>
          </cell>
          <cell r="C1085" t="str">
            <v>580514020001</v>
          </cell>
          <cell r="D1085" t="str">
            <v>WOODHULL SCHOOL</v>
          </cell>
          <cell r="E1085" t="str">
            <v>Good Standing</v>
          </cell>
        </row>
        <row r="1086">
          <cell r="A1086" t="str">
            <v>581004020000</v>
          </cell>
          <cell r="B1086" t="str">
            <v>FISHERS ISLAND UFSD</v>
          </cell>
          <cell r="C1086" t="str">
            <v>581004020000</v>
          </cell>
          <cell r="D1086" t="str">
            <v>FISHERS ISLAND UFSD</v>
          </cell>
          <cell r="E1086" t="str">
            <v>Good Standing</v>
          </cell>
        </row>
        <row r="1087">
          <cell r="A1087" t="str">
            <v>581004020000</v>
          </cell>
          <cell r="B1087" t="str">
            <v>FISHERS ISLAND UFSD</v>
          </cell>
          <cell r="C1087" t="str">
            <v>581004020001</v>
          </cell>
          <cell r="D1087" t="str">
            <v>FISHERS ISLAND SCHOOL</v>
          </cell>
          <cell r="E1087" t="str">
            <v>Good Standing</v>
          </cell>
        </row>
        <row r="1088">
          <cell r="A1088" t="str">
            <v>280222020000</v>
          </cell>
          <cell r="B1088" t="str">
            <v>FLORAL PARK-BELLEROSE UFSD</v>
          </cell>
          <cell r="C1088" t="str">
            <v>280222020000</v>
          </cell>
          <cell r="D1088" t="str">
            <v>FLORAL PARK-BELLEROSE UFSD</v>
          </cell>
          <cell r="E1088" t="str">
            <v>Good Standing</v>
          </cell>
        </row>
        <row r="1089">
          <cell r="A1089" t="str">
            <v>280222020000</v>
          </cell>
          <cell r="B1089" t="str">
            <v>FLORAL PARK-BELLEROSE UFSD</v>
          </cell>
          <cell r="C1089" t="str">
            <v>280222020001</v>
          </cell>
          <cell r="D1089" t="str">
            <v>FLORAL PARK BELLEROSE SCHOOL</v>
          </cell>
          <cell r="E1089" t="str">
            <v>Good Standing</v>
          </cell>
        </row>
        <row r="1090">
          <cell r="A1090" t="str">
            <v>280222020000</v>
          </cell>
          <cell r="B1090" t="str">
            <v>FLORAL PARK-BELLEROSE UFSD</v>
          </cell>
          <cell r="C1090" t="str">
            <v>280222020002</v>
          </cell>
          <cell r="D1090" t="str">
            <v>JOHN LEWIS CHILDS SCHOOL</v>
          </cell>
          <cell r="E1090" t="str">
            <v>Good Standing</v>
          </cell>
        </row>
        <row r="1091">
          <cell r="A1091" t="str">
            <v>442115020000</v>
          </cell>
          <cell r="B1091" t="str">
            <v>FLORIDA UFSD</v>
          </cell>
          <cell r="C1091" t="str">
            <v>442115020000</v>
          </cell>
          <cell r="D1091" t="str">
            <v>FLORIDA UFSD</v>
          </cell>
          <cell r="E1091" t="str">
            <v>Good Standing</v>
          </cell>
        </row>
        <row r="1092">
          <cell r="A1092" t="str">
            <v>442115020000</v>
          </cell>
          <cell r="B1092" t="str">
            <v>FLORIDA UFSD</v>
          </cell>
          <cell r="C1092" t="str">
            <v>442115020001</v>
          </cell>
          <cell r="D1092" t="str">
            <v>S S SEWARD INSTITUTE</v>
          </cell>
          <cell r="E1092" t="str">
            <v>Good Standing</v>
          </cell>
        </row>
        <row r="1093">
          <cell r="A1093" t="str">
            <v>442115020000</v>
          </cell>
          <cell r="B1093" t="str">
            <v>FLORIDA UFSD</v>
          </cell>
          <cell r="C1093" t="str">
            <v>442115020002</v>
          </cell>
          <cell r="D1093" t="str">
            <v>GOLDEN HILL ELEMENTARY</v>
          </cell>
          <cell r="E1093" t="str">
            <v>Good Standing</v>
          </cell>
        </row>
        <row r="1094">
          <cell r="A1094" t="str">
            <v>270601040000</v>
          </cell>
          <cell r="B1094" t="str">
            <v>FONDA-FULTONVILLE CSD</v>
          </cell>
          <cell r="C1094" t="str">
            <v>270601040000</v>
          </cell>
          <cell r="D1094" t="str">
            <v>FONDA-FULTONVILLE CSD</v>
          </cell>
          <cell r="E1094" t="str">
            <v>Good Standing</v>
          </cell>
        </row>
        <row r="1095">
          <cell r="A1095" t="str">
            <v>270601040000</v>
          </cell>
          <cell r="B1095" t="str">
            <v>FONDA-FULTONVILLE CSD</v>
          </cell>
          <cell r="C1095" t="str">
            <v>270601040001</v>
          </cell>
          <cell r="D1095" t="str">
            <v>FONDA-FULTONVILLE K-4 SCHOOL</v>
          </cell>
          <cell r="E1095" t="str">
            <v>Good Standing</v>
          </cell>
        </row>
        <row r="1096">
          <cell r="A1096" t="str">
            <v>270601040000</v>
          </cell>
          <cell r="B1096" t="str">
            <v>FONDA-FULTONVILLE CSD</v>
          </cell>
          <cell r="C1096" t="str">
            <v>270601040002</v>
          </cell>
          <cell r="D1096" t="str">
            <v>FONDA-FULTONVILLE SENIOR HIGH SCHOOL</v>
          </cell>
          <cell r="E1096" t="str">
            <v>Good Standing</v>
          </cell>
        </row>
        <row r="1097">
          <cell r="A1097" t="str">
            <v>270601040000</v>
          </cell>
          <cell r="B1097" t="str">
            <v>FONDA-FULTONVILLE CSD</v>
          </cell>
          <cell r="C1097" t="str">
            <v>270601040003</v>
          </cell>
          <cell r="D1097" t="str">
            <v>FONDA-FULTONVILLE 5-8 SCHOOL</v>
          </cell>
          <cell r="E1097" t="str">
            <v>Good Standing</v>
          </cell>
        </row>
        <row r="1098">
          <cell r="A1098" t="str">
            <v>061503040000</v>
          </cell>
          <cell r="B1098" t="str">
            <v>FORESTVILLE CSD</v>
          </cell>
          <cell r="C1098" t="str">
            <v>061503040000</v>
          </cell>
          <cell r="D1098" t="str">
            <v>FORESTVILLE CSD</v>
          </cell>
          <cell r="E1098" t="str">
            <v>Good Standing</v>
          </cell>
        </row>
        <row r="1099">
          <cell r="A1099" t="str">
            <v>061503040000</v>
          </cell>
          <cell r="B1099" t="str">
            <v>FORESTVILLE CSD</v>
          </cell>
          <cell r="C1099" t="str">
            <v>061503040002</v>
          </cell>
          <cell r="D1099" t="str">
            <v>FORESTVILLE ELEMENTARY SCHOOL</v>
          </cell>
          <cell r="E1099" t="str">
            <v>Good Standing</v>
          </cell>
        </row>
        <row r="1100">
          <cell r="A1100" t="str">
            <v>061503040000</v>
          </cell>
          <cell r="B1100" t="str">
            <v>FORESTVILLE CSD</v>
          </cell>
          <cell r="C1100" t="str">
            <v>061503040003</v>
          </cell>
          <cell r="D1100" t="str">
            <v>FORESTVILLE CENTRAL HIGH SCHOOL</v>
          </cell>
          <cell r="E1100" t="str">
            <v>Good Standing</v>
          </cell>
        </row>
        <row r="1101">
          <cell r="A1101" t="str">
            <v>640502040000</v>
          </cell>
          <cell r="B1101" t="str">
            <v>FORT ANN CSD</v>
          </cell>
          <cell r="C1101" t="str">
            <v>640502040000</v>
          </cell>
          <cell r="D1101" t="str">
            <v>FORT ANN CSD</v>
          </cell>
          <cell r="E1101" t="str">
            <v>Good Standing</v>
          </cell>
        </row>
        <row r="1102">
          <cell r="A1102" t="str">
            <v>640502040000</v>
          </cell>
          <cell r="B1102" t="str">
            <v>FORT ANN CSD</v>
          </cell>
          <cell r="C1102" t="str">
            <v>640502040001</v>
          </cell>
          <cell r="D1102" t="str">
            <v>FORT ANN CENTRAL SCHOOL</v>
          </cell>
          <cell r="E1102" t="str">
            <v>Good Standing</v>
          </cell>
        </row>
        <row r="1103">
          <cell r="A1103" t="str">
            <v>640601020000</v>
          </cell>
          <cell r="B1103" t="str">
            <v>FORT EDWARD UFSD</v>
          </cell>
          <cell r="C1103" t="str">
            <v>640601020000</v>
          </cell>
          <cell r="D1103" t="str">
            <v>FORT EDWARD UFSD</v>
          </cell>
          <cell r="E1103" t="str">
            <v>Good Standing</v>
          </cell>
        </row>
        <row r="1104">
          <cell r="A1104" t="str">
            <v>640601020000</v>
          </cell>
          <cell r="B1104" t="str">
            <v>FORT EDWARD UFSD</v>
          </cell>
          <cell r="C1104" t="str">
            <v>640601020001</v>
          </cell>
          <cell r="D1104" t="str">
            <v>FORT EDWARD SCHOOL</v>
          </cell>
          <cell r="E1104" t="str">
            <v>Good Standing</v>
          </cell>
        </row>
        <row r="1105">
          <cell r="A1105" t="str">
            <v>270701040000</v>
          </cell>
          <cell r="B1105" t="str">
            <v>FORT PLAIN CSD</v>
          </cell>
          <cell r="C1105" t="str">
            <v>270701040000</v>
          </cell>
          <cell r="D1105" t="str">
            <v>FORT PLAIN CSD</v>
          </cell>
          <cell r="E1105" t="str">
            <v>Good Standing</v>
          </cell>
        </row>
        <row r="1106">
          <cell r="A1106" t="str">
            <v>270701040000</v>
          </cell>
          <cell r="B1106" t="str">
            <v>FORT PLAIN CSD</v>
          </cell>
          <cell r="C1106" t="str">
            <v>270701040001</v>
          </cell>
          <cell r="D1106" t="str">
            <v>HARRY HOAG SCHOOL</v>
          </cell>
          <cell r="E1106" t="str">
            <v>Local Assistance Plan</v>
          </cell>
        </row>
        <row r="1107">
          <cell r="A1107" t="str">
            <v>270701040000</v>
          </cell>
          <cell r="B1107" t="str">
            <v>FORT PLAIN CSD</v>
          </cell>
          <cell r="C1107" t="str">
            <v>270701040003</v>
          </cell>
          <cell r="D1107" t="str">
            <v>FORT PLAIN JUNIOR-SENIOR HIGH SCHOOL</v>
          </cell>
          <cell r="E1107" t="str">
            <v>Good Standing</v>
          </cell>
        </row>
        <row r="1108">
          <cell r="A1108" t="str">
            <v>210402060000</v>
          </cell>
          <cell r="B1108" t="str">
            <v>FRANKFORT-SCHUYLER CSD</v>
          </cell>
          <cell r="C1108" t="str">
            <v>210402060000</v>
          </cell>
          <cell r="D1108" t="str">
            <v>FRANKFORT-SCHUYLER CSD</v>
          </cell>
          <cell r="E1108" t="str">
            <v>Good Standing</v>
          </cell>
        </row>
        <row r="1109">
          <cell r="A1109" t="str">
            <v>210402060000</v>
          </cell>
          <cell r="B1109" t="str">
            <v>FRANKFORT-SCHUYLER CSD</v>
          </cell>
          <cell r="C1109" t="str">
            <v>210402060001</v>
          </cell>
          <cell r="D1109" t="str">
            <v>FRANKFORT SCHUYLER CENTRAL HIGH SCH</v>
          </cell>
          <cell r="E1109" t="str">
            <v>Good Standing</v>
          </cell>
        </row>
        <row r="1110">
          <cell r="A1110" t="str">
            <v>210402060000</v>
          </cell>
          <cell r="B1110" t="str">
            <v>FRANKFORT-SCHUYLER CSD</v>
          </cell>
          <cell r="C1110" t="str">
            <v>210402060003</v>
          </cell>
          <cell r="D1110" t="str">
            <v>FRANKFORT-SCHUYLER ELEMENTARY</v>
          </cell>
          <cell r="E1110" t="str">
            <v>Good Standing</v>
          </cell>
        </row>
        <row r="1111">
          <cell r="A1111" t="str">
            <v>210402060000</v>
          </cell>
          <cell r="B1111" t="str">
            <v>FRANKFORT-SCHUYLER CSD</v>
          </cell>
          <cell r="C1111" t="str">
            <v>210402060005</v>
          </cell>
          <cell r="D1111" t="str">
            <v>FRANKFORT-SCHUYLER MIDDLE SCHOOL</v>
          </cell>
          <cell r="E1111" t="str">
            <v>Good Standing</v>
          </cell>
        </row>
        <row r="1112">
          <cell r="A1112" t="str">
            <v>120701040000</v>
          </cell>
          <cell r="B1112" t="str">
            <v>FRANKLIN CSD</v>
          </cell>
          <cell r="C1112" t="str">
            <v>120701040000</v>
          </cell>
          <cell r="D1112" t="str">
            <v>FRANKLIN CSD</v>
          </cell>
          <cell r="E1112" t="str">
            <v>Good Standing</v>
          </cell>
        </row>
        <row r="1113">
          <cell r="A1113" t="str">
            <v>120701040000</v>
          </cell>
          <cell r="B1113" t="str">
            <v>FRANKLIN CSD</v>
          </cell>
          <cell r="C1113" t="str">
            <v>120701040001</v>
          </cell>
          <cell r="D1113" t="str">
            <v>FRANKLIN CENTRAL SCHOOL</v>
          </cell>
          <cell r="E1113" t="str">
            <v>Good Standing</v>
          </cell>
        </row>
        <row r="1114">
          <cell r="A1114" t="str">
            <v>280217020000</v>
          </cell>
          <cell r="B1114" t="str">
            <v>FRANKLIN SQUARE UFSD</v>
          </cell>
          <cell r="C1114" t="str">
            <v>280217020001</v>
          </cell>
          <cell r="D1114" t="str">
            <v>JOHN STREET SCHOOL</v>
          </cell>
          <cell r="E1114" t="str">
            <v>Good Standing</v>
          </cell>
        </row>
        <row r="1115">
          <cell r="A1115" t="str">
            <v>280217020000</v>
          </cell>
          <cell r="B1115" t="str">
            <v>FRANKLIN SQUARE UFSD</v>
          </cell>
          <cell r="C1115" t="str">
            <v>280217020003</v>
          </cell>
          <cell r="D1115" t="str">
            <v>POLK STREET SCHOOL</v>
          </cell>
          <cell r="E1115" t="str">
            <v>Good Standing</v>
          </cell>
        </row>
        <row r="1116">
          <cell r="A1116" t="str">
            <v>280217020000</v>
          </cell>
          <cell r="B1116" t="str">
            <v>FRANKLIN SQUARE UFSD</v>
          </cell>
          <cell r="C1116" t="str">
            <v>280217020004</v>
          </cell>
          <cell r="D1116" t="str">
            <v>WASHINGTON STREET SCHOOL</v>
          </cell>
          <cell r="E1116" t="str">
            <v>Good Standing</v>
          </cell>
        </row>
        <row r="1117">
          <cell r="A1117" t="str">
            <v>280217020000</v>
          </cell>
          <cell r="B1117" t="str">
            <v>FRANKLIN SQUARE UFSD</v>
          </cell>
          <cell r="C1117" t="str">
            <v>280217020000</v>
          </cell>
          <cell r="D1117" t="str">
            <v>FRANKLIN SQUARE UFSD</v>
          </cell>
          <cell r="E1117" t="str">
            <v>Good Standing</v>
          </cell>
        </row>
        <row r="1118">
          <cell r="A1118" t="str">
            <v>041101040000</v>
          </cell>
          <cell r="B1118" t="str">
            <v>FRANKLINVILLE CSD</v>
          </cell>
          <cell r="C1118" t="str">
            <v>041101040000</v>
          </cell>
          <cell r="D1118" t="str">
            <v>FRANKLINVILLE CSD</v>
          </cell>
          <cell r="E1118" t="str">
            <v>Good Standing</v>
          </cell>
        </row>
        <row r="1119">
          <cell r="A1119" t="str">
            <v>041101040000</v>
          </cell>
          <cell r="B1119" t="str">
            <v>FRANKLINVILLE CSD</v>
          </cell>
          <cell r="C1119" t="str">
            <v>041101040002</v>
          </cell>
          <cell r="D1119" t="str">
            <v>FRANKLINVILLE JUNIOR-SENIOR HIGH SCH</v>
          </cell>
          <cell r="E1119" t="str">
            <v>Good Standing</v>
          </cell>
        </row>
        <row r="1120">
          <cell r="A1120" t="str">
            <v>041101040000</v>
          </cell>
          <cell r="B1120" t="str">
            <v>FRANKLINVILLE CSD</v>
          </cell>
          <cell r="C1120" t="str">
            <v>041101040003</v>
          </cell>
          <cell r="D1120" t="str">
            <v>FRANKLINVILLE ELEMENTARY SCHOOL</v>
          </cell>
          <cell r="E1120" t="str">
            <v>Good Standing</v>
          </cell>
        </row>
        <row r="1121">
          <cell r="A1121" t="str">
            <v>062201060000</v>
          </cell>
          <cell r="B1121" t="str">
            <v>FREDONIA CSD</v>
          </cell>
          <cell r="C1121" t="str">
            <v>062201060003</v>
          </cell>
          <cell r="D1121" t="str">
            <v>FREDONIA HIGH SCHOOL</v>
          </cell>
          <cell r="E1121" t="str">
            <v>Good Standing</v>
          </cell>
        </row>
        <row r="1122">
          <cell r="A1122" t="str">
            <v>062201060000</v>
          </cell>
          <cell r="B1122" t="str">
            <v>FREDONIA CSD</v>
          </cell>
          <cell r="C1122" t="str">
            <v>062201060000</v>
          </cell>
          <cell r="D1122" t="str">
            <v>FREDONIA CSD</v>
          </cell>
          <cell r="E1122" t="str">
            <v>Good Standing</v>
          </cell>
        </row>
        <row r="1123">
          <cell r="A1123" t="str">
            <v>062201060000</v>
          </cell>
          <cell r="B1123" t="str">
            <v>FREDONIA CSD</v>
          </cell>
          <cell r="C1123" t="str">
            <v>062201060001</v>
          </cell>
          <cell r="D1123" t="str">
            <v>FREDONIA ELEMENTARY SCHOOL</v>
          </cell>
          <cell r="E1123" t="str">
            <v>Good Standing</v>
          </cell>
        </row>
        <row r="1124">
          <cell r="A1124" t="str">
            <v>062201060000</v>
          </cell>
          <cell r="B1124" t="str">
            <v>FREDONIA CSD</v>
          </cell>
          <cell r="C1124" t="str">
            <v>062201060002</v>
          </cell>
          <cell r="D1124" t="str">
            <v>FREDONIA MIDDLE SCHOOL</v>
          </cell>
          <cell r="E1124" t="str">
            <v>Local Assistance Plan</v>
          </cell>
        </row>
        <row r="1125">
          <cell r="A1125" t="str">
            <v>280209030000</v>
          </cell>
          <cell r="B1125" t="str">
            <v>FREEPORT UFSD</v>
          </cell>
          <cell r="C1125" t="str">
            <v>280209030000</v>
          </cell>
          <cell r="D1125" t="str">
            <v>FREEPORT UFSD</v>
          </cell>
          <cell r="E1125" t="str">
            <v>Good Standing</v>
          </cell>
        </row>
        <row r="1126">
          <cell r="A1126" t="str">
            <v>280209030000</v>
          </cell>
          <cell r="B1126" t="str">
            <v>FREEPORT UFSD</v>
          </cell>
          <cell r="C1126" t="str">
            <v>280209030001</v>
          </cell>
          <cell r="D1126" t="str">
            <v>ARCHER STREET SCHOOL</v>
          </cell>
          <cell r="E1126" t="str">
            <v>Good Standing</v>
          </cell>
        </row>
        <row r="1127">
          <cell r="A1127" t="str">
            <v>280209030000</v>
          </cell>
          <cell r="B1127" t="str">
            <v>FREEPORT UFSD</v>
          </cell>
          <cell r="C1127" t="str">
            <v>280209030002</v>
          </cell>
          <cell r="D1127" t="str">
            <v>BAYVIEW AVENUE SCHOOL</v>
          </cell>
          <cell r="E1127" t="str">
            <v>Good Standing</v>
          </cell>
        </row>
        <row r="1128">
          <cell r="A1128" t="str">
            <v>280209030000</v>
          </cell>
          <cell r="B1128" t="str">
            <v>FREEPORT UFSD</v>
          </cell>
          <cell r="C1128" t="str">
            <v>280209030003</v>
          </cell>
          <cell r="D1128" t="str">
            <v>CAROLINE G ATKINSON SCHOOL</v>
          </cell>
          <cell r="E1128" t="str">
            <v>Good Standing</v>
          </cell>
        </row>
        <row r="1129">
          <cell r="A1129" t="str">
            <v>280209030000</v>
          </cell>
          <cell r="B1129" t="str">
            <v>FREEPORT UFSD</v>
          </cell>
          <cell r="C1129" t="str">
            <v>280209030004</v>
          </cell>
          <cell r="D1129" t="str">
            <v>COLUMBUS AVENUE SCHOOL</v>
          </cell>
          <cell r="E1129" t="str">
            <v>Good Standing</v>
          </cell>
        </row>
        <row r="1130">
          <cell r="A1130" t="str">
            <v>280209030000</v>
          </cell>
          <cell r="B1130" t="str">
            <v>FREEPORT UFSD</v>
          </cell>
          <cell r="C1130" t="str">
            <v>280209030005</v>
          </cell>
          <cell r="D1130" t="str">
            <v>LEO F GIBLYN SCHOOL</v>
          </cell>
          <cell r="E1130" t="str">
            <v>Good Standing</v>
          </cell>
        </row>
        <row r="1131">
          <cell r="A1131" t="str">
            <v>280209030000</v>
          </cell>
          <cell r="B1131" t="str">
            <v>FREEPORT UFSD</v>
          </cell>
          <cell r="C1131" t="str">
            <v>280209030006</v>
          </cell>
          <cell r="D1131" t="str">
            <v>JOHN W DODD MIDDLE SCHOOL</v>
          </cell>
          <cell r="E1131" t="str">
            <v>Good Standing</v>
          </cell>
        </row>
        <row r="1132">
          <cell r="A1132" t="str">
            <v>280209030000</v>
          </cell>
          <cell r="B1132" t="str">
            <v>FREEPORT UFSD</v>
          </cell>
          <cell r="C1132" t="str">
            <v>280209030007</v>
          </cell>
          <cell r="D1132" t="str">
            <v>FREEPORT HIGH SCHOOL</v>
          </cell>
          <cell r="E1132" t="str">
            <v>Good Standing</v>
          </cell>
        </row>
        <row r="1133">
          <cell r="A1133" t="str">
            <v>280209030000</v>
          </cell>
          <cell r="B1133" t="str">
            <v>FREEPORT UFSD</v>
          </cell>
          <cell r="C1133" t="str">
            <v>280209030009</v>
          </cell>
          <cell r="D1133" t="str">
            <v>NEW VISIONS ELEMENTARY SCHOOL</v>
          </cell>
          <cell r="E1133" t="str">
            <v>Good Standing</v>
          </cell>
        </row>
        <row r="1134">
          <cell r="A1134" t="str">
            <v>060301040000</v>
          </cell>
          <cell r="B1134" t="str">
            <v>FREWSBURG CSD</v>
          </cell>
          <cell r="C1134" t="str">
            <v>060301040000</v>
          </cell>
          <cell r="D1134" t="str">
            <v>FREWSBURG CSD</v>
          </cell>
          <cell r="E1134" t="str">
            <v>Good Standing</v>
          </cell>
        </row>
        <row r="1135">
          <cell r="A1135" t="str">
            <v>060301040000</v>
          </cell>
          <cell r="B1135" t="str">
            <v>FREWSBURG CSD</v>
          </cell>
          <cell r="C1135" t="str">
            <v>060301040002</v>
          </cell>
          <cell r="D1135" t="str">
            <v>ROBERT H JACKSON ELEMENTARY SCHOOL</v>
          </cell>
          <cell r="E1135" t="str">
            <v>Good Standing</v>
          </cell>
        </row>
        <row r="1136">
          <cell r="A1136" t="str">
            <v>060301040000</v>
          </cell>
          <cell r="B1136" t="str">
            <v>FREWSBURG CSD</v>
          </cell>
          <cell r="C1136" t="str">
            <v>060301040004</v>
          </cell>
          <cell r="D1136" t="str">
            <v>FREWSBURG JUNIOR-SENIOR HIGH SCH</v>
          </cell>
          <cell r="E1136" t="str">
            <v>Good Standing</v>
          </cell>
        </row>
        <row r="1137">
          <cell r="A1137" t="str">
            <v>021601040000</v>
          </cell>
          <cell r="B1137" t="str">
            <v>FRIENDSHIP CSD</v>
          </cell>
          <cell r="C1137" t="str">
            <v>021601040000</v>
          </cell>
          <cell r="D1137" t="str">
            <v>FRIENDSHIP CSD</v>
          </cell>
          <cell r="E1137" t="str">
            <v>Good Standing</v>
          </cell>
        </row>
        <row r="1138">
          <cell r="A1138" t="str">
            <v>021601040000</v>
          </cell>
          <cell r="B1138" t="str">
            <v>FRIENDSHIP CSD</v>
          </cell>
          <cell r="C1138" t="str">
            <v>021601040004</v>
          </cell>
          <cell r="D1138" t="str">
            <v>FRIENDSHIP CENTRAL SCHOOL</v>
          </cell>
          <cell r="E1138" t="str">
            <v>Good Standing</v>
          </cell>
        </row>
        <row r="1139">
          <cell r="A1139" t="str">
            <v>141604060000</v>
          </cell>
          <cell r="B1139" t="str">
            <v>FRONTIER CSD</v>
          </cell>
          <cell r="C1139" t="str">
            <v>141604060003</v>
          </cell>
          <cell r="D1139" t="str">
            <v>BIG TREE ELEMENTARY SCHOOL</v>
          </cell>
          <cell r="E1139" t="str">
            <v>Good Standing</v>
          </cell>
        </row>
        <row r="1140">
          <cell r="A1140" t="str">
            <v>141604060000</v>
          </cell>
          <cell r="B1140" t="str">
            <v>FRONTIER CSD</v>
          </cell>
          <cell r="C1140" t="str">
            <v>141604060008</v>
          </cell>
          <cell r="D1140" t="str">
            <v>FRONTIER SENIOR HIGH SCHOOL</v>
          </cell>
          <cell r="E1140" t="str">
            <v>Good Standing</v>
          </cell>
        </row>
        <row r="1141">
          <cell r="A1141" t="str">
            <v>141604060000</v>
          </cell>
          <cell r="B1141" t="str">
            <v>FRONTIER CSD</v>
          </cell>
          <cell r="C1141" t="str">
            <v>141604060000</v>
          </cell>
          <cell r="D1141" t="str">
            <v>FRONTIER CSD</v>
          </cell>
          <cell r="E1141" t="str">
            <v>Good Standing</v>
          </cell>
        </row>
        <row r="1142">
          <cell r="A1142" t="str">
            <v>141604060000</v>
          </cell>
          <cell r="B1142" t="str">
            <v>FRONTIER CSD</v>
          </cell>
          <cell r="C1142" t="str">
            <v>141604060004</v>
          </cell>
          <cell r="D1142" t="str">
            <v>BLASDELL ELEMENTARY SCHOOL</v>
          </cell>
          <cell r="E1142" t="str">
            <v>Good Standing</v>
          </cell>
        </row>
        <row r="1143">
          <cell r="A1143" t="str">
            <v>141604060000</v>
          </cell>
          <cell r="B1143" t="str">
            <v>FRONTIER CSD</v>
          </cell>
          <cell r="C1143" t="str">
            <v>141604060005</v>
          </cell>
          <cell r="D1143" t="str">
            <v>CLOVERBANK ELEMENTARY SCHOOL</v>
          </cell>
          <cell r="E1143" t="str">
            <v>Good Standing</v>
          </cell>
        </row>
        <row r="1144">
          <cell r="A1144" t="str">
            <v>141604060000</v>
          </cell>
          <cell r="B1144" t="str">
            <v>FRONTIER CSD</v>
          </cell>
          <cell r="C1144" t="str">
            <v>141604060006</v>
          </cell>
          <cell r="D1144" t="str">
            <v>PINEHURST ELEMENTARY SCHOOL</v>
          </cell>
          <cell r="E1144" t="str">
            <v>Good Standing</v>
          </cell>
        </row>
        <row r="1145">
          <cell r="A1145" t="str">
            <v>141604060000</v>
          </cell>
          <cell r="B1145" t="str">
            <v>FRONTIER CSD</v>
          </cell>
          <cell r="C1145" t="str">
            <v>141604060007</v>
          </cell>
          <cell r="D1145" t="str">
            <v>FRONTIER MIDDLE SCHOOL</v>
          </cell>
          <cell r="E1145" t="str">
            <v>Good Standing</v>
          </cell>
        </row>
        <row r="1146">
          <cell r="A1146" t="str">
            <v>460500010000</v>
          </cell>
          <cell r="B1146" t="str">
            <v>FULTON CITY SD</v>
          </cell>
          <cell r="C1146" t="str">
            <v>460500010000</v>
          </cell>
          <cell r="D1146" t="str">
            <v>FULTON CITY SD</v>
          </cell>
          <cell r="E1146" t="str">
            <v>Good Standing</v>
          </cell>
        </row>
        <row r="1147">
          <cell r="A1147" t="str">
            <v>460500010000</v>
          </cell>
          <cell r="B1147" t="str">
            <v>FULTON CITY SD</v>
          </cell>
          <cell r="C1147" t="str">
            <v>460500010001</v>
          </cell>
          <cell r="D1147" t="str">
            <v>FAIRGRIEVE SCHOOL</v>
          </cell>
          <cell r="E1147" t="str">
            <v>Local Assistance Plan</v>
          </cell>
        </row>
        <row r="1148">
          <cell r="A1148" t="str">
            <v>460500010000</v>
          </cell>
          <cell r="B1148" t="str">
            <v>FULTON CITY SD</v>
          </cell>
          <cell r="C1148" t="str">
            <v>460500010005</v>
          </cell>
          <cell r="D1148" t="str">
            <v>G RAY BODLEY HIGH SCHOOL</v>
          </cell>
          <cell r="E1148" t="str">
            <v>Good Standing</v>
          </cell>
        </row>
        <row r="1149">
          <cell r="A1149" t="str">
            <v>460500010000</v>
          </cell>
          <cell r="B1149" t="str">
            <v>FULTON CITY SD</v>
          </cell>
          <cell r="C1149" t="str">
            <v>460500010006</v>
          </cell>
          <cell r="D1149" t="str">
            <v>FULTON JUNIOR HIGH SCHOOL</v>
          </cell>
          <cell r="E1149" t="str">
            <v>Local Assistance Plan</v>
          </cell>
        </row>
        <row r="1150">
          <cell r="A1150" t="str">
            <v>460500010000</v>
          </cell>
          <cell r="B1150" t="str">
            <v>FULTON CITY SD</v>
          </cell>
          <cell r="C1150" t="str">
            <v>460500010007</v>
          </cell>
          <cell r="D1150" t="str">
            <v>GRANBY ELEMENTARY SCHOOL</v>
          </cell>
          <cell r="E1150" t="str">
            <v>Good Standing</v>
          </cell>
        </row>
        <row r="1151">
          <cell r="A1151" t="str">
            <v>460500010000</v>
          </cell>
          <cell r="B1151" t="str">
            <v>FULTON CITY SD</v>
          </cell>
          <cell r="C1151" t="str">
            <v>460500010008</v>
          </cell>
          <cell r="D1151" t="str">
            <v>J E LANIGAN SCHOOL</v>
          </cell>
          <cell r="E1151" t="str">
            <v>Local Assistance Plan</v>
          </cell>
        </row>
        <row r="1152">
          <cell r="A1152" t="str">
            <v>460500010000</v>
          </cell>
          <cell r="B1152" t="str">
            <v>FULTON CITY SD</v>
          </cell>
          <cell r="C1152" t="str">
            <v>460500010011</v>
          </cell>
          <cell r="D1152" t="str">
            <v>VOLNEY ELEMENTARY SCHOOL</v>
          </cell>
          <cell r="E1152" t="str">
            <v>Good Standing</v>
          </cell>
        </row>
        <row r="1153">
          <cell r="A1153" t="str">
            <v>310300860881</v>
          </cell>
          <cell r="B1153" t="str">
            <v>FUTURE LEADERS INST CS</v>
          </cell>
          <cell r="C1153" t="str">
            <v>310300860881</v>
          </cell>
          <cell r="D1153" t="str">
            <v>FUTURE LEADERS INST CHARTER SCHOOL</v>
          </cell>
          <cell r="E1153" t="str">
            <v>Good Standing</v>
          </cell>
        </row>
        <row r="1154">
          <cell r="A1154" t="str">
            <v>520701040000</v>
          </cell>
          <cell r="B1154" t="str">
            <v>GALWAY CSD</v>
          </cell>
          <cell r="C1154" t="str">
            <v>520701040000</v>
          </cell>
          <cell r="D1154" t="str">
            <v>GALWAY CSD</v>
          </cell>
          <cell r="E1154" t="str">
            <v>Good Standing</v>
          </cell>
        </row>
        <row r="1155">
          <cell r="A1155" t="str">
            <v>520701040000</v>
          </cell>
          <cell r="B1155" t="str">
            <v>GALWAY CSD</v>
          </cell>
          <cell r="C1155" t="str">
            <v>520701040001</v>
          </cell>
          <cell r="D1155" t="str">
            <v>JOSEPH HENRY ELEMENTARY SCHOOL</v>
          </cell>
          <cell r="E1155" t="str">
            <v>Local Assistance Plan</v>
          </cell>
        </row>
        <row r="1156">
          <cell r="A1156" t="str">
            <v>520701040000</v>
          </cell>
          <cell r="B1156" t="str">
            <v>GALWAY CSD</v>
          </cell>
          <cell r="C1156" t="str">
            <v>520701040002</v>
          </cell>
          <cell r="D1156" t="str">
            <v>GALWAY JR/SR HIGH SCHOOL</v>
          </cell>
          <cell r="E1156" t="str">
            <v>Good Standing</v>
          </cell>
        </row>
        <row r="1157">
          <cell r="A1157" t="str">
            <v>650902040000</v>
          </cell>
          <cell r="B1157" t="str">
            <v>GANANDA CSD</v>
          </cell>
          <cell r="C1157" t="str">
            <v>650902040001</v>
          </cell>
          <cell r="D1157" t="str">
            <v>GANANDA/R A CIRILLO HIGH SCHOOL</v>
          </cell>
          <cell r="E1157" t="str">
            <v>Good Standing</v>
          </cell>
        </row>
        <row r="1158">
          <cell r="A1158" t="str">
            <v>650902040000</v>
          </cell>
          <cell r="B1158" t="str">
            <v>GANANDA CSD</v>
          </cell>
          <cell r="C1158" t="str">
            <v>650902040000</v>
          </cell>
          <cell r="D1158" t="str">
            <v>GANANDA CSD</v>
          </cell>
          <cell r="E1158" t="str">
            <v>Good Standing</v>
          </cell>
        </row>
        <row r="1159">
          <cell r="A1159" t="str">
            <v>650902040000</v>
          </cell>
          <cell r="B1159" t="str">
            <v>GANANDA CSD</v>
          </cell>
          <cell r="C1159" t="str">
            <v>650902040002</v>
          </cell>
          <cell r="D1159" t="str">
            <v>GANANDA/R MANN ELEMENTARY SCHOOL</v>
          </cell>
          <cell r="E1159" t="str">
            <v>Good Standing</v>
          </cell>
        </row>
        <row r="1160">
          <cell r="A1160" t="str">
            <v>650902040000</v>
          </cell>
          <cell r="B1160" t="str">
            <v>GANANDA CSD</v>
          </cell>
          <cell r="C1160" t="str">
            <v>650902040003</v>
          </cell>
          <cell r="D1160" t="str">
            <v>GANANDA MIDDLE SCHOOL</v>
          </cell>
          <cell r="E1160" t="str">
            <v>Good Standing</v>
          </cell>
        </row>
        <row r="1161">
          <cell r="A1161" t="str">
            <v>280218030000</v>
          </cell>
          <cell r="B1161" t="str">
            <v>GARDEN CITY UFSD</v>
          </cell>
          <cell r="C1161" t="str">
            <v>280218030006</v>
          </cell>
          <cell r="D1161" t="str">
            <v>GARDEN CITY MIDDLE SCHOOL</v>
          </cell>
          <cell r="E1161" t="str">
            <v>Good Standing</v>
          </cell>
        </row>
        <row r="1162">
          <cell r="A1162" t="str">
            <v>280218030000</v>
          </cell>
          <cell r="B1162" t="str">
            <v>GARDEN CITY UFSD</v>
          </cell>
          <cell r="C1162" t="str">
            <v>280218030007</v>
          </cell>
          <cell r="D1162" t="str">
            <v>GARDEN CITY HIGH SCHOOL</v>
          </cell>
          <cell r="E1162" t="str">
            <v>Good Standing</v>
          </cell>
        </row>
        <row r="1163">
          <cell r="A1163" t="str">
            <v>280218030000</v>
          </cell>
          <cell r="B1163" t="str">
            <v>GARDEN CITY UFSD</v>
          </cell>
          <cell r="C1163" t="str">
            <v>280218030000</v>
          </cell>
          <cell r="D1163" t="str">
            <v>GARDEN CITY UFSD</v>
          </cell>
          <cell r="E1163" t="str">
            <v>Good Standing</v>
          </cell>
        </row>
        <row r="1164">
          <cell r="A1164" t="str">
            <v>280218030000</v>
          </cell>
          <cell r="B1164" t="str">
            <v>GARDEN CITY UFSD</v>
          </cell>
          <cell r="C1164" t="str">
            <v>280218030001</v>
          </cell>
          <cell r="D1164" t="str">
            <v>HEMLOCK SCHOOL</v>
          </cell>
          <cell r="E1164" t="str">
            <v>Good Standing</v>
          </cell>
        </row>
        <row r="1165">
          <cell r="A1165" t="str">
            <v>280218030000</v>
          </cell>
          <cell r="B1165" t="str">
            <v>GARDEN CITY UFSD</v>
          </cell>
          <cell r="C1165" t="str">
            <v>280218030002</v>
          </cell>
          <cell r="D1165" t="str">
            <v>HOMESTEAD SCHOOL</v>
          </cell>
          <cell r="E1165" t="str">
            <v>Good Standing</v>
          </cell>
        </row>
        <row r="1166">
          <cell r="A1166" t="str">
            <v>280218030000</v>
          </cell>
          <cell r="B1166" t="str">
            <v>GARDEN CITY UFSD</v>
          </cell>
          <cell r="C1166" t="str">
            <v>280218030003</v>
          </cell>
          <cell r="D1166" t="str">
            <v>LOCUST SCHOOL</v>
          </cell>
          <cell r="E1166" t="str">
            <v>Good Standing</v>
          </cell>
        </row>
        <row r="1167">
          <cell r="A1167" t="str">
            <v>280218030000</v>
          </cell>
          <cell r="B1167" t="str">
            <v>GARDEN CITY UFSD</v>
          </cell>
          <cell r="C1167" t="str">
            <v>280218030004</v>
          </cell>
          <cell r="D1167" t="str">
            <v>STRATFORD AVENUE SCHOOL</v>
          </cell>
          <cell r="E1167" t="str">
            <v>Good Standing</v>
          </cell>
        </row>
        <row r="1168">
          <cell r="A1168" t="str">
            <v>280218030000</v>
          </cell>
          <cell r="B1168" t="str">
            <v>GARDEN CITY UFSD</v>
          </cell>
          <cell r="C1168" t="str">
            <v>280218030005</v>
          </cell>
          <cell r="D1168" t="str">
            <v>STEWART SCHOOL</v>
          </cell>
          <cell r="E1168" t="str">
            <v>Good Standing</v>
          </cell>
        </row>
        <row r="1169">
          <cell r="A1169" t="str">
            <v>480404020000</v>
          </cell>
          <cell r="B1169" t="str">
            <v>GARRISON UFSD</v>
          </cell>
          <cell r="C1169" t="str">
            <v>480404020001</v>
          </cell>
          <cell r="D1169" t="str">
            <v>GARRISON SCHOOL</v>
          </cell>
          <cell r="E1169" t="str">
            <v>Good Standing</v>
          </cell>
        </row>
        <row r="1170">
          <cell r="A1170" t="str">
            <v>480404020000</v>
          </cell>
          <cell r="B1170" t="str">
            <v>GARRISON UFSD</v>
          </cell>
          <cell r="C1170" t="str">
            <v>480404020000</v>
          </cell>
          <cell r="D1170" t="str">
            <v>GARRISON UFSD</v>
          </cell>
          <cell r="E1170" t="str">
            <v>Good Standing</v>
          </cell>
        </row>
        <row r="1171">
          <cell r="A1171" t="str">
            <v>260401060000</v>
          </cell>
          <cell r="B1171" t="str">
            <v>GATES-CHILI CSD</v>
          </cell>
          <cell r="C1171" t="str">
            <v>260401060000</v>
          </cell>
          <cell r="D1171" t="str">
            <v>GATES-CHILI CSD</v>
          </cell>
          <cell r="E1171" t="str">
            <v>Good Standing</v>
          </cell>
        </row>
        <row r="1172">
          <cell r="A1172" t="str">
            <v>260401060000</v>
          </cell>
          <cell r="B1172" t="str">
            <v>GATES-CHILI CSD</v>
          </cell>
          <cell r="C1172" t="str">
            <v>260401060001</v>
          </cell>
          <cell r="D1172" t="str">
            <v>GATES-CHILI HIGH SCHOOL</v>
          </cell>
          <cell r="E1172" t="str">
            <v>Good Standing</v>
          </cell>
        </row>
        <row r="1173">
          <cell r="A1173" t="str">
            <v>260401060000</v>
          </cell>
          <cell r="B1173" t="str">
            <v>GATES-CHILI CSD</v>
          </cell>
          <cell r="C1173" t="str">
            <v>260401060002</v>
          </cell>
          <cell r="D1173" t="str">
            <v>FLORENCE BRASSER SCHOOL</v>
          </cell>
          <cell r="E1173" t="str">
            <v>Good Standing</v>
          </cell>
        </row>
        <row r="1174">
          <cell r="A1174" t="str">
            <v>260401060000</v>
          </cell>
          <cell r="B1174" t="str">
            <v>GATES-CHILI CSD</v>
          </cell>
          <cell r="C1174" t="str">
            <v>260401060004</v>
          </cell>
          <cell r="D1174" t="str">
            <v>GATES-CHILI MIDDLE SCHOOL</v>
          </cell>
          <cell r="E1174" t="str">
            <v>Good Standing</v>
          </cell>
        </row>
        <row r="1175">
          <cell r="A1175" t="str">
            <v>260401060000</v>
          </cell>
          <cell r="B1175" t="str">
            <v>GATES-CHILI CSD</v>
          </cell>
          <cell r="C1175" t="str">
            <v>260401060007</v>
          </cell>
          <cell r="D1175" t="str">
            <v>PAUL ROAD SCHOOL</v>
          </cell>
          <cell r="E1175" t="str">
            <v>Good Standing</v>
          </cell>
        </row>
        <row r="1176">
          <cell r="A1176" t="str">
            <v>260401060000</v>
          </cell>
          <cell r="B1176" t="str">
            <v>GATES-CHILI CSD</v>
          </cell>
          <cell r="C1176" t="str">
            <v>260401060008</v>
          </cell>
          <cell r="D1176" t="str">
            <v>WALT DISNEY SCHOOL</v>
          </cell>
          <cell r="E1176" t="str">
            <v>Good Standing</v>
          </cell>
        </row>
        <row r="1177">
          <cell r="A1177" t="str">
            <v>260401060000</v>
          </cell>
          <cell r="B1177" t="str">
            <v>GATES-CHILI CSD</v>
          </cell>
          <cell r="C1177" t="str">
            <v>260401060009</v>
          </cell>
          <cell r="D1177" t="str">
            <v>NEIL ARMSTRONG SCHOOL</v>
          </cell>
          <cell r="E1177" t="str">
            <v>Good Standing</v>
          </cell>
        </row>
        <row r="1178">
          <cell r="A1178" t="str">
            <v>220401040000</v>
          </cell>
          <cell r="B1178" t="str">
            <v>GENERAL BROWN CSD</v>
          </cell>
          <cell r="C1178" t="str">
            <v>220401040000</v>
          </cell>
          <cell r="D1178" t="str">
            <v>GENERAL BROWN CSD</v>
          </cell>
          <cell r="E1178" t="str">
            <v>Good Standing</v>
          </cell>
        </row>
        <row r="1179">
          <cell r="A1179" t="str">
            <v>220401040000</v>
          </cell>
          <cell r="B1179" t="str">
            <v>GENERAL BROWN CSD</v>
          </cell>
          <cell r="C1179" t="str">
            <v>220401040002</v>
          </cell>
          <cell r="D1179" t="str">
            <v>BROWNVILLE SCHOOL</v>
          </cell>
          <cell r="E1179" t="str">
            <v>Good Standing</v>
          </cell>
        </row>
        <row r="1180">
          <cell r="A1180" t="str">
            <v>220401040000</v>
          </cell>
          <cell r="B1180" t="str">
            <v>GENERAL BROWN CSD</v>
          </cell>
          <cell r="C1180" t="str">
            <v>220401040003</v>
          </cell>
          <cell r="D1180" t="str">
            <v>DEXTER ELEMENTARY SCHOOL</v>
          </cell>
          <cell r="E1180" t="str">
            <v>Good Standing</v>
          </cell>
        </row>
        <row r="1181">
          <cell r="A1181" t="str">
            <v>220401040000</v>
          </cell>
          <cell r="B1181" t="str">
            <v>GENERAL BROWN CSD</v>
          </cell>
          <cell r="C1181" t="str">
            <v>220401040004</v>
          </cell>
          <cell r="D1181" t="str">
            <v>GENERAL BROWN JUNIOR-SENIOR HS</v>
          </cell>
          <cell r="E1181" t="str">
            <v>Good Standing</v>
          </cell>
        </row>
        <row r="1182">
          <cell r="A1182" t="str">
            <v>261600860826</v>
          </cell>
          <cell r="B1182" t="str">
            <v>GENESEE COMM CS</v>
          </cell>
          <cell r="C1182" t="str">
            <v>261600860826</v>
          </cell>
          <cell r="D1182" t="str">
            <v>GENESEE COMM CHARTER SCHOOL</v>
          </cell>
          <cell r="E1182" t="str">
            <v>Good Standing</v>
          </cell>
        </row>
        <row r="1183">
          <cell r="A1183" t="str">
            <v>020702040000</v>
          </cell>
          <cell r="B1183" t="str">
            <v>GENESEE VALLEY CSD</v>
          </cell>
          <cell r="C1183" t="str">
            <v>020702040000</v>
          </cell>
          <cell r="D1183" t="str">
            <v>GENESEE VALLEY CSD</v>
          </cell>
          <cell r="E1183" t="str">
            <v>Good Standing</v>
          </cell>
        </row>
        <row r="1184">
          <cell r="A1184" t="str">
            <v>020702040000</v>
          </cell>
          <cell r="B1184" t="str">
            <v>GENESEE VALLEY CSD</v>
          </cell>
          <cell r="C1184" t="str">
            <v>020702040001</v>
          </cell>
          <cell r="D1184" t="str">
            <v>GENESEE VALLEY CENTRAL SCHOOL</v>
          </cell>
          <cell r="E1184" t="str">
            <v>Local Assistance Plan</v>
          </cell>
        </row>
        <row r="1185">
          <cell r="A1185" t="str">
            <v>240401040000</v>
          </cell>
          <cell r="B1185" t="str">
            <v>GENESEO CSD</v>
          </cell>
          <cell r="C1185" t="str">
            <v>240401040001</v>
          </cell>
          <cell r="D1185" t="str">
            <v>GENESEO MIDDLE SCHOOL HIGH SCHOOL</v>
          </cell>
          <cell r="E1185" t="str">
            <v>Good Standing</v>
          </cell>
        </row>
        <row r="1186">
          <cell r="A1186" t="str">
            <v>240401040000</v>
          </cell>
          <cell r="B1186" t="str">
            <v>GENESEO CSD</v>
          </cell>
          <cell r="C1186" t="str">
            <v>240401040000</v>
          </cell>
          <cell r="D1186" t="str">
            <v>GENESEO CSD</v>
          </cell>
          <cell r="E1186" t="str">
            <v>Good Standing</v>
          </cell>
        </row>
        <row r="1187">
          <cell r="A1187" t="str">
            <v>240401040000</v>
          </cell>
          <cell r="B1187" t="str">
            <v>GENESEO CSD</v>
          </cell>
          <cell r="C1187" t="str">
            <v>240401040002</v>
          </cell>
          <cell r="D1187" t="str">
            <v>GENESEO ELEMENTARY SCHOOL</v>
          </cell>
          <cell r="E1187" t="str">
            <v>Good Standing</v>
          </cell>
        </row>
        <row r="1188">
          <cell r="A1188" t="str">
            <v>430700010000</v>
          </cell>
          <cell r="B1188" t="str">
            <v>GENEVA CITY SD</v>
          </cell>
          <cell r="C1188" t="str">
            <v>430700010000</v>
          </cell>
          <cell r="D1188" t="str">
            <v>GENEVA CITY SD</v>
          </cell>
          <cell r="E1188" t="str">
            <v>Focus District</v>
          </cell>
        </row>
        <row r="1189">
          <cell r="A1189" t="str">
            <v>430700010000</v>
          </cell>
          <cell r="B1189" t="str">
            <v>GENEVA CITY SD</v>
          </cell>
          <cell r="C1189" t="str">
            <v>430700010001</v>
          </cell>
          <cell r="D1189" t="str">
            <v>WEST STREET ELEMENTARY SCHOOL</v>
          </cell>
          <cell r="E1189" t="str">
            <v>Focus</v>
          </cell>
        </row>
        <row r="1190">
          <cell r="A1190" t="str">
            <v>430700010000</v>
          </cell>
          <cell r="B1190" t="str">
            <v>GENEVA CITY SD</v>
          </cell>
          <cell r="C1190" t="str">
            <v>430700010002</v>
          </cell>
          <cell r="D1190" t="str">
            <v>NORTH STREET ELEMENTARY SCHOOL</v>
          </cell>
          <cell r="E1190" t="str">
            <v>Focus</v>
          </cell>
        </row>
        <row r="1191">
          <cell r="A1191" t="str">
            <v>430700010000</v>
          </cell>
          <cell r="B1191" t="str">
            <v>GENEVA CITY SD</v>
          </cell>
          <cell r="C1191" t="str">
            <v>430700010005</v>
          </cell>
          <cell r="D1191" t="str">
            <v>GENEVA MIDDLE SCHOOL</v>
          </cell>
          <cell r="E1191" t="str">
            <v>Focus</v>
          </cell>
        </row>
        <row r="1192">
          <cell r="A1192" t="str">
            <v>430700010000</v>
          </cell>
          <cell r="B1192" t="str">
            <v>GENEVA CITY SD</v>
          </cell>
          <cell r="C1192" t="str">
            <v>430700010006</v>
          </cell>
          <cell r="D1192" t="str">
            <v>GENEVA HIGH SCHOOL</v>
          </cell>
          <cell r="E1192" t="str">
            <v>Good Standing</v>
          </cell>
        </row>
        <row r="1193">
          <cell r="A1193" t="str">
            <v>610327020000</v>
          </cell>
          <cell r="B1193" t="str">
            <v>GEORGE JUNIOR REPUBLIC UFSD</v>
          </cell>
          <cell r="C1193" t="str">
            <v>610327020000</v>
          </cell>
          <cell r="D1193" t="str">
            <v>GEORGE JUNIOR REPUBLIC UFSD</v>
          </cell>
          <cell r="E1193" t="str">
            <v>Good Standing</v>
          </cell>
        </row>
        <row r="1194">
          <cell r="A1194" t="str">
            <v>610327020000</v>
          </cell>
          <cell r="B1194" t="str">
            <v>GEORGE JUNIOR REPUBLIC UFSD</v>
          </cell>
          <cell r="C1194" t="str">
            <v>610327020002</v>
          </cell>
          <cell r="D1194" t="str">
            <v>GEORGE JUNIOR REPUBLIC SCHOOL</v>
          </cell>
          <cell r="E1194" t="str">
            <v>Good Standing</v>
          </cell>
        </row>
        <row r="1195">
          <cell r="A1195" t="str">
            <v>081401040000</v>
          </cell>
          <cell r="B1195" t="str">
            <v>GEORGETOWN-SOUTH OTSELIC CSD</v>
          </cell>
          <cell r="C1195" t="str">
            <v>081401040000</v>
          </cell>
          <cell r="D1195" t="str">
            <v>GEORGETOWN-SOUTH OTSELIC CSD</v>
          </cell>
          <cell r="E1195" t="str">
            <v>Good Standing</v>
          </cell>
        </row>
        <row r="1196">
          <cell r="A1196" t="str">
            <v>081401040000</v>
          </cell>
          <cell r="B1196" t="str">
            <v>GEORGETOWN-SOUTH OTSELIC CSD</v>
          </cell>
          <cell r="C1196" t="str">
            <v>081401040001</v>
          </cell>
          <cell r="D1196" t="str">
            <v>OTSELIC VALLEY JUNIOR-SENIOR HS</v>
          </cell>
          <cell r="E1196" t="str">
            <v>Good Standing</v>
          </cell>
        </row>
        <row r="1197">
          <cell r="A1197" t="str">
            <v>081401040000</v>
          </cell>
          <cell r="B1197" t="str">
            <v>GEORGETOWN-SOUTH OTSELIC CSD</v>
          </cell>
          <cell r="C1197" t="str">
            <v>081401040002</v>
          </cell>
          <cell r="D1197" t="str">
            <v>OTSELIC VALLEY ELEMENTARY SCHOOL</v>
          </cell>
          <cell r="E1197" t="str">
            <v>Good Standing</v>
          </cell>
        </row>
        <row r="1198">
          <cell r="A1198" t="str">
            <v>100902040000</v>
          </cell>
          <cell r="B1198" t="str">
            <v>GERMANTOWN CSD</v>
          </cell>
          <cell r="C1198" t="str">
            <v>100902040000</v>
          </cell>
          <cell r="D1198" t="str">
            <v>GERMANTOWN CSD</v>
          </cell>
          <cell r="E1198" t="str">
            <v>Good Standing</v>
          </cell>
        </row>
        <row r="1199">
          <cell r="A1199" t="str">
            <v>100902040000</v>
          </cell>
          <cell r="B1199" t="str">
            <v>GERMANTOWN CSD</v>
          </cell>
          <cell r="C1199" t="str">
            <v>100902040001</v>
          </cell>
          <cell r="D1199" t="str">
            <v>GERMANTOWN CENTRAL SCHOOL</v>
          </cell>
          <cell r="E1199" t="str">
            <v>Good Standing</v>
          </cell>
        </row>
        <row r="1200">
          <cell r="A1200" t="str">
            <v>470202040000</v>
          </cell>
          <cell r="B1200" t="str">
            <v>GILBERTSVILLE-MOUNT UPTON CSD</v>
          </cell>
          <cell r="C1200" t="str">
            <v>470202040000</v>
          </cell>
          <cell r="D1200" t="str">
            <v>GILBERTSVILLE-MOUNT UPTON CSD</v>
          </cell>
          <cell r="E1200" t="str">
            <v>Good Standing</v>
          </cell>
        </row>
        <row r="1201">
          <cell r="A1201" t="str">
            <v>470202040000</v>
          </cell>
          <cell r="B1201" t="str">
            <v>GILBERTSVILLE-MOUNT UPTON CSD</v>
          </cell>
          <cell r="C1201" t="str">
            <v>470202040002</v>
          </cell>
          <cell r="D1201" t="str">
            <v>GILBERTSVILLE-MOUNT UPTON ELEM SCH</v>
          </cell>
          <cell r="E1201" t="str">
            <v>Good Standing</v>
          </cell>
        </row>
        <row r="1202">
          <cell r="A1202" t="str">
            <v>470202040000</v>
          </cell>
          <cell r="B1202" t="str">
            <v>GILBERTSVILLE-MOUNT UPTON CSD</v>
          </cell>
          <cell r="C1202" t="str">
            <v>470202040003</v>
          </cell>
          <cell r="D1202" t="str">
            <v>GILBERTSVILLE-MOUNT UPTON JR-SR HS</v>
          </cell>
          <cell r="E1202" t="str">
            <v>Good Standing</v>
          </cell>
        </row>
        <row r="1203">
          <cell r="A1203" t="str">
            <v>540801040000</v>
          </cell>
          <cell r="B1203" t="str">
            <v>GILBOA-CONESVILLE CSD</v>
          </cell>
          <cell r="C1203" t="str">
            <v>540801040000</v>
          </cell>
          <cell r="D1203" t="str">
            <v>GILBOA-CONESVILLE CSD</v>
          </cell>
          <cell r="E1203" t="str">
            <v>Good Standing</v>
          </cell>
        </row>
        <row r="1204">
          <cell r="A1204" t="str">
            <v>540801040000</v>
          </cell>
          <cell r="B1204" t="str">
            <v>GILBOA-CONESVILLE CSD</v>
          </cell>
          <cell r="C1204" t="str">
            <v>540801040001</v>
          </cell>
          <cell r="D1204" t="str">
            <v>GILBOA CONESVILLE CENTRAL SCHOOL</v>
          </cell>
          <cell r="E1204" t="str">
            <v>Good Standing</v>
          </cell>
        </row>
        <row r="1205">
          <cell r="A1205" t="str">
            <v>320800860940</v>
          </cell>
          <cell r="B1205" t="str">
            <v>GIRLS PREP CS-BRONX</v>
          </cell>
          <cell r="C1205" t="str">
            <v>320800860940</v>
          </cell>
          <cell r="D1205" t="str">
            <v>GIRLS PREP CHARTER SCH-BRONX</v>
          </cell>
          <cell r="E1205" t="str">
            <v>Good Standing</v>
          </cell>
        </row>
        <row r="1206">
          <cell r="A1206" t="str">
            <v>310100860866</v>
          </cell>
          <cell r="B1206" t="str">
            <v>GIRLS PREP CS</v>
          </cell>
          <cell r="C1206" t="str">
            <v>310100860866</v>
          </cell>
          <cell r="D1206" t="str">
            <v>GIRLS PREP CHARTER SCHOOL</v>
          </cell>
          <cell r="E1206" t="str">
            <v>Good Standing</v>
          </cell>
        </row>
        <row r="1207">
          <cell r="A1207" t="str">
            <v>280100010000</v>
          </cell>
          <cell r="B1207" t="str">
            <v>GLEN COVE CITY SD</v>
          </cell>
          <cell r="C1207" t="str">
            <v>280100010000</v>
          </cell>
          <cell r="D1207" t="str">
            <v>GLEN COVE CITY SD</v>
          </cell>
          <cell r="E1207" t="str">
            <v>Good Standing</v>
          </cell>
        </row>
        <row r="1208">
          <cell r="A1208" t="str">
            <v>280100010000</v>
          </cell>
          <cell r="B1208" t="str">
            <v>GLEN COVE CITY SD</v>
          </cell>
          <cell r="C1208" t="str">
            <v>280100010001</v>
          </cell>
          <cell r="D1208" t="str">
            <v>DEASY SCHOOL</v>
          </cell>
          <cell r="E1208" t="str">
            <v>Good Standing</v>
          </cell>
        </row>
        <row r="1209">
          <cell r="A1209" t="str">
            <v>280100010000</v>
          </cell>
          <cell r="B1209" t="str">
            <v>GLEN COVE CITY SD</v>
          </cell>
          <cell r="C1209" t="str">
            <v>280100010003</v>
          </cell>
          <cell r="D1209" t="str">
            <v>CONNOLLY SCHOOL</v>
          </cell>
          <cell r="E1209" t="str">
            <v>Good Standing</v>
          </cell>
        </row>
        <row r="1210">
          <cell r="A1210" t="str">
            <v>280100010000</v>
          </cell>
          <cell r="B1210" t="str">
            <v>GLEN COVE CITY SD</v>
          </cell>
          <cell r="C1210" t="str">
            <v>280100010004</v>
          </cell>
          <cell r="D1210" t="str">
            <v>GRIBBIN SCHOOL</v>
          </cell>
          <cell r="E1210" t="str">
            <v>Good Standing</v>
          </cell>
        </row>
        <row r="1211">
          <cell r="A1211" t="str">
            <v>280100010000</v>
          </cell>
          <cell r="B1211" t="str">
            <v>GLEN COVE CITY SD</v>
          </cell>
          <cell r="C1211" t="str">
            <v>280100010005</v>
          </cell>
          <cell r="D1211" t="str">
            <v>LANDING SCHOOL</v>
          </cell>
          <cell r="E1211" t="str">
            <v>Good Standing</v>
          </cell>
        </row>
        <row r="1212">
          <cell r="A1212" t="str">
            <v>280100010000</v>
          </cell>
          <cell r="B1212" t="str">
            <v>GLEN COVE CITY SD</v>
          </cell>
          <cell r="C1212" t="str">
            <v>280100010007</v>
          </cell>
          <cell r="D1212" t="str">
            <v>GLEN COVE HIGH SCHOOL</v>
          </cell>
          <cell r="E1212" t="str">
            <v>Good Standing</v>
          </cell>
        </row>
        <row r="1213">
          <cell r="A1213" t="str">
            <v>280100010000</v>
          </cell>
          <cell r="B1213" t="str">
            <v>GLEN COVE CITY SD</v>
          </cell>
          <cell r="C1213" t="str">
            <v>280100010008</v>
          </cell>
          <cell r="D1213" t="str">
            <v>ROBERT M FINLEY MIDDLE SCHOOL</v>
          </cell>
          <cell r="E1213" t="str">
            <v>Local Assistance Plan</v>
          </cell>
        </row>
        <row r="1214">
          <cell r="A1214" t="str">
            <v>630300010000</v>
          </cell>
          <cell r="B1214" t="str">
            <v>GLENS FALLS CITY SD</v>
          </cell>
          <cell r="C1214" t="str">
            <v>630300010000</v>
          </cell>
          <cell r="D1214" t="str">
            <v>GLENS FALLS CITY SD</v>
          </cell>
          <cell r="E1214" t="str">
            <v>Good Standing</v>
          </cell>
        </row>
        <row r="1215">
          <cell r="A1215" t="str">
            <v>630300010000</v>
          </cell>
          <cell r="B1215" t="str">
            <v>GLENS FALLS CITY SD</v>
          </cell>
          <cell r="C1215" t="str">
            <v>630300010001</v>
          </cell>
          <cell r="D1215" t="str">
            <v>BIG CROSS STREET SCHOOL</v>
          </cell>
          <cell r="E1215" t="str">
            <v>Good Standing</v>
          </cell>
        </row>
        <row r="1216">
          <cell r="A1216" t="str">
            <v>630300010000</v>
          </cell>
          <cell r="B1216" t="str">
            <v>GLENS FALLS CITY SD</v>
          </cell>
          <cell r="C1216" t="str">
            <v>630300010003</v>
          </cell>
          <cell r="D1216" t="str">
            <v>JACKSON HEIGHTS SCHOOL</v>
          </cell>
          <cell r="E1216" t="str">
            <v>Good Standing</v>
          </cell>
        </row>
        <row r="1217">
          <cell r="A1217" t="str">
            <v>630300010000</v>
          </cell>
          <cell r="B1217" t="str">
            <v>GLENS FALLS CITY SD</v>
          </cell>
          <cell r="C1217" t="str">
            <v>630300010004</v>
          </cell>
          <cell r="D1217" t="str">
            <v>KENSINGTON ROAD SCHOOL</v>
          </cell>
          <cell r="E1217" t="str">
            <v>Good Standing</v>
          </cell>
        </row>
        <row r="1218">
          <cell r="A1218" t="str">
            <v>630300010000</v>
          </cell>
          <cell r="B1218" t="str">
            <v>GLENS FALLS CITY SD</v>
          </cell>
          <cell r="C1218" t="str">
            <v>630300010006</v>
          </cell>
          <cell r="D1218" t="str">
            <v>GLENS FALLS MIDDLE SCHOOL</v>
          </cell>
          <cell r="E1218" t="str">
            <v>Good Standing</v>
          </cell>
        </row>
        <row r="1219">
          <cell r="A1219" t="str">
            <v>630300010000</v>
          </cell>
          <cell r="B1219" t="str">
            <v>GLENS FALLS CITY SD</v>
          </cell>
          <cell r="C1219" t="str">
            <v>630300010007</v>
          </cell>
          <cell r="D1219" t="str">
            <v>GLENS FALLS SENIOR HIGH SCHOOL</v>
          </cell>
          <cell r="E1219" t="str">
            <v>Good Standing</v>
          </cell>
        </row>
        <row r="1220">
          <cell r="A1220" t="str">
            <v>630918080000</v>
          </cell>
          <cell r="B1220" t="str">
            <v>GLENS FALLS COMN SD</v>
          </cell>
          <cell r="C1220" t="str">
            <v>630918080000</v>
          </cell>
          <cell r="D1220" t="str">
            <v>GLENS FALLS COMN SD</v>
          </cell>
          <cell r="E1220" t="str">
            <v>Good Standing</v>
          </cell>
        </row>
        <row r="1221">
          <cell r="A1221" t="str">
            <v>630918080000</v>
          </cell>
          <cell r="B1221" t="str">
            <v>GLENS FALLS COMN SD</v>
          </cell>
          <cell r="C1221" t="str">
            <v>630918080001</v>
          </cell>
          <cell r="D1221" t="str">
            <v>ABRAHAM WING SCHOOL</v>
          </cell>
          <cell r="E1221" t="str">
            <v>Good Standing</v>
          </cell>
        </row>
        <row r="1222">
          <cell r="A1222" t="str">
            <v>141800860044</v>
          </cell>
          <cell r="B1222" t="str">
            <v>GLOBAL CONCEPTS CS</v>
          </cell>
          <cell r="C1222" t="str">
            <v>141800860044</v>
          </cell>
          <cell r="D1222" t="str">
            <v>GLOBAL CONCEPTS CHARTER SCHOOL</v>
          </cell>
          <cell r="E1222" t="str">
            <v>Good Standing</v>
          </cell>
        </row>
        <row r="1223">
          <cell r="A1223" t="str">
            <v>170500010000</v>
          </cell>
          <cell r="B1223" t="str">
            <v>GLOVERSVILLE CITY SD</v>
          </cell>
          <cell r="C1223" t="str">
            <v>170500010000</v>
          </cell>
          <cell r="D1223" t="str">
            <v>GLOVERSVILLE CITY SD</v>
          </cell>
          <cell r="E1223" t="str">
            <v>Focus District</v>
          </cell>
        </row>
        <row r="1224">
          <cell r="A1224" t="str">
            <v>170500010000</v>
          </cell>
          <cell r="B1224" t="str">
            <v>GLOVERSVILLE CITY SD</v>
          </cell>
          <cell r="C1224" t="str">
            <v>170500010004</v>
          </cell>
          <cell r="D1224" t="str">
            <v>BOULEVARD SCHOOL</v>
          </cell>
          <cell r="E1224" t="str">
            <v>Focus</v>
          </cell>
        </row>
        <row r="1225">
          <cell r="A1225" t="str">
            <v>170500010000</v>
          </cell>
          <cell r="B1225" t="str">
            <v>GLOVERSVILLE CITY SD</v>
          </cell>
          <cell r="C1225" t="str">
            <v>170500010006</v>
          </cell>
          <cell r="D1225" t="str">
            <v>MCNAB-MECO SCHOOL</v>
          </cell>
          <cell r="E1225" t="str">
            <v>Focus</v>
          </cell>
        </row>
        <row r="1226">
          <cell r="A1226" t="str">
            <v>170500010000</v>
          </cell>
          <cell r="B1226" t="str">
            <v>GLOVERSVILLE CITY SD</v>
          </cell>
          <cell r="C1226" t="str">
            <v>170500010007</v>
          </cell>
          <cell r="D1226" t="str">
            <v>PARK TERRACE SCHOOL</v>
          </cell>
          <cell r="E1226" t="str">
            <v>Good Standing</v>
          </cell>
        </row>
        <row r="1227">
          <cell r="A1227" t="str">
            <v>170500010000</v>
          </cell>
          <cell r="B1227" t="str">
            <v>GLOVERSVILLE CITY SD</v>
          </cell>
          <cell r="C1227" t="str">
            <v>170500010008</v>
          </cell>
          <cell r="D1227" t="str">
            <v>GLOVERSVILLE MIDDLE SCHOOL</v>
          </cell>
          <cell r="E1227" t="str">
            <v>Focus</v>
          </cell>
        </row>
        <row r="1228">
          <cell r="A1228" t="str">
            <v>170500010000</v>
          </cell>
          <cell r="B1228" t="str">
            <v>GLOVERSVILLE CITY SD</v>
          </cell>
          <cell r="C1228" t="str">
            <v>170500010009</v>
          </cell>
          <cell r="D1228" t="str">
            <v>GLOVERSVILLE HIGH SCHOOL</v>
          </cell>
          <cell r="E1228" t="str">
            <v>Focus</v>
          </cell>
        </row>
        <row r="1229">
          <cell r="A1229" t="str">
            <v>170500010000</v>
          </cell>
          <cell r="B1229" t="str">
            <v>GLOVERSVILLE CITY SD</v>
          </cell>
          <cell r="C1229" t="str">
            <v>170500010011</v>
          </cell>
          <cell r="D1229" t="str">
            <v>KINGSBOROUGH SCHOOL</v>
          </cell>
          <cell r="E1229" t="str">
            <v>Focus</v>
          </cell>
        </row>
        <row r="1230">
          <cell r="A1230" t="str">
            <v>430901060000</v>
          </cell>
          <cell r="B1230" t="str">
            <v xml:space="preserve">GORHAM-MIDDLESEX CSD </v>
          </cell>
          <cell r="C1230" t="str">
            <v>430901060000</v>
          </cell>
          <cell r="D1230" t="str">
            <v xml:space="preserve">GORHAM-MIDDLESEX CSD </v>
          </cell>
          <cell r="E1230" t="str">
            <v>Good Standing</v>
          </cell>
        </row>
        <row r="1231">
          <cell r="A1231" t="str">
            <v>430901060000</v>
          </cell>
          <cell r="B1231" t="str">
            <v xml:space="preserve">GORHAM-MIDDLESEX CSD </v>
          </cell>
          <cell r="C1231" t="str">
            <v>430901060001</v>
          </cell>
          <cell r="D1231" t="str">
            <v>MARCUS WHITMAN HIGH SCHOOL</v>
          </cell>
          <cell r="E1231" t="str">
            <v>Good Standing</v>
          </cell>
        </row>
        <row r="1232">
          <cell r="A1232" t="str">
            <v>430901060000</v>
          </cell>
          <cell r="B1232" t="str">
            <v xml:space="preserve">GORHAM-MIDDLESEX CSD </v>
          </cell>
          <cell r="C1232" t="str">
            <v>430901060002</v>
          </cell>
          <cell r="D1232" t="str">
            <v>GORHAM ELEMENTARY SCHOOL</v>
          </cell>
          <cell r="E1232" t="str">
            <v>Local Assistance Plan</v>
          </cell>
        </row>
        <row r="1233">
          <cell r="A1233" t="str">
            <v>430901060000</v>
          </cell>
          <cell r="B1233" t="str">
            <v xml:space="preserve">GORHAM-MIDDLESEX CSD </v>
          </cell>
          <cell r="C1233" t="str">
            <v>430901060003</v>
          </cell>
          <cell r="D1233" t="str">
            <v>MARCUS WHITMAN MIDDLE SCHOOL</v>
          </cell>
          <cell r="E1233" t="str">
            <v>Good Standing</v>
          </cell>
        </row>
        <row r="1234">
          <cell r="A1234" t="str">
            <v>430901060000</v>
          </cell>
          <cell r="B1234" t="str">
            <v xml:space="preserve">GORHAM-MIDDLESEX CSD </v>
          </cell>
          <cell r="C1234" t="str">
            <v>430901060007</v>
          </cell>
          <cell r="D1234" t="str">
            <v>MIDDLESEX VALLEY ELEMENTARY SCHOOL</v>
          </cell>
          <cell r="E1234" t="str">
            <v>Good Standing</v>
          </cell>
        </row>
        <row r="1235">
          <cell r="A1235" t="str">
            <v>440601040000</v>
          </cell>
          <cell r="B1235" t="str">
            <v>GOSHEN CSD</v>
          </cell>
          <cell r="C1235" t="str">
            <v>440601040000</v>
          </cell>
          <cell r="D1235" t="str">
            <v>GOSHEN CSD</v>
          </cell>
          <cell r="E1235" t="str">
            <v>Good Standing</v>
          </cell>
        </row>
        <row r="1236">
          <cell r="A1236" t="str">
            <v>440601040000</v>
          </cell>
          <cell r="B1236" t="str">
            <v>GOSHEN CSD</v>
          </cell>
          <cell r="C1236" t="str">
            <v>440601040001</v>
          </cell>
          <cell r="D1236" t="str">
            <v>GOSHEN CENTRAL HIGH SCHOOL</v>
          </cell>
          <cell r="E1236" t="str">
            <v>Good Standing</v>
          </cell>
        </row>
        <row r="1237">
          <cell r="A1237" t="str">
            <v>440601040000</v>
          </cell>
          <cell r="B1237" t="str">
            <v>GOSHEN CSD</v>
          </cell>
          <cell r="C1237" t="str">
            <v>440601040003</v>
          </cell>
          <cell r="D1237" t="str">
            <v>SCOTCHTOWN AVENUE SCHOOL</v>
          </cell>
          <cell r="E1237" t="str">
            <v>Local Assistance Plan</v>
          </cell>
        </row>
        <row r="1238">
          <cell r="A1238" t="str">
            <v>440601040000</v>
          </cell>
          <cell r="B1238" t="str">
            <v>GOSHEN CSD</v>
          </cell>
          <cell r="C1238" t="str">
            <v>440601040004</v>
          </cell>
          <cell r="D1238" t="str">
            <v>C J HOOKER MIDDLE SCHOOL</v>
          </cell>
          <cell r="E1238" t="str">
            <v>Good Standing</v>
          </cell>
        </row>
        <row r="1239">
          <cell r="A1239" t="str">
            <v>440601040000</v>
          </cell>
          <cell r="B1239" t="str">
            <v>GOSHEN CSD</v>
          </cell>
          <cell r="C1239" t="str">
            <v>440601040005</v>
          </cell>
          <cell r="D1239" t="str">
            <v>GOSHEN INTERMEDIATE SCHOOL</v>
          </cell>
          <cell r="E1239" t="str">
            <v>Good Standing</v>
          </cell>
        </row>
        <row r="1240">
          <cell r="A1240" t="str">
            <v>511101060000</v>
          </cell>
          <cell r="B1240" t="str">
            <v>GOUVERNEUR CSD</v>
          </cell>
          <cell r="C1240" t="str">
            <v>511101060000</v>
          </cell>
          <cell r="D1240" t="str">
            <v>GOUVERNEUR CSD</v>
          </cell>
          <cell r="E1240" t="str">
            <v>Good Standing</v>
          </cell>
        </row>
        <row r="1241">
          <cell r="A1241" t="str">
            <v>511101060000</v>
          </cell>
          <cell r="B1241" t="str">
            <v>GOUVERNEUR CSD</v>
          </cell>
          <cell r="C1241" t="str">
            <v>511101060004</v>
          </cell>
          <cell r="D1241" t="str">
            <v>FOWLER ELEMENTARY SCHOOL</v>
          </cell>
          <cell r="E1241" t="str">
            <v>Good Standing</v>
          </cell>
        </row>
        <row r="1242">
          <cell r="A1242" t="str">
            <v>511101060000</v>
          </cell>
          <cell r="B1242" t="str">
            <v>GOUVERNEUR CSD</v>
          </cell>
          <cell r="C1242" t="str">
            <v>511101060005</v>
          </cell>
          <cell r="D1242" t="str">
            <v>GOUVERNEUR JUNIOR-SENIOR HIGH SCHOOL</v>
          </cell>
          <cell r="E1242" t="str">
            <v>Good Standing</v>
          </cell>
        </row>
        <row r="1243">
          <cell r="A1243" t="str">
            <v>511101060000</v>
          </cell>
          <cell r="B1243" t="str">
            <v>GOUVERNEUR CSD</v>
          </cell>
          <cell r="C1243" t="str">
            <v>511101060006</v>
          </cell>
          <cell r="D1243" t="str">
            <v>EAST SIDE ELEMENTARY SCHOOL</v>
          </cell>
          <cell r="E1243" t="str">
            <v>Good Standing</v>
          </cell>
        </row>
        <row r="1244">
          <cell r="A1244" t="str">
            <v>511101060000</v>
          </cell>
          <cell r="B1244" t="str">
            <v>GOUVERNEUR CSD</v>
          </cell>
          <cell r="C1244" t="str">
            <v>511101060007</v>
          </cell>
          <cell r="D1244" t="str">
            <v>WEST SIDE ELEMENTARY SCHOOL</v>
          </cell>
          <cell r="E1244" t="str">
            <v>Good Standing</v>
          </cell>
        </row>
        <row r="1245">
          <cell r="A1245" t="str">
            <v>042801060000</v>
          </cell>
          <cell r="B1245" t="str">
            <v>GOWANDA CSD</v>
          </cell>
          <cell r="C1245" t="str">
            <v>042801060000</v>
          </cell>
          <cell r="D1245" t="str">
            <v>GOWANDA CSD</v>
          </cell>
          <cell r="E1245" t="str">
            <v>Good Standing</v>
          </cell>
        </row>
        <row r="1246">
          <cell r="A1246" t="str">
            <v>042801060000</v>
          </cell>
          <cell r="B1246" t="str">
            <v>GOWANDA CSD</v>
          </cell>
          <cell r="C1246" t="str">
            <v>042801060001</v>
          </cell>
          <cell r="D1246" t="str">
            <v>GOWANDA ELEMENTARY SCHOOL</v>
          </cell>
          <cell r="E1246" t="str">
            <v>Good Standing</v>
          </cell>
        </row>
        <row r="1247">
          <cell r="A1247" t="str">
            <v>042801060000</v>
          </cell>
          <cell r="B1247" t="str">
            <v>GOWANDA CSD</v>
          </cell>
          <cell r="C1247" t="str">
            <v>042801060005</v>
          </cell>
          <cell r="D1247" t="str">
            <v>GOWANDA MIDDLE SCHOOL</v>
          </cell>
          <cell r="E1247" t="str">
            <v>Good Standing</v>
          </cell>
        </row>
        <row r="1248">
          <cell r="A1248" t="str">
            <v>042801060000</v>
          </cell>
          <cell r="B1248" t="str">
            <v>GOWANDA CSD</v>
          </cell>
          <cell r="C1248" t="str">
            <v>042801060006</v>
          </cell>
          <cell r="D1248" t="str">
            <v>GOWANDA HIGH SCHOOL</v>
          </cell>
          <cell r="E1248" t="str">
            <v>Good Standing</v>
          </cell>
        </row>
        <row r="1249">
          <cell r="A1249" t="str">
            <v>320900860872</v>
          </cell>
          <cell r="B1249" t="str">
            <v>GRAND CONCOURSE ACAD CS</v>
          </cell>
          <cell r="C1249" t="str">
            <v>320900860872</v>
          </cell>
          <cell r="D1249" t="str">
            <v>GRAND CONCOURSE ACAD CHARTER SCH</v>
          </cell>
          <cell r="E1249" t="str">
            <v>Good Standing</v>
          </cell>
        </row>
        <row r="1250">
          <cell r="A1250" t="str">
            <v>141501060000</v>
          </cell>
          <cell r="B1250" t="str">
            <v>GRAND ISLAND CSD</v>
          </cell>
          <cell r="C1250" t="str">
            <v>141501060000</v>
          </cell>
          <cell r="D1250" t="str">
            <v>GRAND ISLAND CSD</v>
          </cell>
          <cell r="E1250" t="str">
            <v>Good Standing</v>
          </cell>
        </row>
        <row r="1251">
          <cell r="A1251" t="str">
            <v>141501060000</v>
          </cell>
          <cell r="B1251" t="str">
            <v>GRAND ISLAND CSD</v>
          </cell>
          <cell r="C1251" t="str">
            <v>141501060001</v>
          </cell>
          <cell r="D1251" t="str">
            <v>HUTH ROAD SCHOOL</v>
          </cell>
          <cell r="E1251" t="str">
            <v>Good Standing</v>
          </cell>
        </row>
        <row r="1252">
          <cell r="A1252" t="str">
            <v>141501060000</v>
          </cell>
          <cell r="B1252" t="str">
            <v>GRAND ISLAND CSD</v>
          </cell>
          <cell r="C1252" t="str">
            <v>141501060003</v>
          </cell>
          <cell r="D1252" t="str">
            <v>KAEGEBEIN SCHOOL</v>
          </cell>
          <cell r="E1252" t="str">
            <v>Local Assistance Plan</v>
          </cell>
        </row>
        <row r="1253">
          <cell r="A1253" t="str">
            <v>141501060000</v>
          </cell>
          <cell r="B1253" t="str">
            <v>GRAND ISLAND CSD</v>
          </cell>
          <cell r="C1253" t="str">
            <v>141501060004</v>
          </cell>
          <cell r="D1253" t="str">
            <v>GRAND ISLAND SENIOR HIGH SCHOOL</v>
          </cell>
          <cell r="E1253" t="str">
            <v>Good Standing</v>
          </cell>
        </row>
        <row r="1254">
          <cell r="A1254" t="str">
            <v>141501060000</v>
          </cell>
          <cell r="B1254" t="str">
            <v>GRAND ISLAND CSD</v>
          </cell>
          <cell r="C1254" t="str">
            <v>141501060005</v>
          </cell>
          <cell r="D1254" t="str">
            <v>VERONICA E CONNOR MIDDLE SCHOOL</v>
          </cell>
          <cell r="E1254" t="str">
            <v>Good Standing</v>
          </cell>
        </row>
        <row r="1255">
          <cell r="A1255" t="str">
            <v>141501060000</v>
          </cell>
          <cell r="B1255" t="str">
            <v>GRAND ISLAND CSD</v>
          </cell>
          <cell r="C1255" t="str">
            <v>141501060006</v>
          </cell>
          <cell r="D1255" t="str">
            <v>CHARLOTTE SIDWAY SCHOOL</v>
          </cell>
          <cell r="E1255" t="str">
            <v>Good Standing</v>
          </cell>
        </row>
        <row r="1256">
          <cell r="A1256" t="str">
            <v>640701040000</v>
          </cell>
          <cell r="B1256" t="str">
            <v>GRANVILLE CSD</v>
          </cell>
          <cell r="C1256" t="str">
            <v>640701040000</v>
          </cell>
          <cell r="D1256" t="str">
            <v>GRANVILLE CSD</v>
          </cell>
          <cell r="E1256" t="str">
            <v>Good Standing</v>
          </cell>
        </row>
        <row r="1257">
          <cell r="A1257" t="str">
            <v>640701040000</v>
          </cell>
          <cell r="B1257" t="str">
            <v>GRANVILLE CSD</v>
          </cell>
          <cell r="C1257" t="str">
            <v>640701040002</v>
          </cell>
          <cell r="D1257" t="str">
            <v>MARY J TANNER PRIMARY SCHOOL</v>
          </cell>
          <cell r="E1257" t="str">
            <v>Local Assistance Plan</v>
          </cell>
        </row>
        <row r="1258">
          <cell r="A1258" t="str">
            <v>640701040000</v>
          </cell>
          <cell r="B1258" t="str">
            <v>GRANVILLE CSD</v>
          </cell>
          <cell r="C1258" t="str">
            <v>640701040003</v>
          </cell>
          <cell r="D1258" t="str">
            <v>GRANVILLE JUNIOR-SENIOR HIGH SCHOOL</v>
          </cell>
          <cell r="E1258" t="str">
            <v>Good Standing</v>
          </cell>
        </row>
        <row r="1259">
          <cell r="A1259" t="str">
            <v>640701040000</v>
          </cell>
          <cell r="B1259" t="str">
            <v>GRANVILLE CSD</v>
          </cell>
          <cell r="C1259" t="str">
            <v>640701040004</v>
          </cell>
          <cell r="D1259" t="str">
            <v>GRANVILLE ELEMENTARY SCHOOL</v>
          </cell>
          <cell r="E1259" t="str">
            <v>Good Standing</v>
          </cell>
        </row>
        <row r="1260">
          <cell r="A1260" t="str">
            <v>280407030000</v>
          </cell>
          <cell r="B1260" t="str">
            <v>GREAT NECK UFSD</v>
          </cell>
          <cell r="C1260" t="str">
            <v>280407030010</v>
          </cell>
          <cell r="D1260" t="str">
            <v>SADDLE ROCK SCHOOL</v>
          </cell>
          <cell r="E1260" t="str">
            <v>Good Standing</v>
          </cell>
        </row>
        <row r="1261">
          <cell r="A1261" t="str">
            <v>280407030000</v>
          </cell>
          <cell r="B1261" t="str">
            <v>GREAT NECK UFSD</v>
          </cell>
          <cell r="C1261" t="str">
            <v>280407030013</v>
          </cell>
          <cell r="D1261" t="str">
            <v>GREAT NECK SOUTH MIDDLE SCHOOL</v>
          </cell>
          <cell r="E1261" t="str">
            <v>Good Standing</v>
          </cell>
        </row>
        <row r="1262">
          <cell r="A1262" t="str">
            <v>280407030000</v>
          </cell>
          <cell r="B1262" t="str">
            <v>GREAT NECK UFSD</v>
          </cell>
          <cell r="C1262" t="str">
            <v>280407030014</v>
          </cell>
          <cell r="D1262" t="str">
            <v>GREAT NECK SOUTH HIGH SCHOOL</v>
          </cell>
          <cell r="E1262" t="str">
            <v>Good Standing</v>
          </cell>
        </row>
        <row r="1263">
          <cell r="A1263" t="str">
            <v>280407030000</v>
          </cell>
          <cell r="B1263" t="str">
            <v>GREAT NECK UFSD</v>
          </cell>
          <cell r="C1263" t="str">
            <v>280407030015</v>
          </cell>
          <cell r="D1263" t="str">
            <v>GREAT NECK NORTH HIGH SCHOOL</v>
          </cell>
          <cell r="E1263" t="str">
            <v>Good Standing</v>
          </cell>
        </row>
        <row r="1264">
          <cell r="A1264" t="str">
            <v>280407030000</v>
          </cell>
          <cell r="B1264" t="str">
            <v>GREAT NECK UFSD</v>
          </cell>
          <cell r="C1264" t="str">
            <v>280407030000</v>
          </cell>
          <cell r="D1264" t="str">
            <v>GREAT NECK UFSD</v>
          </cell>
          <cell r="E1264" t="str">
            <v>Good Standing</v>
          </cell>
        </row>
        <row r="1265">
          <cell r="A1265" t="str">
            <v>280407030000</v>
          </cell>
          <cell r="B1265" t="str">
            <v>GREAT NECK UFSD</v>
          </cell>
          <cell r="C1265" t="str">
            <v>280407030006</v>
          </cell>
          <cell r="D1265" t="str">
            <v>E M BAKER SCHOOL</v>
          </cell>
          <cell r="E1265" t="str">
            <v>Good Standing</v>
          </cell>
        </row>
        <row r="1266">
          <cell r="A1266" t="str">
            <v>280407030000</v>
          </cell>
          <cell r="B1266" t="str">
            <v>GREAT NECK UFSD</v>
          </cell>
          <cell r="C1266" t="str">
            <v>280407030007</v>
          </cell>
          <cell r="D1266" t="str">
            <v>JOHN F KENNEDY SCHOOL</v>
          </cell>
          <cell r="E1266" t="str">
            <v>Local Assistance Plan</v>
          </cell>
        </row>
        <row r="1267">
          <cell r="A1267" t="str">
            <v>280407030000</v>
          </cell>
          <cell r="B1267" t="str">
            <v>GREAT NECK UFSD</v>
          </cell>
          <cell r="C1267" t="str">
            <v>280407030008</v>
          </cell>
          <cell r="D1267" t="str">
            <v>LAKEVILLE ELEMENTARY SCHOOL</v>
          </cell>
          <cell r="E1267" t="str">
            <v>Good Standing</v>
          </cell>
        </row>
        <row r="1268">
          <cell r="A1268" t="str">
            <v>280407030000</v>
          </cell>
          <cell r="B1268" t="str">
            <v>GREAT NECK UFSD</v>
          </cell>
          <cell r="C1268" t="str">
            <v>280407030012</v>
          </cell>
          <cell r="D1268" t="str">
            <v>GREAT NECK NORTH MIDDLE SCHOOL</v>
          </cell>
          <cell r="E1268" t="str">
            <v>Good Standing</v>
          </cell>
        </row>
        <row r="1269">
          <cell r="A1269" t="str">
            <v>280407030000</v>
          </cell>
          <cell r="B1269" t="str">
            <v>GREAT NECK UFSD</v>
          </cell>
          <cell r="C1269" t="str">
            <v>280407030016</v>
          </cell>
          <cell r="D1269" t="str">
            <v>VILLAGE SCHOOL</v>
          </cell>
          <cell r="E1269" t="str">
            <v>Good Standing</v>
          </cell>
        </row>
        <row r="1270">
          <cell r="A1270" t="str">
            <v>260501060000</v>
          </cell>
          <cell r="B1270" t="str">
            <v>GREECE CSD</v>
          </cell>
          <cell r="C1270" t="str">
            <v>260501060007</v>
          </cell>
          <cell r="D1270" t="str">
            <v>WEST RIDGE ELEMENTARY SCHOOL</v>
          </cell>
          <cell r="E1270" t="str">
            <v>Good Standing</v>
          </cell>
        </row>
        <row r="1271">
          <cell r="A1271" t="str">
            <v>260501060000</v>
          </cell>
          <cell r="B1271" t="str">
            <v>GREECE CSD</v>
          </cell>
          <cell r="C1271" t="str">
            <v>260501060000</v>
          </cell>
          <cell r="D1271" t="str">
            <v>GREECE CSD</v>
          </cell>
          <cell r="E1271" t="str">
            <v>Good Standing</v>
          </cell>
        </row>
        <row r="1272">
          <cell r="A1272" t="str">
            <v>260501060000</v>
          </cell>
          <cell r="B1272" t="str">
            <v>GREECE CSD</v>
          </cell>
          <cell r="C1272" t="str">
            <v>260501060001</v>
          </cell>
          <cell r="D1272" t="str">
            <v>AUTUMN LANE ELEMENTARY SCHOOL</v>
          </cell>
          <cell r="E1272" t="str">
            <v>Good Standing</v>
          </cell>
        </row>
        <row r="1273">
          <cell r="A1273" t="str">
            <v>260501060000</v>
          </cell>
          <cell r="B1273" t="str">
            <v>GREECE CSD</v>
          </cell>
          <cell r="C1273" t="str">
            <v>260501060002</v>
          </cell>
          <cell r="D1273" t="str">
            <v>LONGRIDGE ELEMENTARY SCHOOL</v>
          </cell>
          <cell r="E1273" t="str">
            <v>Good Standing</v>
          </cell>
        </row>
        <row r="1274">
          <cell r="A1274" t="str">
            <v>260501060000</v>
          </cell>
          <cell r="B1274" t="str">
            <v>GREECE CSD</v>
          </cell>
          <cell r="C1274" t="str">
            <v>260501060004</v>
          </cell>
          <cell r="D1274" t="str">
            <v>BROOKSIDE ELEMENTARY SCHOOL CAMPUS</v>
          </cell>
          <cell r="E1274" t="str">
            <v>Good Standing</v>
          </cell>
        </row>
        <row r="1275">
          <cell r="A1275" t="str">
            <v>260501060000</v>
          </cell>
          <cell r="B1275" t="str">
            <v>GREECE CSD</v>
          </cell>
          <cell r="C1275" t="str">
            <v>260501060006</v>
          </cell>
          <cell r="D1275" t="str">
            <v>ENGLISH VILLAGE ELEMENTARY SCHOOL</v>
          </cell>
          <cell r="E1275" t="str">
            <v>Good Standing</v>
          </cell>
        </row>
        <row r="1276">
          <cell r="A1276" t="str">
            <v>260501060000</v>
          </cell>
          <cell r="B1276" t="str">
            <v>GREECE CSD</v>
          </cell>
          <cell r="C1276" t="str">
            <v>260501060008</v>
          </cell>
          <cell r="D1276" t="str">
            <v>OLYMPIA HIGH SCHOOL</v>
          </cell>
          <cell r="E1276" t="str">
            <v>Good Standing</v>
          </cell>
        </row>
        <row r="1277">
          <cell r="A1277" t="str">
            <v>260501060000</v>
          </cell>
          <cell r="B1277" t="str">
            <v>GREECE CSD</v>
          </cell>
          <cell r="C1277" t="str">
            <v>260501060009</v>
          </cell>
          <cell r="D1277" t="str">
            <v>PADDY HILL ELEMENTARY SCHOOL</v>
          </cell>
          <cell r="E1277" t="str">
            <v>Good Standing</v>
          </cell>
        </row>
        <row r="1278">
          <cell r="A1278" t="str">
            <v>260501060000</v>
          </cell>
          <cell r="B1278" t="str">
            <v>GREECE CSD</v>
          </cell>
          <cell r="C1278" t="str">
            <v>260501060010</v>
          </cell>
          <cell r="D1278" t="str">
            <v>ARCADIA HIGH SCHOOL</v>
          </cell>
          <cell r="E1278" t="str">
            <v>Good Standing</v>
          </cell>
        </row>
        <row r="1279">
          <cell r="A1279" t="str">
            <v>260501060000</v>
          </cell>
          <cell r="B1279" t="str">
            <v>GREECE CSD</v>
          </cell>
          <cell r="C1279" t="str">
            <v>260501060011</v>
          </cell>
          <cell r="D1279" t="str">
            <v>LAKESHORE ELEMENTARY SCHOOL</v>
          </cell>
          <cell r="E1279" t="str">
            <v>Good Standing</v>
          </cell>
        </row>
        <row r="1280">
          <cell r="A1280" t="str">
            <v>260501060000</v>
          </cell>
          <cell r="B1280" t="str">
            <v>GREECE CSD</v>
          </cell>
          <cell r="C1280" t="str">
            <v>260501060012</v>
          </cell>
          <cell r="D1280" t="str">
            <v>BUCKMAN HTS ELEMENTARY SCHOOL</v>
          </cell>
          <cell r="E1280" t="str">
            <v>Good Standing</v>
          </cell>
        </row>
        <row r="1281">
          <cell r="A1281" t="str">
            <v>260501060000</v>
          </cell>
          <cell r="B1281" t="str">
            <v>GREECE CSD</v>
          </cell>
          <cell r="C1281" t="str">
            <v>260501060013</v>
          </cell>
          <cell r="D1281" t="str">
            <v>ODYSSEY ACADEMY</v>
          </cell>
          <cell r="E1281" t="str">
            <v>Good Standing</v>
          </cell>
        </row>
        <row r="1282">
          <cell r="A1282" t="str">
            <v>260501060000</v>
          </cell>
          <cell r="B1282" t="str">
            <v>GREECE CSD</v>
          </cell>
          <cell r="C1282" t="str">
            <v>260501060014</v>
          </cell>
          <cell r="D1282" t="str">
            <v>PARKLAND ELEMENTARY SCHOOL CAMPUS</v>
          </cell>
          <cell r="E1282" t="str">
            <v>Good Standing</v>
          </cell>
        </row>
        <row r="1283">
          <cell r="A1283" t="str">
            <v>260501060000</v>
          </cell>
          <cell r="B1283" t="str">
            <v>GREECE CSD</v>
          </cell>
          <cell r="C1283" t="str">
            <v>260501060015</v>
          </cell>
          <cell r="D1283" t="str">
            <v>CRAIG HILL ELEMENTARY SCHOOL</v>
          </cell>
          <cell r="E1283" t="str">
            <v>Good Standing</v>
          </cell>
        </row>
        <row r="1284">
          <cell r="A1284" t="str">
            <v>260501060000</v>
          </cell>
          <cell r="B1284" t="str">
            <v>GREECE CSD</v>
          </cell>
          <cell r="C1284" t="str">
            <v>260501060016</v>
          </cell>
          <cell r="D1284" t="str">
            <v>HOLMES ROAD ELEMENTARY SCHOOL</v>
          </cell>
          <cell r="E1284" t="str">
            <v>Good Standing</v>
          </cell>
        </row>
        <row r="1285">
          <cell r="A1285" t="str">
            <v>260501060000</v>
          </cell>
          <cell r="B1285" t="str">
            <v>GREECE CSD</v>
          </cell>
          <cell r="C1285" t="str">
            <v>260501060018</v>
          </cell>
          <cell r="D1285" t="str">
            <v>KIRK ROAD ELEMENTARY SCHOOL</v>
          </cell>
          <cell r="E1285" t="str">
            <v>Good Standing</v>
          </cell>
        </row>
        <row r="1286">
          <cell r="A1286" t="str">
            <v>260501060000</v>
          </cell>
          <cell r="B1286" t="str">
            <v>GREECE CSD</v>
          </cell>
          <cell r="C1286" t="str">
            <v>260501060019</v>
          </cell>
          <cell r="D1286" t="str">
            <v>ATHENA HIGH SCHOOL</v>
          </cell>
          <cell r="E1286" t="str">
            <v>Good Standing</v>
          </cell>
        </row>
        <row r="1287">
          <cell r="A1287" t="str">
            <v>260501060000</v>
          </cell>
          <cell r="B1287" t="str">
            <v>GREECE CSD</v>
          </cell>
          <cell r="C1287" t="str">
            <v>260501060020</v>
          </cell>
          <cell r="D1287" t="str">
            <v>ATHENA MIDDLE SCHOOL</v>
          </cell>
          <cell r="E1287" t="str">
            <v>Good Standing</v>
          </cell>
        </row>
        <row r="1288">
          <cell r="A1288" t="str">
            <v>260501060000</v>
          </cell>
          <cell r="B1288" t="str">
            <v>GREECE CSD</v>
          </cell>
          <cell r="C1288" t="str">
            <v>260501060022</v>
          </cell>
          <cell r="D1288" t="str">
            <v>APOLLO MIDDLE SCHOOL</v>
          </cell>
          <cell r="E1288" t="str">
            <v>Good Standing</v>
          </cell>
        </row>
        <row r="1289">
          <cell r="A1289" t="str">
            <v>260501060000</v>
          </cell>
          <cell r="B1289" t="str">
            <v>GREECE CSD</v>
          </cell>
          <cell r="C1289" t="str">
            <v>260501060023</v>
          </cell>
          <cell r="D1289" t="str">
            <v>ARCADIA MIDDLE SCHOOL</v>
          </cell>
          <cell r="E1289" t="str">
            <v>Good Standing</v>
          </cell>
        </row>
        <row r="1290">
          <cell r="A1290" t="str">
            <v>260501060000</v>
          </cell>
          <cell r="B1290" t="str">
            <v>GREECE CSD</v>
          </cell>
          <cell r="C1290" t="str">
            <v>260501060024</v>
          </cell>
          <cell r="D1290" t="str">
            <v>PINE BROOK ELEMENTARY SCHOOL</v>
          </cell>
          <cell r="E1290" t="str">
            <v>Good Standing</v>
          </cell>
        </row>
        <row r="1291">
          <cell r="A1291" t="str">
            <v>320700860920</v>
          </cell>
          <cell r="B1291" t="str">
            <v>GREEN DOT NY CS</v>
          </cell>
          <cell r="C1291" t="str">
            <v>320700860920</v>
          </cell>
          <cell r="D1291" t="str">
            <v>GREEN DOT NY CHARTER SCHOOL</v>
          </cell>
          <cell r="E1291" t="str">
            <v>Good Standing</v>
          </cell>
        </row>
        <row r="1292">
          <cell r="A1292" t="str">
            <v>010701030000</v>
          </cell>
          <cell r="B1292" t="str">
            <v>GREEN ISLAND UFSD</v>
          </cell>
          <cell r="C1292" t="str">
            <v>010701030000</v>
          </cell>
          <cell r="D1292" t="str">
            <v>GREEN ISLAND UFSD</v>
          </cell>
          <cell r="E1292" t="str">
            <v>Good Standing</v>
          </cell>
        </row>
        <row r="1293">
          <cell r="A1293" t="str">
            <v>010701030000</v>
          </cell>
          <cell r="B1293" t="str">
            <v>GREEN ISLAND UFSD</v>
          </cell>
          <cell r="C1293" t="str">
            <v>010701030001</v>
          </cell>
          <cell r="D1293" t="str">
            <v>HEATLY SCHOOL</v>
          </cell>
          <cell r="E1293" t="str">
            <v>Good Standing</v>
          </cell>
        </row>
        <row r="1294">
          <cell r="A1294" t="str">
            <v>010100860907</v>
          </cell>
          <cell r="B1294" t="str">
            <v>GREEN TECH HIGH CS</v>
          </cell>
          <cell r="C1294" t="str">
            <v>010100860907</v>
          </cell>
          <cell r="D1294" t="str">
            <v>GREEN TECH HIGH CHARTER SCHOOL</v>
          </cell>
          <cell r="E1294" t="str">
            <v>Local Assistance Plan</v>
          </cell>
        </row>
        <row r="1295">
          <cell r="A1295" t="str">
            <v>660407060000</v>
          </cell>
          <cell r="B1295" t="str">
            <v>GREENBURGH CSD</v>
          </cell>
          <cell r="C1295" t="str">
            <v>660407060000</v>
          </cell>
          <cell r="D1295" t="str">
            <v>GREENBURGH CSD</v>
          </cell>
          <cell r="E1295" t="str">
            <v>Good Standing</v>
          </cell>
        </row>
        <row r="1296">
          <cell r="A1296" t="str">
            <v>660407060000</v>
          </cell>
          <cell r="B1296" t="str">
            <v>GREENBURGH CSD</v>
          </cell>
          <cell r="C1296" t="str">
            <v>660407060001</v>
          </cell>
          <cell r="D1296" t="str">
            <v>LEE F JACKSON SCHOOL</v>
          </cell>
          <cell r="E1296" t="str">
            <v>Good Standing</v>
          </cell>
        </row>
        <row r="1297">
          <cell r="A1297" t="str">
            <v>660407060000</v>
          </cell>
          <cell r="B1297" t="str">
            <v>GREENBURGH CSD</v>
          </cell>
          <cell r="C1297" t="str">
            <v>660407060003</v>
          </cell>
          <cell r="D1297" t="str">
            <v>RICHARD J BAILEY SCHOOL</v>
          </cell>
          <cell r="E1297" t="str">
            <v>Local Assistance Plan</v>
          </cell>
        </row>
        <row r="1298">
          <cell r="A1298" t="str">
            <v>660407060000</v>
          </cell>
          <cell r="B1298" t="str">
            <v>GREENBURGH CSD</v>
          </cell>
          <cell r="C1298" t="str">
            <v>660407060004</v>
          </cell>
          <cell r="D1298" t="str">
            <v>WOODLANDS SENIOR HIGH SCHOOL</v>
          </cell>
          <cell r="E1298" t="str">
            <v>Good Standing</v>
          </cell>
        </row>
        <row r="1299">
          <cell r="A1299" t="str">
            <v>660407060000</v>
          </cell>
          <cell r="B1299" t="str">
            <v>GREENBURGH CSD</v>
          </cell>
          <cell r="C1299" t="str">
            <v>660407060005</v>
          </cell>
          <cell r="D1299" t="str">
            <v>WOODLANDS MIDDLE SCHOOL</v>
          </cell>
          <cell r="E1299" t="str">
            <v>Good Standing</v>
          </cell>
        </row>
        <row r="1300">
          <cell r="A1300" t="str">
            <v>660407060000</v>
          </cell>
          <cell r="B1300" t="str">
            <v>GREENBURGH CSD</v>
          </cell>
          <cell r="C1300" t="str">
            <v>660407060009</v>
          </cell>
          <cell r="D1300" t="str">
            <v>HIGHVIEW SCHOOL</v>
          </cell>
          <cell r="E1300" t="str">
            <v>Good Standing</v>
          </cell>
        </row>
        <row r="1301">
          <cell r="A1301" t="str">
            <v>660411020000</v>
          </cell>
          <cell r="B1301" t="str">
            <v>GREENBURGH ELEVEN UFSD</v>
          </cell>
          <cell r="C1301" t="str">
            <v>660411020000</v>
          </cell>
          <cell r="D1301" t="str">
            <v>GREENBURGH ELEVEN UFSD</v>
          </cell>
          <cell r="E1301" t="str">
            <v>Focus District</v>
          </cell>
        </row>
        <row r="1302">
          <cell r="A1302" t="str">
            <v>660411020000</v>
          </cell>
          <cell r="B1302" t="str">
            <v>GREENBURGH ELEVEN UFSD</v>
          </cell>
          <cell r="C1302" t="str">
            <v>660411020002</v>
          </cell>
          <cell r="D1302" t="str">
            <v>GREENBURGH ELEVEN ELEMENTARY SCHOOL</v>
          </cell>
          <cell r="E1302" t="str">
            <v>Good Standing</v>
          </cell>
        </row>
        <row r="1303">
          <cell r="A1303" t="str">
            <v>660411020000</v>
          </cell>
          <cell r="B1303" t="str">
            <v>GREENBURGH ELEVEN UFSD</v>
          </cell>
          <cell r="C1303" t="str">
            <v>660411020003</v>
          </cell>
          <cell r="D1303" t="str">
            <v>GREENBURGH ELEVEN MIDDLE SCHOOL</v>
          </cell>
          <cell r="E1303" t="str">
            <v>Priority</v>
          </cell>
        </row>
        <row r="1304">
          <cell r="A1304" t="str">
            <v>660411020000</v>
          </cell>
          <cell r="B1304" t="str">
            <v>GREENBURGH ELEVEN UFSD</v>
          </cell>
          <cell r="C1304" t="str">
            <v>660411020004</v>
          </cell>
          <cell r="D1304" t="str">
            <v>GREENBURGH ELEVEN HIGH SCHOOL</v>
          </cell>
          <cell r="E1304" t="str">
            <v>Good Standing</v>
          </cell>
        </row>
        <row r="1305">
          <cell r="A1305" t="str">
            <v>660410020000</v>
          </cell>
          <cell r="B1305" t="str">
            <v>GREENBURGH-GRAHAM UFSD</v>
          </cell>
          <cell r="C1305" t="str">
            <v>660410020000</v>
          </cell>
          <cell r="D1305" t="str">
            <v>GREENBURGH-GRAHAM UFSD</v>
          </cell>
          <cell r="E1305" t="str">
            <v>Good Standing</v>
          </cell>
        </row>
        <row r="1306">
          <cell r="A1306" t="str">
            <v>660410020000</v>
          </cell>
          <cell r="B1306" t="str">
            <v>GREENBURGH-GRAHAM UFSD</v>
          </cell>
          <cell r="C1306" t="str">
            <v>660410020001</v>
          </cell>
          <cell r="D1306" t="str">
            <v>ZICCOLELLA ELEMENTARY SCHOOL</v>
          </cell>
          <cell r="E1306" t="str">
            <v>Good Standing</v>
          </cell>
        </row>
        <row r="1307">
          <cell r="A1307" t="str">
            <v>660410020000</v>
          </cell>
          <cell r="B1307" t="str">
            <v>GREENBURGH-GRAHAM UFSD</v>
          </cell>
          <cell r="C1307" t="str">
            <v>660410020002</v>
          </cell>
          <cell r="D1307" t="str">
            <v>MARTIN LUTHER KING JR HIGH SCHOOL</v>
          </cell>
          <cell r="E1307" t="str">
            <v>Good Standing</v>
          </cell>
        </row>
        <row r="1308">
          <cell r="A1308" t="str">
            <v>660410020000</v>
          </cell>
          <cell r="B1308" t="str">
            <v>GREENBURGH-GRAHAM UFSD</v>
          </cell>
          <cell r="C1308" t="str">
            <v>660410020003</v>
          </cell>
          <cell r="D1308" t="str">
            <v>ZICCOLELLA MIDDLE SCHOOL</v>
          </cell>
          <cell r="E1308" t="str">
            <v>Good Standing</v>
          </cell>
        </row>
        <row r="1309">
          <cell r="A1309" t="str">
            <v>660412020000</v>
          </cell>
          <cell r="B1309" t="str">
            <v>GREENBURGH-NORTH CASTLE UFSD</v>
          </cell>
          <cell r="C1309" t="str">
            <v>660412020000</v>
          </cell>
          <cell r="D1309" t="str">
            <v>GREENBURGH-NORTH CASTLE UFSD</v>
          </cell>
          <cell r="E1309" t="str">
            <v>Good Standing</v>
          </cell>
        </row>
        <row r="1310">
          <cell r="A1310" t="str">
            <v>660412020000</v>
          </cell>
          <cell r="B1310" t="str">
            <v>GREENBURGH-NORTH CASTLE UFSD</v>
          </cell>
          <cell r="C1310" t="str">
            <v>660412020001</v>
          </cell>
          <cell r="D1310" t="str">
            <v>GREENBURGH ACADEMY</v>
          </cell>
          <cell r="E1310" t="str">
            <v>Good Standing</v>
          </cell>
        </row>
        <row r="1311">
          <cell r="A1311" t="str">
            <v>660412020000</v>
          </cell>
          <cell r="B1311" t="str">
            <v>GREENBURGH-NORTH CASTLE UFSD</v>
          </cell>
          <cell r="C1311" t="str">
            <v>660412020002</v>
          </cell>
          <cell r="D1311" t="str">
            <v>REACH ACADEMY (THE)</v>
          </cell>
          <cell r="E1311" t="str">
            <v>Good Standing</v>
          </cell>
        </row>
        <row r="1312">
          <cell r="A1312" t="str">
            <v>660412020000</v>
          </cell>
          <cell r="B1312" t="str">
            <v>GREENBURGH-NORTH CASTLE UFSD</v>
          </cell>
          <cell r="C1312" t="str">
            <v>660412020003</v>
          </cell>
          <cell r="D1312" t="str">
            <v>CLARK ACADEMY</v>
          </cell>
          <cell r="E1312" t="str">
            <v>Good Standing</v>
          </cell>
        </row>
        <row r="1313">
          <cell r="A1313" t="str">
            <v>080601040000</v>
          </cell>
          <cell r="B1313" t="str">
            <v>GREENE CSD</v>
          </cell>
          <cell r="C1313" t="str">
            <v>080601040000</v>
          </cell>
          <cell r="D1313" t="str">
            <v>GREENE CSD</v>
          </cell>
          <cell r="E1313" t="str">
            <v>Good Standing</v>
          </cell>
        </row>
        <row r="1314">
          <cell r="A1314" t="str">
            <v>080601040000</v>
          </cell>
          <cell r="B1314" t="str">
            <v>GREENE CSD</v>
          </cell>
          <cell r="C1314" t="str">
            <v>080601040001</v>
          </cell>
          <cell r="D1314" t="str">
            <v>GREENE PRIMARY SCHOOL</v>
          </cell>
          <cell r="E1314" t="str">
            <v>Local Assistance Plan</v>
          </cell>
        </row>
        <row r="1315">
          <cell r="A1315" t="str">
            <v>080601040000</v>
          </cell>
          <cell r="B1315" t="str">
            <v>GREENE CSD</v>
          </cell>
          <cell r="C1315" t="str">
            <v>080601040002</v>
          </cell>
          <cell r="D1315" t="str">
            <v>GREENE INTERMEDIATE SCHOOL</v>
          </cell>
          <cell r="E1315" t="str">
            <v>Good Standing</v>
          </cell>
        </row>
        <row r="1316">
          <cell r="A1316" t="str">
            <v>080601040000</v>
          </cell>
          <cell r="B1316" t="str">
            <v>GREENE CSD</v>
          </cell>
          <cell r="C1316" t="str">
            <v>080601040003</v>
          </cell>
          <cell r="D1316" t="str">
            <v>GREENE HIGH SCHOOL</v>
          </cell>
          <cell r="E1316" t="str">
            <v>Good Standing</v>
          </cell>
        </row>
        <row r="1317">
          <cell r="A1317" t="str">
            <v>080601040000</v>
          </cell>
          <cell r="B1317" t="str">
            <v>GREENE CSD</v>
          </cell>
          <cell r="C1317" t="str">
            <v>080601040004</v>
          </cell>
          <cell r="D1317" t="str">
            <v>GREENE MIDDLE SCHOOL</v>
          </cell>
          <cell r="E1317" t="str">
            <v>Good Standing</v>
          </cell>
        </row>
        <row r="1318">
          <cell r="A1318" t="str">
            <v>581010020000</v>
          </cell>
          <cell r="B1318" t="str">
            <v>GREENPORT UFSD</v>
          </cell>
          <cell r="C1318" t="str">
            <v>581010020000</v>
          </cell>
          <cell r="D1318" t="str">
            <v>GREENPORT UFSD</v>
          </cell>
          <cell r="E1318" t="str">
            <v>Good Standing</v>
          </cell>
        </row>
        <row r="1319">
          <cell r="A1319" t="str">
            <v>581010020000</v>
          </cell>
          <cell r="B1319" t="str">
            <v>GREENPORT UFSD</v>
          </cell>
          <cell r="C1319" t="str">
            <v>581010020001</v>
          </cell>
          <cell r="D1319" t="str">
            <v>GREENPORT HIGH SCHOOL</v>
          </cell>
          <cell r="E1319" t="str">
            <v>Good Standing</v>
          </cell>
        </row>
        <row r="1320">
          <cell r="A1320" t="str">
            <v>581010020000</v>
          </cell>
          <cell r="B1320" t="str">
            <v>GREENPORT UFSD</v>
          </cell>
          <cell r="C1320" t="str">
            <v>581010020002</v>
          </cell>
          <cell r="D1320" t="str">
            <v>GREENPORT ELEMENTARY SCHOOL</v>
          </cell>
          <cell r="E1320" t="str">
            <v>Good Standing</v>
          </cell>
        </row>
        <row r="1321">
          <cell r="A1321" t="str">
            <v>190701040000</v>
          </cell>
          <cell r="B1321" t="str">
            <v>GREENVILLE CSD</v>
          </cell>
          <cell r="C1321" t="str">
            <v>190701040000</v>
          </cell>
          <cell r="D1321" t="str">
            <v>GREENVILLE CSD</v>
          </cell>
          <cell r="E1321" t="str">
            <v>Good Standing</v>
          </cell>
        </row>
        <row r="1322">
          <cell r="A1322" t="str">
            <v>190701040000</v>
          </cell>
          <cell r="B1322" t="str">
            <v>GREENVILLE CSD</v>
          </cell>
          <cell r="C1322" t="str">
            <v>190701040001</v>
          </cell>
          <cell r="D1322" t="str">
            <v>GREENVILLE MIDDLE SCHOOL</v>
          </cell>
          <cell r="E1322" t="str">
            <v>Good Standing</v>
          </cell>
        </row>
        <row r="1323">
          <cell r="A1323" t="str">
            <v>190701040000</v>
          </cell>
          <cell r="B1323" t="str">
            <v>GREENVILLE CSD</v>
          </cell>
          <cell r="C1323" t="str">
            <v>190701040004</v>
          </cell>
          <cell r="D1323" t="str">
            <v>GREENVILLE HIGH SCHOOL</v>
          </cell>
          <cell r="E1323" t="str">
            <v>Good Standing</v>
          </cell>
        </row>
        <row r="1324">
          <cell r="A1324" t="str">
            <v>190701040000</v>
          </cell>
          <cell r="B1324" t="str">
            <v>GREENVILLE CSD</v>
          </cell>
          <cell r="C1324" t="str">
            <v>190701040005</v>
          </cell>
          <cell r="D1324" t="str">
            <v>SCOTT M ELLIS ELEMENTARY SCHOOL</v>
          </cell>
          <cell r="E1324" t="str">
            <v>Local Assistance Plan</v>
          </cell>
        </row>
        <row r="1325">
          <cell r="A1325" t="str">
            <v>640801040000</v>
          </cell>
          <cell r="B1325" t="str">
            <v>GREENWICH CSD</v>
          </cell>
          <cell r="C1325" t="str">
            <v>640801040002</v>
          </cell>
          <cell r="D1325" t="str">
            <v>GREENWICH JUNIOR-SENIOR HIGH SCHOOL</v>
          </cell>
          <cell r="E1325" t="str">
            <v>Good Standing</v>
          </cell>
        </row>
        <row r="1326">
          <cell r="A1326" t="str">
            <v>640801040000</v>
          </cell>
          <cell r="B1326" t="str">
            <v>GREENWICH CSD</v>
          </cell>
          <cell r="C1326" t="str">
            <v>640801040000</v>
          </cell>
          <cell r="D1326" t="str">
            <v>GREENWICH CSD</v>
          </cell>
          <cell r="E1326" t="str">
            <v>Good Standing</v>
          </cell>
        </row>
        <row r="1327">
          <cell r="A1327" t="str">
            <v>640801040000</v>
          </cell>
          <cell r="B1327" t="str">
            <v>GREENWICH CSD</v>
          </cell>
          <cell r="C1327" t="str">
            <v>640801040003</v>
          </cell>
          <cell r="D1327" t="str">
            <v>GREENWICH ELEMENTARY SCHOOL</v>
          </cell>
          <cell r="E1327" t="str">
            <v>Good Standing</v>
          </cell>
        </row>
        <row r="1328">
          <cell r="A1328" t="str">
            <v>442111020000</v>
          </cell>
          <cell r="B1328" t="str">
            <v>GREENWOOD LAKE UFSD</v>
          </cell>
          <cell r="C1328" t="str">
            <v>442111020000</v>
          </cell>
          <cell r="D1328" t="str">
            <v>GREENWOOD LAKE UFSD</v>
          </cell>
          <cell r="E1328" t="str">
            <v>Good Standing</v>
          </cell>
        </row>
        <row r="1329">
          <cell r="A1329" t="str">
            <v>442111020000</v>
          </cell>
          <cell r="B1329" t="str">
            <v>GREENWOOD LAKE UFSD</v>
          </cell>
          <cell r="C1329" t="str">
            <v>442111020001</v>
          </cell>
          <cell r="D1329" t="str">
            <v>GREENWOOD LAKE MIDDLE SCHOOL</v>
          </cell>
          <cell r="E1329" t="str">
            <v>Good Standing</v>
          </cell>
        </row>
        <row r="1330">
          <cell r="A1330" t="str">
            <v>442111020000</v>
          </cell>
          <cell r="B1330" t="str">
            <v>GREENWOOD LAKE UFSD</v>
          </cell>
          <cell r="C1330" t="str">
            <v>442111020002</v>
          </cell>
          <cell r="D1330" t="str">
            <v>GREENWOOD LAKE ELEMENTARY SCHOOL</v>
          </cell>
          <cell r="E1330" t="str">
            <v>Good Standing</v>
          </cell>
        </row>
        <row r="1331">
          <cell r="A1331" t="str">
            <v>610501040000</v>
          </cell>
          <cell r="B1331" t="str">
            <v>GROTON CSD</v>
          </cell>
          <cell r="C1331" t="str">
            <v>610501040000</v>
          </cell>
          <cell r="D1331" t="str">
            <v>GROTON CSD</v>
          </cell>
          <cell r="E1331" t="str">
            <v>Focus District</v>
          </cell>
        </row>
        <row r="1332">
          <cell r="A1332" t="str">
            <v>610501040000</v>
          </cell>
          <cell r="B1332" t="str">
            <v>GROTON CSD</v>
          </cell>
          <cell r="C1332" t="str">
            <v>610501040001</v>
          </cell>
          <cell r="D1332" t="str">
            <v>GROTON HIGH SCHOOL</v>
          </cell>
          <cell r="E1332" t="str">
            <v>Focus</v>
          </cell>
        </row>
        <row r="1333">
          <cell r="A1333" t="str">
            <v>610501040000</v>
          </cell>
          <cell r="B1333" t="str">
            <v>GROTON CSD</v>
          </cell>
          <cell r="C1333" t="str">
            <v>610501040002</v>
          </cell>
          <cell r="D1333" t="str">
            <v>GROTON ELEMENTARY SCHOOL</v>
          </cell>
          <cell r="E1333" t="str">
            <v>Focus</v>
          </cell>
        </row>
        <row r="1334">
          <cell r="A1334" t="str">
            <v>610501040000</v>
          </cell>
          <cell r="B1334" t="str">
            <v>GROTON CSD</v>
          </cell>
          <cell r="C1334" t="str">
            <v>610501040003</v>
          </cell>
          <cell r="D1334" t="str">
            <v>GROTON MIDDLE SCHOOL</v>
          </cell>
          <cell r="E1334" t="str">
            <v>Focus</v>
          </cell>
        </row>
        <row r="1335">
          <cell r="A1335" t="str">
            <v>343000860952</v>
          </cell>
          <cell r="B1335" t="str">
            <v>GROWING UP GREEN CS</v>
          </cell>
          <cell r="C1335" t="str">
            <v>343000860952</v>
          </cell>
          <cell r="D1335" t="str">
            <v>GROWING UP GREEN CHARTER SCHOOL</v>
          </cell>
          <cell r="E1335" t="str">
            <v>Good Standing</v>
          </cell>
        </row>
        <row r="1336">
          <cell r="A1336" t="str">
            <v>010802060000</v>
          </cell>
          <cell r="B1336" t="str">
            <v>GUILDERLAND CSD</v>
          </cell>
          <cell r="C1336" t="str">
            <v>010802060001</v>
          </cell>
          <cell r="D1336" t="str">
            <v>ALTAMONT ELEMENTARY SCHOOL</v>
          </cell>
          <cell r="E1336" t="str">
            <v>Good Standing</v>
          </cell>
        </row>
        <row r="1337">
          <cell r="A1337" t="str">
            <v>010802060000</v>
          </cell>
          <cell r="B1337" t="str">
            <v>GUILDERLAND CSD</v>
          </cell>
          <cell r="C1337" t="str">
            <v>010802060009</v>
          </cell>
          <cell r="D1337" t="str">
            <v>PINE BUSH ELEMENTARY SCHOOL</v>
          </cell>
          <cell r="E1337" t="str">
            <v>Good Standing</v>
          </cell>
        </row>
        <row r="1338">
          <cell r="A1338" t="str">
            <v>010802060000</v>
          </cell>
          <cell r="B1338" t="str">
            <v>GUILDERLAND CSD</v>
          </cell>
          <cell r="C1338" t="str">
            <v>010802060000</v>
          </cell>
          <cell r="D1338" t="str">
            <v>GUILDERLAND CSD</v>
          </cell>
          <cell r="E1338" t="str">
            <v>Good Standing</v>
          </cell>
        </row>
        <row r="1339">
          <cell r="A1339" t="str">
            <v>010802060000</v>
          </cell>
          <cell r="B1339" t="str">
            <v>GUILDERLAND CSD</v>
          </cell>
          <cell r="C1339" t="str">
            <v>010802060003</v>
          </cell>
          <cell r="D1339" t="str">
            <v>GUILDERLAND ELEMENTARY SCHOOL</v>
          </cell>
          <cell r="E1339" t="str">
            <v>Good Standing</v>
          </cell>
        </row>
        <row r="1340">
          <cell r="A1340" t="str">
            <v>010802060000</v>
          </cell>
          <cell r="B1340" t="str">
            <v>GUILDERLAND CSD</v>
          </cell>
          <cell r="C1340" t="str">
            <v>010802060004</v>
          </cell>
          <cell r="D1340" t="str">
            <v>WESTMERE ELEMENTARY SCHOOL</v>
          </cell>
          <cell r="E1340" t="str">
            <v>Good Standing</v>
          </cell>
        </row>
        <row r="1341">
          <cell r="A1341" t="str">
            <v>010802060000</v>
          </cell>
          <cell r="B1341" t="str">
            <v>GUILDERLAND CSD</v>
          </cell>
          <cell r="C1341" t="str">
            <v>010802060005</v>
          </cell>
          <cell r="D1341" t="str">
            <v>GUILDERLAND HIGH SCHOOL</v>
          </cell>
          <cell r="E1341" t="str">
            <v>Good Standing</v>
          </cell>
        </row>
        <row r="1342">
          <cell r="A1342" t="str">
            <v>010802060000</v>
          </cell>
          <cell r="B1342" t="str">
            <v>GUILDERLAND CSD</v>
          </cell>
          <cell r="C1342" t="str">
            <v>010802060007</v>
          </cell>
          <cell r="D1342" t="str">
            <v>LYNNWOOD ELEMENTARY SCHOOL</v>
          </cell>
          <cell r="E1342" t="str">
            <v>Good Standing</v>
          </cell>
        </row>
        <row r="1343">
          <cell r="A1343" t="str">
            <v>010802060000</v>
          </cell>
          <cell r="B1343" t="str">
            <v>GUILDERLAND CSD</v>
          </cell>
          <cell r="C1343" t="str">
            <v>010802060008</v>
          </cell>
          <cell r="D1343" t="str">
            <v>FARNSWORTH MIDDLE SCHOOL</v>
          </cell>
          <cell r="E1343" t="str">
            <v>Good Standing</v>
          </cell>
        </row>
        <row r="1344">
          <cell r="A1344" t="str">
            <v>630801040000</v>
          </cell>
          <cell r="B1344" t="str">
            <v>HADLEY-LUZERNE CSD</v>
          </cell>
          <cell r="C1344" t="str">
            <v>630801040000</v>
          </cell>
          <cell r="D1344" t="str">
            <v>HADLEY-LUZERNE CSD</v>
          </cell>
          <cell r="E1344" t="str">
            <v>Good Standing</v>
          </cell>
        </row>
        <row r="1345">
          <cell r="A1345" t="str">
            <v>630801040000</v>
          </cell>
          <cell r="B1345" t="str">
            <v>HADLEY-LUZERNE CSD</v>
          </cell>
          <cell r="C1345" t="str">
            <v>630801040001</v>
          </cell>
          <cell r="D1345" t="str">
            <v>HADLEY-LUZERNE HIGH SCHOOL</v>
          </cell>
          <cell r="E1345" t="str">
            <v>Good Standing</v>
          </cell>
        </row>
        <row r="1346">
          <cell r="A1346" t="str">
            <v>630801040000</v>
          </cell>
          <cell r="B1346" t="str">
            <v>HADLEY-LUZERNE CSD</v>
          </cell>
          <cell r="C1346" t="str">
            <v>630801040002</v>
          </cell>
          <cell r="D1346" t="str">
            <v>HADLEY-LUZERNE ELEMENTARY SCHOOL</v>
          </cell>
          <cell r="E1346" t="str">
            <v>Good Standing</v>
          </cell>
        </row>
        <row r="1347">
          <cell r="A1347" t="str">
            <v>630801040000</v>
          </cell>
          <cell r="B1347" t="str">
            <v>HADLEY-LUZERNE CSD</v>
          </cell>
          <cell r="C1347" t="str">
            <v>630801040003</v>
          </cell>
          <cell r="D1347" t="str">
            <v>STUART M TOWNSEND MIDDLE SCHOOL</v>
          </cell>
          <cell r="E1347" t="str">
            <v>Good Standing</v>
          </cell>
        </row>
        <row r="1348">
          <cell r="A1348" t="str">
            <v>480401040000</v>
          </cell>
          <cell r="B1348" t="str">
            <v>HALDANE CSD</v>
          </cell>
          <cell r="C1348" t="str">
            <v>480401040002</v>
          </cell>
          <cell r="D1348" t="str">
            <v>HALDANE HIGH SCHOOL</v>
          </cell>
          <cell r="E1348" t="str">
            <v>Good Standing</v>
          </cell>
        </row>
        <row r="1349">
          <cell r="A1349" t="str">
            <v>480401040000</v>
          </cell>
          <cell r="B1349" t="str">
            <v>HALDANE CSD</v>
          </cell>
          <cell r="C1349" t="str">
            <v>480401040000</v>
          </cell>
          <cell r="D1349" t="str">
            <v>HALDANE CSD</v>
          </cell>
          <cell r="E1349" t="str">
            <v>Good Standing</v>
          </cell>
        </row>
        <row r="1350">
          <cell r="A1350" t="str">
            <v>480401040000</v>
          </cell>
          <cell r="B1350" t="str">
            <v>HALDANE CSD</v>
          </cell>
          <cell r="C1350" t="str">
            <v>480401040001</v>
          </cell>
          <cell r="D1350" t="str">
            <v>HALDANE ELEMENTARY/MIDDLE SCHOOL</v>
          </cell>
          <cell r="E1350" t="str">
            <v>Good Standing</v>
          </cell>
        </row>
        <row r="1351">
          <cell r="A1351" t="str">
            <v>580405060000</v>
          </cell>
          <cell r="B1351" t="str">
            <v>HALF HOLLOW HILLS CSD</v>
          </cell>
          <cell r="C1351" t="str">
            <v>580405060008</v>
          </cell>
          <cell r="D1351" t="str">
            <v>CANDLEWOOD MIDDLE SCHOOL</v>
          </cell>
          <cell r="E1351" t="str">
            <v>Good Standing</v>
          </cell>
        </row>
        <row r="1352">
          <cell r="A1352" t="str">
            <v>580405060000</v>
          </cell>
          <cell r="B1352" t="str">
            <v>HALF HOLLOW HILLS CSD</v>
          </cell>
          <cell r="C1352" t="str">
            <v>580405060013</v>
          </cell>
          <cell r="D1352" t="str">
            <v>SIGNAL HILL ELEMENTARY SCHOOL</v>
          </cell>
          <cell r="E1352" t="str">
            <v>Good Standing</v>
          </cell>
        </row>
        <row r="1353">
          <cell r="A1353" t="str">
            <v>580405060000</v>
          </cell>
          <cell r="B1353" t="str">
            <v>HALF HOLLOW HILLS CSD</v>
          </cell>
          <cell r="C1353" t="str">
            <v>580405060016</v>
          </cell>
          <cell r="D1353" t="str">
            <v>HALF HOLLOW HILLS HIGH SCHOOL WEST</v>
          </cell>
          <cell r="E1353" t="str">
            <v>Good Standing</v>
          </cell>
        </row>
        <row r="1354">
          <cell r="A1354" t="str">
            <v>580405060000</v>
          </cell>
          <cell r="B1354" t="str">
            <v>HALF HOLLOW HILLS CSD</v>
          </cell>
          <cell r="C1354" t="str">
            <v>580405060000</v>
          </cell>
          <cell r="D1354" t="str">
            <v>HALF HOLLOW HILLS CSD</v>
          </cell>
          <cell r="E1354" t="str">
            <v>Good Standing</v>
          </cell>
        </row>
        <row r="1355">
          <cell r="A1355" t="str">
            <v>580405060000</v>
          </cell>
          <cell r="B1355" t="str">
            <v>HALF HOLLOW HILLS CSD</v>
          </cell>
          <cell r="C1355" t="str">
            <v>580405060001</v>
          </cell>
          <cell r="D1355" t="str">
            <v>OTSEGO ELEMENTARY SCHOOL</v>
          </cell>
          <cell r="E1355" t="str">
            <v>Good Standing</v>
          </cell>
        </row>
        <row r="1356">
          <cell r="A1356" t="str">
            <v>580405060000</v>
          </cell>
          <cell r="B1356" t="str">
            <v>HALF HOLLOW HILLS CSD</v>
          </cell>
          <cell r="C1356" t="str">
            <v>580405060002</v>
          </cell>
          <cell r="D1356" t="str">
            <v>FOREST PARK ELEMENTARY SCHOOL</v>
          </cell>
          <cell r="E1356" t="str">
            <v>Good Standing</v>
          </cell>
        </row>
        <row r="1357">
          <cell r="A1357" t="str">
            <v>580405060000</v>
          </cell>
          <cell r="B1357" t="str">
            <v>HALF HOLLOW HILLS CSD</v>
          </cell>
          <cell r="C1357" t="str">
            <v>580405060003</v>
          </cell>
          <cell r="D1357" t="str">
            <v>SUNQUAM ELEMENTARY SCHOOL</v>
          </cell>
          <cell r="E1357" t="str">
            <v>Good Standing</v>
          </cell>
        </row>
        <row r="1358">
          <cell r="A1358" t="str">
            <v>580405060000</v>
          </cell>
          <cell r="B1358" t="str">
            <v>HALF HOLLOW HILLS CSD</v>
          </cell>
          <cell r="C1358" t="str">
            <v>580405060010</v>
          </cell>
          <cell r="D1358" t="str">
            <v>HALF HOLLOW HILLS HIGH SCHOOL EAST</v>
          </cell>
          <cell r="E1358" t="str">
            <v>Good Standing</v>
          </cell>
        </row>
        <row r="1359">
          <cell r="A1359" t="str">
            <v>580405060000</v>
          </cell>
          <cell r="B1359" t="str">
            <v>HALF HOLLOW HILLS CSD</v>
          </cell>
          <cell r="C1359" t="str">
            <v>580405060011</v>
          </cell>
          <cell r="D1359" t="str">
            <v>VANDERBILT ELEMENTARY SCHOOL</v>
          </cell>
          <cell r="E1359" t="str">
            <v>Good Standing</v>
          </cell>
        </row>
        <row r="1360">
          <cell r="A1360" t="str">
            <v>580405060000</v>
          </cell>
          <cell r="B1360" t="str">
            <v>HALF HOLLOW HILLS CSD</v>
          </cell>
          <cell r="C1360" t="str">
            <v>580405060012</v>
          </cell>
          <cell r="D1360" t="str">
            <v>PAUMANOK ELEMENTARY SCHOOL</v>
          </cell>
          <cell r="E1360" t="str">
            <v>Good Standing</v>
          </cell>
        </row>
        <row r="1361">
          <cell r="A1361" t="str">
            <v>580405060000</v>
          </cell>
          <cell r="B1361" t="str">
            <v>HALF HOLLOW HILLS CSD</v>
          </cell>
          <cell r="C1361" t="str">
            <v>580405060014</v>
          </cell>
          <cell r="D1361" t="str">
            <v>WEST HOLLOW MIDDLE SCHOOL</v>
          </cell>
          <cell r="E1361" t="str">
            <v>Good Standing</v>
          </cell>
        </row>
        <row r="1362">
          <cell r="A1362" t="str">
            <v>580405060000</v>
          </cell>
          <cell r="B1362" t="str">
            <v>HALF HOLLOW HILLS CSD</v>
          </cell>
          <cell r="C1362" t="str">
            <v>580405060015</v>
          </cell>
          <cell r="D1362" t="str">
            <v>CHESTNUT HILL ELEMENTARY SCHOOL</v>
          </cell>
          <cell r="E1362" t="str">
            <v>Good Standing</v>
          </cell>
        </row>
        <row r="1363">
          <cell r="A1363" t="str">
            <v>141601060000</v>
          </cell>
          <cell r="B1363" t="str">
            <v>HAMBURG CSD</v>
          </cell>
          <cell r="C1363" t="str">
            <v>141601060001</v>
          </cell>
          <cell r="D1363" t="str">
            <v>ARMOR ELEMENTARY SCHOOL</v>
          </cell>
          <cell r="E1363" t="str">
            <v>Good Standing</v>
          </cell>
        </row>
        <row r="1364">
          <cell r="A1364" t="str">
            <v>141601060000</v>
          </cell>
          <cell r="B1364" t="str">
            <v>HAMBURG CSD</v>
          </cell>
          <cell r="C1364" t="str">
            <v>141601060000</v>
          </cell>
          <cell r="D1364" t="str">
            <v>HAMBURG CSD</v>
          </cell>
          <cell r="E1364" t="str">
            <v>Good Standing</v>
          </cell>
        </row>
        <row r="1365">
          <cell r="A1365" t="str">
            <v>141601060000</v>
          </cell>
          <cell r="B1365" t="str">
            <v>HAMBURG CSD</v>
          </cell>
          <cell r="C1365" t="str">
            <v>141601060002</v>
          </cell>
          <cell r="D1365" t="str">
            <v>BOSTON VALLEY ELEMENTARY SCHOOL</v>
          </cell>
          <cell r="E1365" t="str">
            <v>Good Standing</v>
          </cell>
        </row>
        <row r="1366">
          <cell r="A1366" t="str">
            <v>141601060000</v>
          </cell>
          <cell r="B1366" t="str">
            <v>HAMBURG CSD</v>
          </cell>
          <cell r="C1366" t="str">
            <v>141601060003</v>
          </cell>
          <cell r="D1366" t="str">
            <v>CHARLOTTE AVENUE ELEMENTARY SCHOOL</v>
          </cell>
          <cell r="E1366" t="str">
            <v>Good Standing</v>
          </cell>
        </row>
        <row r="1367">
          <cell r="A1367" t="str">
            <v>141601060000</v>
          </cell>
          <cell r="B1367" t="str">
            <v>HAMBURG CSD</v>
          </cell>
          <cell r="C1367" t="str">
            <v>141601060004</v>
          </cell>
          <cell r="D1367" t="str">
            <v>UNION PLEASANT AVENUE ELEMENTARY SCH</v>
          </cell>
          <cell r="E1367" t="str">
            <v>Good Standing</v>
          </cell>
        </row>
        <row r="1368">
          <cell r="A1368" t="str">
            <v>141601060000</v>
          </cell>
          <cell r="B1368" t="str">
            <v>HAMBURG CSD</v>
          </cell>
          <cell r="C1368" t="str">
            <v>141601060006</v>
          </cell>
          <cell r="D1368" t="str">
            <v>HAMBURG MIDDLE SCHOOL</v>
          </cell>
          <cell r="E1368" t="str">
            <v>Good Standing</v>
          </cell>
        </row>
        <row r="1369">
          <cell r="A1369" t="str">
            <v>141601060000</v>
          </cell>
          <cell r="B1369" t="str">
            <v>HAMBURG CSD</v>
          </cell>
          <cell r="C1369" t="str">
            <v>141601060007</v>
          </cell>
          <cell r="D1369" t="str">
            <v>HAMBURG HIGH SCHOOL</v>
          </cell>
          <cell r="E1369" t="str">
            <v>Good Standing</v>
          </cell>
        </row>
        <row r="1370">
          <cell r="A1370" t="str">
            <v>250701040000</v>
          </cell>
          <cell r="B1370" t="str">
            <v>HAMILTON CSD</v>
          </cell>
          <cell r="C1370" t="str">
            <v>250701040000</v>
          </cell>
          <cell r="D1370" t="str">
            <v>HAMILTON CSD</v>
          </cell>
          <cell r="E1370" t="str">
            <v>Good Standing</v>
          </cell>
        </row>
        <row r="1371">
          <cell r="A1371" t="str">
            <v>250701040000</v>
          </cell>
          <cell r="B1371" t="str">
            <v>HAMILTON CSD</v>
          </cell>
          <cell r="C1371" t="str">
            <v>250701040001</v>
          </cell>
          <cell r="D1371" t="str">
            <v>HAMILTON JUNIOR-SENIOR HIGH SCHOOL</v>
          </cell>
          <cell r="E1371" t="str">
            <v>Good Standing</v>
          </cell>
        </row>
        <row r="1372">
          <cell r="A1372" t="str">
            <v>250701040000</v>
          </cell>
          <cell r="B1372" t="str">
            <v>HAMILTON CSD</v>
          </cell>
          <cell r="C1372" t="str">
            <v>250701040002</v>
          </cell>
          <cell r="D1372" t="str">
            <v>HAMILTON ELEMENTARY SCHOOL</v>
          </cell>
          <cell r="E1372" t="str">
            <v>Good Standing</v>
          </cell>
        </row>
        <row r="1373">
          <cell r="A1373" t="str">
            <v>511201040000</v>
          </cell>
          <cell r="B1373" t="str">
            <v>HAMMOND CSD</v>
          </cell>
          <cell r="C1373" t="str">
            <v>511201040000</v>
          </cell>
          <cell r="D1373" t="str">
            <v>HAMMOND CSD</v>
          </cell>
          <cell r="E1373" t="str">
            <v>Good Standing</v>
          </cell>
        </row>
        <row r="1374">
          <cell r="A1374" t="str">
            <v>511201040000</v>
          </cell>
          <cell r="B1374" t="str">
            <v>HAMMOND CSD</v>
          </cell>
          <cell r="C1374" t="str">
            <v>511201040001</v>
          </cell>
          <cell r="D1374" t="str">
            <v>HAMMOND CENTRAL SCHOOL</v>
          </cell>
          <cell r="E1374" t="str">
            <v>Good Standing</v>
          </cell>
        </row>
        <row r="1375">
          <cell r="A1375" t="str">
            <v>572901040000</v>
          </cell>
          <cell r="B1375" t="str">
            <v>HAMMONDSPORT CSD</v>
          </cell>
          <cell r="C1375" t="str">
            <v>572901040000</v>
          </cell>
          <cell r="D1375" t="str">
            <v>HAMMONDSPORT CSD</v>
          </cell>
          <cell r="E1375" t="str">
            <v>Good Standing</v>
          </cell>
        </row>
        <row r="1376">
          <cell r="A1376" t="str">
            <v>572901040000</v>
          </cell>
          <cell r="B1376" t="str">
            <v>HAMMONDSPORT CSD</v>
          </cell>
          <cell r="C1376" t="str">
            <v>572901040002</v>
          </cell>
          <cell r="D1376" t="str">
            <v>GLENN CURTISS MEMORIAL SCHOOL</v>
          </cell>
          <cell r="E1376" t="str">
            <v>Good Standing</v>
          </cell>
        </row>
        <row r="1377">
          <cell r="A1377" t="str">
            <v>572901040000</v>
          </cell>
          <cell r="B1377" t="str">
            <v>HAMMONDSPORT CSD</v>
          </cell>
          <cell r="C1377" t="str">
            <v>572901040004</v>
          </cell>
          <cell r="D1377" t="str">
            <v>HAMMONDSPORT JUNIOR-SENIOR HIGH SCH</v>
          </cell>
          <cell r="E1377" t="str">
            <v>Local Assistance Plan</v>
          </cell>
        </row>
        <row r="1378">
          <cell r="A1378" t="str">
            <v>580905020000</v>
          </cell>
          <cell r="B1378" t="str">
            <v>HAMPTON BAYS UFSD</v>
          </cell>
          <cell r="C1378" t="str">
            <v>580905020000</v>
          </cell>
          <cell r="D1378" t="str">
            <v>HAMPTON BAYS UFSD</v>
          </cell>
          <cell r="E1378" t="str">
            <v>Good Standing</v>
          </cell>
        </row>
        <row r="1379">
          <cell r="A1379" t="str">
            <v>580905020000</v>
          </cell>
          <cell r="B1379" t="str">
            <v>HAMPTON BAYS UFSD</v>
          </cell>
          <cell r="C1379" t="str">
            <v>580905020001</v>
          </cell>
          <cell r="D1379" t="str">
            <v>HAMPTON BAYS HIGH SCHOOL</v>
          </cell>
          <cell r="E1379" t="str">
            <v>Good Standing</v>
          </cell>
        </row>
        <row r="1380">
          <cell r="A1380" t="str">
            <v>580905020000</v>
          </cell>
          <cell r="B1380" t="str">
            <v>HAMPTON BAYS UFSD</v>
          </cell>
          <cell r="C1380" t="str">
            <v>580905020002</v>
          </cell>
          <cell r="D1380" t="str">
            <v>HAMPTON BAYS ELEMENTARY SCHOOL</v>
          </cell>
          <cell r="E1380" t="str">
            <v>Local Assistance Plan</v>
          </cell>
        </row>
        <row r="1381">
          <cell r="A1381" t="str">
            <v>580905020000</v>
          </cell>
          <cell r="B1381" t="str">
            <v>HAMPTON BAYS UFSD</v>
          </cell>
          <cell r="C1381" t="str">
            <v>580905020004</v>
          </cell>
          <cell r="D1381" t="str">
            <v>HAMPTON BAYS MIDDLE SCHOOL</v>
          </cell>
          <cell r="E1381" t="str">
            <v>Good Standing</v>
          </cell>
        </row>
        <row r="1382">
          <cell r="A1382" t="str">
            <v>120906040000</v>
          </cell>
          <cell r="B1382" t="str">
            <v>HANCOCK CSD</v>
          </cell>
          <cell r="C1382" t="str">
            <v>120906040000</v>
          </cell>
          <cell r="D1382" t="str">
            <v>HANCOCK CSD</v>
          </cell>
          <cell r="E1382" t="str">
            <v>Good Standing</v>
          </cell>
        </row>
        <row r="1383">
          <cell r="A1383" t="str">
            <v>120906040000</v>
          </cell>
          <cell r="B1383" t="str">
            <v>HANCOCK CSD</v>
          </cell>
          <cell r="C1383" t="str">
            <v>120906040001</v>
          </cell>
          <cell r="D1383" t="str">
            <v>HANCOCK ELEMENTARY SCHOOL</v>
          </cell>
          <cell r="E1383" t="str">
            <v>Local Assistance Plan</v>
          </cell>
        </row>
        <row r="1384">
          <cell r="A1384" t="str">
            <v>120906040000</v>
          </cell>
          <cell r="B1384" t="str">
            <v>HANCOCK CSD</v>
          </cell>
          <cell r="C1384" t="str">
            <v>120906040002</v>
          </cell>
          <cell r="D1384" t="str">
            <v>HANCOCK JUNIOR-SENIOR HS</v>
          </cell>
          <cell r="E1384" t="str">
            <v>Good Standing</v>
          </cell>
        </row>
        <row r="1385">
          <cell r="A1385" t="str">
            <v>460701040000</v>
          </cell>
          <cell r="B1385" t="str">
            <v>HANNIBAL CSD</v>
          </cell>
          <cell r="C1385" t="str">
            <v>460701040000</v>
          </cell>
          <cell r="D1385" t="str">
            <v>HANNIBAL CSD</v>
          </cell>
          <cell r="E1385" t="str">
            <v>Focus District</v>
          </cell>
        </row>
        <row r="1386">
          <cell r="A1386" t="str">
            <v>460701040000</v>
          </cell>
          <cell r="B1386" t="str">
            <v>HANNIBAL CSD</v>
          </cell>
          <cell r="C1386" t="str">
            <v>460701040001</v>
          </cell>
          <cell r="D1386" t="str">
            <v>KENNEY MIDDLE SCHOOL</v>
          </cell>
          <cell r="E1386" t="str">
            <v>Focus</v>
          </cell>
        </row>
        <row r="1387">
          <cell r="A1387" t="str">
            <v>460701040000</v>
          </cell>
          <cell r="B1387" t="str">
            <v>HANNIBAL CSD</v>
          </cell>
          <cell r="C1387" t="str">
            <v>460701040002</v>
          </cell>
          <cell r="D1387" t="str">
            <v>HANNIBAL HIGH SCHOOL</v>
          </cell>
          <cell r="E1387" t="str">
            <v>Focus</v>
          </cell>
        </row>
        <row r="1388">
          <cell r="A1388" t="str">
            <v>460701040000</v>
          </cell>
          <cell r="B1388" t="str">
            <v>HANNIBAL CSD</v>
          </cell>
          <cell r="C1388" t="str">
            <v>460701040003</v>
          </cell>
          <cell r="D1388" t="str">
            <v>FAIRLEY SCHOOL</v>
          </cell>
          <cell r="E1388" t="str">
            <v>Good Standing</v>
          </cell>
        </row>
        <row r="1389">
          <cell r="A1389" t="str">
            <v>310400860812</v>
          </cell>
          <cell r="B1389" t="str">
            <v>HARBOR SCI &amp; ARTS CS</v>
          </cell>
          <cell r="C1389" t="str">
            <v>310400860812</v>
          </cell>
          <cell r="D1389" t="str">
            <v>HARBOR SCI &amp; ARTS CHARTER SCHOOL</v>
          </cell>
          <cell r="E1389" t="str">
            <v>Good Standing</v>
          </cell>
        </row>
        <row r="1390">
          <cell r="A1390" t="str">
            <v>580406060000</v>
          </cell>
          <cell r="B1390" t="str">
            <v>HARBORFIELDS CSD</v>
          </cell>
          <cell r="C1390" t="str">
            <v>580406060005</v>
          </cell>
          <cell r="D1390" t="str">
            <v>OLDFIELD MIDDLE SCHOOL</v>
          </cell>
          <cell r="E1390" t="str">
            <v>Good Standing</v>
          </cell>
        </row>
        <row r="1391">
          <cell r="A1391" t="str">
            <v>580406060000</v>
          </cell>
          <cell r="B1391" t="str">
            <v>HARBORFIELDS CSD</v>
          </cell>
          <cell r="C1391" t="str">
            <v>580406060007</v>
          </cell>
          <cell r="D1391" t="str">
            <v>HARBORFIELDS HIGH SCHOOL</v>
          </cell>
          <cell r="E1391" t="str">
            <v>Good Standing</v>
          </cell>
        </row>
        <row r="1392">
          <cell r="A1392" t="str">
            <v>580406060000</v>
          </cell>
          <cell r="B1392" t="str">
            <v>HARBORFIELDS CSD</v>
          </cell>
          <cell r="C1392" t="str">
            <v>580406060009</v>
          </cell>
          <cell r="D1392" t="str">
            <v>THOMAS J LAHEY ELEMENTARY SCHOOL</v>
          </cell>
          <cell r="E1392" t="str">
            <v>Good Standing</v>
          </cell>
        </row>
        <row r="1393">
          <cell r="A1393" t="str">
            <v>580406060000</v>
          </cell>
          <cell r="B1393" t="str">
            <v>HARBORFIELDS CSD</v>
          </cell>
          <cell r="C1393" t="str">
            <v>580406060000</v>
          </cell>
          <cell r="D1393" t="str">
            <v>HARBORFIELDS CSD</v>
          </cell>
          <cell r="E1393" t="str">
            <v>Good Standing</v>
          </cell>
        </row>
        <row r="1394">
          <cell r="A1394" t="str">
            <v>580406060000</v>
          </cell>
          <cell r="B1394" t="str">
            <v>HARBORFIELDS CSD</v>
          </cell>
          <cell r="C1394" t="str">
            <v>580406060001</v>
          </cell>
          <cell r="D1394" t="str">
            <v>WASHINGTON DRIVE PRIM SCH</v>
          </cell>
          <cell r="E1394" t="str">
            <v>Good Standing</v>
          </cell>
        </row>
        <row r="1395">
          <cell r="A1395" t="str">
            <v>310500860864</v>
          </cell>
          <cell r="B1395" t="str">
            <v>HARLEM CHILDREN'S ZONE PROMISE</v>
          </cell>
          <cell r="C1395" t="str">
            <v>310500860864</v>
          </cell>
          <cell r="D1395" t="str">
            <v>HARLEM CHILDREN'S ZONE PROMISE</v>
          </cell>
          <cell r="E1395" t="str">
            <v>Good Standing</v>
          </cell>
        </row>
        <row r="1396">
          <cell r="A1396" t="str">
            <v>310500860886</v>
          </cell>
          <cell r="B1396" t="str">
            <v>HARLEM CHLDRN ZONE ACADEMY II</v>
          </cell>
          <cell r="C1396" t="str">
            <v>310500860886</v>
          </cell>
          <cell r="D1396" t="str">
            <v>HARLEM CHLDRN ZONE ACADEMY II</v>
          </cell>
          <cell r="E1396" t="str">
            <v>Good Standing</v>
          </cell>
        </row>
        <row r="1397">
          <cell r="A1397" t="str">
            <v>310400860840</v>
          </cell>
          <cell r="B1397" t="str">
            <v>HARLEM DAY CS</v>
          </cell>
          <cell r="C1397" t="str">
            <v>310400860840</v>
          </cell>
          <cell r="D1397" t="str">
            <v>HARLEM DAY CHARTER SCHOOL</v>
          </cell>
          <cell r="E1397" t="str">
            <v>Good Standing</v>
          </cell>
        </row>
        <row r="1398">
          <cell r="A1398" t="str">
            <v>310300860875</v>
          </cell>
          <cell r="B1398" t="str">
            <v>HARLEM LINK CS</v>
          </cell>
          <cell r="C1398" t="str">
            <v>310300860875</v>
          </cell>
          <cell r="D1398" t="str">
            <v>HARLEM LINK CHARTER SCHOOL</v>
          </cell>
          <cell r="E1398" t="str">
            <v>Good Standing</v>
          </cell>
        </row>
        <row r="1399">
          <cell r="A1399" t="str">
            <v>310500860921</v>
          </cell>
          <cell r="B1399" t="str">
            <v>HARLEM SUCCESS ACAD CS 2</v>
          </cell>
          <cell r="C1399" t="str">
            <v>310500860921</v>
          </cell>
          <cell r="D1399" t="str">
            <v>HARLEM SUCCESS ACAD CHARTER SCH 2</v>
          </cell>
          <cell r="E1399" t="str">
            <v>Good Standing</v>
          </cell>
        </row>
        <row r="1400">
          <cell r="A1400" t="str">
            <v>310400860922</v>
          </cell>
          <cell r="B1400" t="str">
            <v>HARLEM SUCCESS ACAD CS 3</v>
          </cell>
          <cell r="C1400" t="str">
            <v>310400860922</v>
          </cell>
          <cell r="D1400" t="str">
            <v>HARLEM SUCCESS ACAD CHARTER SCH 3</v>
          </cell>
          <cell r="E1400" t="str">
            <v>Good Standing</v>
          </cell>
        </row>
        <row r="1401">
          <cell r="A1401" t="str">
            <v>310300860923</v>
          </cell>
          <cell r="B1401" t="str">
            <v>HARLEM SUCCESS ACAD CS 4</v>
          </cell>
          <cell r="C1401" t="str">
            <v>310300860923</v>
          </cell>
          <cell r="D1401" t="str">
            <v>HARLEM SUCCESS ACAD CHARTER SCH 4</v>
          </cell>
          <cell r="E1401" t="str">
            <v>Good Standing</v>
          </cell>
        </row>
        <row r="1402">
          <cell r="A1402" t="str">
            <v>310500860979</v>
          </cell>
          <cell r="B1402" t="str">
            <v>HARLEM SUCCESS ACAD CS 5</v>
          </cell>
          <cell r="C1402" t="str">
            <v>310500860979</v>
          </cell>
          <cell r="D1402" t="str">
            <v>HARLEM SUCCESS ACAD CHARTER SCHOOL 5</v>
          </cell>
          <cell r="E1402" t="str">
            <v>Good Standing</v>
          </cell>
        </row>
        <row r="1403">
          <cell r="A1403" t="str">
            <v>310300860897</v>
          </cell>
          <cell r="B1403" t="str">
            <v>HARLEM SUCCESS ACADEMY CS</v>
          </cell>
          <cell r="C1403" t="str">
            <v>310300860897</v>
          </cell>
          <cell r="D1403" t="str">
            <v>HARLEM SUCCESS ACADEMY CHARTER SCH</v>
          </cell>
          <cell r="E1403" t="str">
            <v>Good Standing</v>
          </cell>
        </row>
        <row r="1404">
          <cell r="A1404" t="str">
            <v>310500860848</v>
          </cell>
          <cell r="B1404" t="str">
            <v>HARLEM VILLAGE ACAD CS</v>
          </cell>
          <cell r="C1404" t="str">
            <v>310500860848</v>
          </cell>
          <cell r="D1404" t="str">
            <v>HARLEM VILLAGE ACAD CHARTER</v>
          </cell>
          <cell r="E1404" t="str">
            <v>Good Standing</v>
          </cell>
        </row>
        <row r="1405">
          <cell r="A1405" t="str">
            <v>310400860849</v>
          </cell>
          <cell r="B1405" t="str">
            <v>HARLEM VILLAGE ACADEMY LEADERSHIP</v>
          </cell>
          <cell r="C1405" t="str">
            <v>310400860849</v>
          </cell>
          <cell r="D1405" t="str">
            <v>HARLEM VILLAGE ACADEMY LEADERSHIP</v>
          </cell>
          <cell r="E1405" t="str">
            <v>Good Standing</v>
          </cell>
        </row>
        <row r="1406">
          <cell r="A1406" t="str">
            <v>030501040000</v>
          </cell>
          <cell r="B1406" t="str">
            <v>HARPURSVILLE CSD</v>
          </cell>
          <cell r="C1406" t="str">
            <v>030501040000</v>
          </cell>
          <cell r="D1406" t="str">
            <v>HARPURSVILLE CSD</v>
          </cell>
          <cell r="E1406" t="str">
            <v>Good Standing</v>
          </cell>
        </row>
        <row r="1407">
          <cell r="A1407" t="str">
            <v>030501040000</v>
          </cell>
          <cell r="B1407" t="str">
            <v>HARPURSVILLE CSD</v>
          </cell>
          <cell r="C1407" t="str">
            <v>030501040001</v>
          </cell>
          <cell r="D1407" t="str">
            <v>W A OLMSTED ELEMENTARY SCHOOL</v>
          </cell>
          <cell r="E1407" t="str">
            <v>Local Assistance Plan</v>
          </cell>
        </row>
        <row r="1408">
          <cell r="A1408" t="str">
            <v>030501040000</v>
          </cell>
          <cell r="B1408" t="str">
            <v>HARPURSVILLE CSD</v>
          </cell>
          <cell r="C1408" t="str">
            <v>030501040003</v>
          </cell>
          <cell r="D1408" t="str">
            <v>HARPURSVILLE JUNIOR-SENIOR HIGH SCH</v>
          </cell>
          <cell r="E1408" t="str">
            <v>Good Standing</v>
          </cell>
        </row>
        <row r="1409">
          <cell r="A1409" t="str">
            <v>320900860823</v>
          </cell>
          <cell r="B1409" t="str">
            <v>HARRIET TUBMAN CS</v>
          </cell>
          <cell r="C1409" t="str">
            <v>320900860823</v>
          </cell>
          <cell r="D1409" t="str">
            <v>HARRIET TUBMAN CHARTER SCHOOL</v>
          </cell>
          <cell r="E1409" t="str">
            <v>Good Standing</v>
          </cell>
        </row>
        <row r="1410">
          <cell r="A1410" t="str">
            <v>660501060000</v>
          </cell>
          <cell r="B1410" t="str">
            <v>HARRISON CSD</v>
          </cell>
          <cell r="C1410" t="str">
            <v>660501060005</v>
          </cell>
          <cell r="D1410" t="str">
            <v>PURCHASE SCHOOL</v>
          </cell>
          <cell r="E1410" t="str">
            <v>Good Standing</v>
          </cell>
        </row>
        <row r="1411">
          <cell r="A1411" t="str">
            <v>660501060000</v>
          </cell>
          <cell r="B1411" t="str">
            <v>HARRISON CSD</v>
          </cell>
          <cell r="C1411" t="str">
            <v>660501060000</v>
          </cell>
          <cell r="D1411" t="str">
            <v>HARRISON CSD</v>
          </cell>
          <cell r="E1411" t="str">
            <v>Good Standing</v>
          </cell>
        </row>
        <row r="1412">
          <cell r="A1412" t="str">
            <v>660501060000</v>
          </cell>
          <cell r="B1412" t="str">
            <v>HARRISON CSD</v>
          </cell>
          <cell r="C1412" t="str">
            <v>660501060002</v>
          </cell>
          <cell r="D1412" t="str">
            <v>HARRISON AVENUE ELEMENTARY SCHOOL</v>
          </cell>
          <cell r="E1412" t="str">
            <v>Good Standing</v>
          </cell>
        </row>
        <row r="1413">
          <cell r="A1413" t="str">
            <v>660501060000</v>
          </cell>
          <cell r="B1413" t="str">
            <v>HARRISON CSD</v>
          </cell>
          <cell r="C1413" t="str">
            <v>660501060003</v>
          </cell>
          <cell r="D1413" t="str">
            <v>PARSONS MEMORIAL SCHOOL</v>
          </cell>
          <cell r="E1413" t="str">
            <v>Good Standing</v>
          </cell>
        </row>
        <row r="1414">
          <cell r="A1414" t="str">
            <v>660501060000</v>
          </cell>
          <cell r="B1414" t="str">
            <v>HARRISON CSD</v>
          </cell>
          <cell r="C1414" t="str">
            <v>660501060004</v>
          </cell>
          <cell r="D1414" t="str">
            <v>HARRISON HIGH SCHOOL</v>
          </cell>
          <cell r="E1414" t="str">
            <v>Good Standing</v>
          </cell>
        </row>
        <row r="1415">
          <cell r="A1415" t="str">
            <v>660501060000</v>
          </cell>
          <cell r="B1415" t="str">
            <v>HARRISON CSD</v>
          </cell>
          <cell r="C1415" t="str">
            <v>660501060008</v>
          </cell>
          <cell r="D1415" t="str">
            <v>SAMUEL J PRESTON SCHOOL</v>
          </cell>
          <cell r="E1415" t="str">
            <v>Good Standing</v>
          </cell>
        </row>
        <row r="1416">
          <cell r="A1416" t="str">
            <v>660501060000</v>
          </cell>
          <cell r="B1416" t="str">
            <v>HARRISON CSD</v>
          </cell>
          <cell r="C1416" t="str">
            <v>660501060009</v>
          </cell>
          <cell r="D1416" t="str">
            <v>LOUIS M KLEIN MIDDLE SCHOOL</v>
          </cell>
          <cell r="E1416" t="str">
            <v>Good Standing</v>
          </cell>
        </row>
        <row r="1417">
          <cell r="A1417" t="str">
            <v>230301040000</v>
          </cell>
          <cell r="B1417" t="str">
            <v>HARRISVILLE CSD</v>
          </cell>
          <cell r="C1417" t="str">
            <v>230301040000</v>
          </cell>
          <cell r="D1417" t="str">
            <v>HARRISVILLE CSD</v>
          </cell>
          <cell r="E1417" t="str">
            <v>Good Standing</v>
          </cell>
        </row>
        <row r="1418">
          <cell r="A1418" t="str">
            <v>230301040000</v>
          </cell>
          <cell r="B1418" t="str">
            <v>HARRISVILLE CSD</v>
          </cell>
          <cell r="C1418" t="str">
            <v>230301040001</v>
          </cell>
          <cell r="D1418" t="str">
            <v>HARRISVILLE ELEMENTARY SCHOOL</v>
          </cell>
          <cell r="E1418" t="str">
            <v>Good Standing</v>
          </cell>
        </row>
        <row r="1419">
          <cell r="A1419" t="str">
            <v>230301040000</v>
          </cell>
          <cell r="B1419" t="str">
            <v>HARRISVILLE CSD</v>
          </cell>
          <cell r="C1419" t="str">
            <v>230301040002</v>
          </cell>
          <cell r="D1419" t="str">
            <v>HARRISVILLE JUNIOR-SENIOR HIGH SCH</v>
          </cell>
          <cell r="E1419" t="str">
            <v>Good Standing</v>
          </cell>
        </row>
        <row r="1420">
          <cell r="A1420" t="str">
            <v>641001040000</v>
          </cell>
          <cell r="B1420" t="str">
            <v>HARTFORD CSD</v>
          </cell>
          <cell r="C1420" t="str">
            <v>641001040000</v>
          </cell>
          <cell r="D1420" t="str">
            <v>HARTFORD CSD</v>
          </cell>
          <cell r="E1420" t="str">
            <v>Good Standing</v>
          </cell>
        </row>
        <row r="1421">
          <cell r="A1421" t="str">
            <v>641001040000</v>
          </cell>
          <cell r="B1421" t="str">
            <v>HARTFORD CSD</v>
          </cell>
          <cell r="C1421" t="str">
            <v>641001040001</v>
          </cell>
          <cell r="D1421" t="str">
            <v>HARTFORD CENTRAL SCHOOL</v>
          </cell>
          <cell r="E1421" t="str">
            <v>Good Standing</v>
          </cell>
        </row>
        <row r="1422">
          <cell r="A1422" t="str">
            <v>660404030000</v>
          </cell>
          <cell r="B1422" t="str">
            <v>HASTINGS-ON-HUDSON UFSD</v>
          </cell>
          <cell r="C1422" t="str">
            <v>660404030003</v>
          </cell>
          <cell r="D1422" t="str">
            <v>HASTINGS HIGH SCHOOL</v>
          </cell>
          <cell r="E1422" t="str">
            <v>Good Standing</v>
          </cell>
        </row>
        <row r="1423">
          <cell r="A1423" t="str">
            <v>660404030000</v>
          </cell>
          <cell r="B1423" t="str">
            <v>HASTINGS-ON-HUDSON UFSD</v>
          </cell>
          <cell r="C1423" t="str">
            <v>660404030000</v>
          </cell>
          <cell r="D1423" t="str">
            <v>HASTINGS-ON-HUDSON UFSD</v>
          </cell>
          <cell r="E1423" t="str">
            <v>Focus District</v>
          </cell>
        </row>
        <row r="1424">
          <cell r="A1424" t="str">
            <v>660404030000</v>
          </cell>
          <cell r="B1424" t="str">
            <v>HASTINGS-ON-HUDSON UFSD</v>
          </cell>
          <cell r="C1424" t="str">
            <v>660404030001</v>
          </cell>
          <cell r="D1424" t="str">
            <v>HILLSIDE ELEMENTARY SCHOOL</v>
          </cell>
          <cell r="E1424" t="str">
            <v>Good Standing</v>
          </cell>
        </row>
        <row r="1425">
          <cell r="A1425" t="str">
            <v>660404030000</v>
          </cell>
          <cell r="B1425" t="str">
            <v>HASTINGS-ON-HUDSON UFSD</v>
          </cell>
          <cell r="C1425" t="str">
            <v>660404030002</v>
          </cell>
          <cell r="D1425" t="str">
            <v>FARRAGUT MIDDLE SCHOOL</v>
          </cell>
          <cell r="E1425" t="str">
            <v>Focus</v>
          </cell>
        </row>
        <row r="1426">
          <cell r="A1426" t="str">
            <v>580506030000</v>
          </cell>
          <cell r="B1426" t="str">
            <v>HAUPPAUGE UFSD</v>
          </cell>
          <cell r="C1426" t="str">
            <v>580506030007</v>
          </cell>
          <cell r="D1426" t="str">
            <v>HAUPPAUGE HIGH SCHOOL</v>
          </cell>
          <cell r="E1426" t="str">
            <v>Good Standing</v>
          </cell>
        </row>
        <row r="1427">
          <cell r="A1427" t="str">
            <v>580506030000</v>
          </cell>
          <cell r="B1427" t="str">
            <v>HAUPPAUGE UFSD</v>
          </cell>
          <cell r="C1427" t="str">
            <v>580506030000</v>
          </cell>
          <cell r="D1427" t="str">
            <v>HAUPPAUGE UFSD</v>
          </cell>
          <cell r="E1427" t="str">
            <v>Good Standing</v>
          </cell>
        </row>
        <row r="1428">
          <cell r="A1428" t="str">
            <v>580506030000</v>
          </cell>
          <cell r="B1428" t="str">
            <v>HAUPPAUGE UFSD</v>
          </cell>
          <cell r="C1428" t="str">
            <v>580506030003</v>
          </cell>
          <cell r="D1428" t="str">
            <v>PINES ELEMENTARY SCHOOL</v>
          </cell>
          <cell r="E1428" t="str">
            <v>Good Standing</v>
          </cell>
        </row>
        <row r="1429">
          <cell r="A1429" t="str">
            <v>580506030000</v>
          </cell>
          <cell r="B1429" t="str">
            <v>HAUPPAUGE UFSD</v>
          </cell>
          <cell r="C1429" t="str">
            <v>580506030004</v>
          </cell>
          <cell r="D1429" t="str">
            <v>BRETTON WOODS ELEMENTARY SCHOOL</v>
          </cell>
          <cell r="E1429" t="str">
            <v>Good Standing</v>
          </cell>
        </row>
        <row r="1430">
          <cell r="A1430" t="str">
            <v>580506030000</v>
          </cell>
          <cell r="B1430" t="str">
            <v>HAUPPAUGE UFSD</v>
          </cell>
          <cell r="C1430" t="str">
            <v>580506030005</v>
          </cell>
          <cell r="D1430" t="str">
            <v>HAUPPAUGE MIDDLE SCHOOL</v>
          </cell>
          <cell r="E1430" t="str">
            <v>Good Standing</v>
          </cell>
        </row>
        <row r="1431">
          <cell r="A1431" t="str">
            <v>580506030000</v>
          </cell>
          <cell r="B1431" t="str">
            <v>HAUPPAUGE UFSD</v>
          </cell>
          <cell r="C1431" t="str">
            <v>580506030008</v>
          </cell>
          <cell r="D1431" t="str">
            <v>FOREST BROOK ELEMENTARY SCHOOL</v>
          </cell>
          <cell r="E1431" t="str">
            <v>Good Standing</v>
          </cell>
        </row>
        <row r="1432">
          <cell r="A1432" t="str">
            <v>500201060000</v>
          </cell>
          <cell r="B1432" t="str">
            <v xml:space="preserve">HAVERSTRAW-STONY POINT CSD </v>
          </cell>
          <cell r="C1432" t="str">
            <v>500201060000</v>
          </cell>
          <cell r="D1432" t="str">
            <v>HAVERSTRAW-STONY POINT CSD (NORTH RO</v>
          </cell>
          <cell r="E1432" t="str">
            <v>Good Standing</v>
          </cell>
        </row>
        <row r="1433">
          <cell r="A1433" t="str">
            <v>500201060000</v>
          </cell>
          <cell r="B1433" t="str">
            <v xml:space="preserve">HAVERSTRAW-STONY POINT CSD </v>
          </cell>
          <cell r="C1433" t="str">
            <v>500201060001</v>
          </cell>
          <cell r="D1433" t="str">
            <v>WILLOW GROVE ELEMENTARY SCHOOL</v>
          </cell>
          <cell r="E1433" t="str">
            <v>Local Assistance Plan</v>
          </cell>
        </row>
        <row r="1434">
          <cell r="A1434" t="str">
            <v>500201060000</v>
          </cell>
          <cell r="B1434" t="str">
            <v xml:space="preserve">HAVERSTRAW-STONY POINT CSD </v>
          </cell>
          <cell r="C1434" t="str">
            <v>500201060002</v>
          </cell>
          <cell r="D1434" t="str">
            <v>GERALD F NEARY ELEMENTARY SCHOOL</v>
          </cell>
          <cell r="E1434" t="str">
            <v>Good Standing</v>
          </cell>
        </row>
        <row r="1435">
          <cell r="A1435" t="str">
            <v>500201060000</v>
          </cell>
          <cell r="B1435" t="str">
            <v xml:space="preserve">HAVERSTRAW-STONY POINT CSD </v>
          </cell>
          <cell r="C1435" t="str">
            <v>500201060003</v>
          </cell>
          <cell r="D1435" t="str">
            <v>NORTH GARNERVILLE ELEMENTARY SCHOOL</v>
          </cell>
          <cell r="E1435" t="str">
            <v>Good Standing</v>
          </cell>
        </row>
        <row r="1436">
          <cell r="A1436" t="str">
            <v>500201060000</v>
          </cell>
          <cell r="B1436" t="str">
            <v xml:space="preserve">HAVERSTRAW-STONY POINT CSD </v>
          </cell>
          <cell r="C1436" t="str">
            <v>500201060004</v>
          </cell>
          <cell r="D1436" t="str">
            <v>STONY POINT ELEMENTARY SCHOOL</v>
          </cell>
          <cell r="E1436" t="str">
            <v>Good Standing</v>
          </cell>
        </row>
        <row r="1437">
          <cell r="A1437" t="str">
            <v>500201060000</v>
          </cell>
          <cell r="B1437" t="str">
            <v xml:space="preserve">HAVERSTRAW-STONY POINT CSD </v>
          </cell>
          <cell r="C1437" t="str">
            <v>500201060008</v>
          </cell>
          <cell r="D1437" t="str">
            <v>JAMES A FARLEY ELEMENTARY SCHOOL</v>
          </cell>
          <cell r="E1437" t="str">
            <v>Good Standing</v>
          </cell>
        </row>
        <row r="1438">
          <cell r="A1438" t="str">
            <v>500201060000</v>
          </cell>
          <cell r="B1438" t="str">
            <v xml:space="preserve">HAVERSTRAW-STONY POINT CSD </v>
          </cell>
          <cell r="C1438" t="str">
            <v>500201060009</v>
          </cell>
          <cell r="D1438" t="str">
            <v>NORTH ROCKLAND HIGH SCHOOL</v>
          </cell>
          <cell r="E1438" t="str">
            <v>Good Standing</v>
          </cell>
        </row>
        <row r="1439">
          <cell r="A1439" t="str">
            <v>500201060000</v>
          </cell>
          <cell r="B1439" t="str">
            <v xml:space="preserve">HAVERSTRAW-STONY POINT CSD </v>
          </cell>
          <cell r="C1439" t="str">
            <v>500201060010</v>
          </cell>
          <cell r="D1439" t="str">
            <v>HAVERSTRAW ELEMENTARY SCHOOL</v>
          </cell>
          <cell r="E1439" t="str">
            <v>Local Assistance Plan</v>
          </cell>
        </row>
        <row r="1440">
          <cell r="A1440" t="str">
            <v>500201060000</v>
          </cell>
          <cell r="B1440" t="str">
            <v xml:space="preserve">HAVERSTRAW-STONY POINT CSD </v>
          </cell>
          <cell r="C1440" t="str">
            <v>500201060011</v>
          </cell>
          <cell r="D1440" t="str">
            <v>THIELLS ELEMENTARY SCHOOL</v>
          </cell>
          <cell r="E1440" t="str">
            <v>Good Standing</v>
          </cell>
        </row>
        <row r="1441">
          <cell r="A1441" t="str">
            <v>500201060000</v>
          </cell>
          <cell r="B1441" t="str">
            <v xml:space="preserve">HAVERSTRAW-STONY POINT CSD </v>
          </cell>
          <cell r="C1441" t="str">
            <v>500201060012</v>
          </cell>
          <cell r="D1441" t="str">
            <v>WEST HAVERSTRAW ELEMENTARY SCHOOL</v>
          </cell>
          <cell r="E1441" t="str">
            <v>Local Assistance Plan</v>
          </cell>
        </row>
        <row r="1442">
          <cell r="A1442" t="str">
            <v>500201060000</v>
          </cell>
          <cell r="B1442" t="str">
            <v xml:space="preserve">HAVERSTRAW-STONY POINT CSD </v>
          </cell>
          <cell r="C1442" t="str">
            <v>500201060013</v>
          </cell>
          <cell r="D1442" t="str">
            <v>FIELDSTONE MIDDLE SCHOOL</v>
          </cell>
          <cell r="E1442" t="str">
            <v>Good Standing</v>
          </cell>
        </row>
        <row r="1443">
          <cell r="A1443" t="str">
            <v>660803020000</v>
          </cell>
          <cell r="B1443" t="str">
            <v>HAWTHORNE-CEDAR KNOLLS UFSD</v>
          </cell>
          <cell r="C1443" t="str">
            <v>660803020000</v>
          </cell>
          <cell r="D1443" t="str">
            <v>HAWTHORNE-CEDAR KNOLLS UFSD</v>
          </cell>
          <cell r="E1443" t="str">
            <v>Good Standing</v>
          </cell>
        </row>
        <row r="1444">
          <cell r="A1444" t="str">
            <v>660803020000</v>
          </cell>
          <cell r="B1444" t="str">
            <v>HAWTHORNE-CEDAR KNOLLS UFSD</v>
          </cell>
          <cell r="C1444" t="str">
            <v>660803020001</v>
          </cell>
          <cell r="D1444" t="str">
            <v>HAWTHORNE CEDAR KNOLLS SR/JR HS</v>
          </cell>
          <cell r="E1444" t="str">
            <v>Good Standing</v>
          </cell>
        </row>
        <row r="1445">
          <cell r="A1445" t="str">
            <v>660803020000</v>
          </cell>
          <cell r="B1445" t="str">
            <v>HAWTHORNE-CEDAR KNOLLS UFSD</v>
          </cell>
          <cell r="C1445" t="str">
            <v>660803020002</v>
          </cell>
          <cell r="D1445" t="str">
            <v>LITTLE SCHOOL</v>
          </cell>
          <cell r="E1445" t="str">
            <v>Good Standing</v>
          </cell>
        </row>
        <row r="1446">
          <cell r="A1446" t="str">
            <v>660803020000</v>
          </cell>
          <cell r="B1446" t="str">
            <v>HAWTHORNE-CEDAR KNOLLS UFSD</v>
          </cell>
          <cell r="C1446" t="str">
            <v>660803020003</v>
          </cell>
          <cell r="D1446" t="str">
            <v>LINDEN HILL SCHOOL</v>
          </cell>
          <cell r="E1446" t="str">
            <v>Good Standing</v>
          </cell>
        </row>
        <row r="1447">
          <cell r="A1447" t="str">
            <v>660803020000</v>
          </cell>
          <cell r="B1447" t="str">
            <v>HAWTHORNE-CEDAR KNOLLS UFSD</v>
          </cell>
          <cell r="C1447" t="str">
            <v>660803020004</v>
          </cell>
          <cell r="D1447" t="str">
            <v>GELLER HOUSE SCHOOL</v>
          </cell>
          <cell r="E1447" t="str">
            <v>Good Standing</v>
          </cell>
        </row>
        <row r="1448">
          <cell r="A1448" t="str">
            <v>140600860961</v>
          </cell>
          <cell r="B1448" t="str">
            <v>HEALTH SCIENCES CS</v>
          </cell>
          <cell r="C1448" t="str">
            <v>140600860961</v>
          </cell>
          <cell r="D1448" t="str">
            <v>HEALTH SCIENCES CHARTER SCHOOL</v>
          </cell>
          <cell r="E1448" t="str">
            <v>Good Standing</v>
          </cell>
        </row>
        <row r="1449">
          <cell r="A1449" t="str">
            <v>332200860955</v>
          </cell>
          <cell r="B1449" t="str">
            <v>HEBREW LANGUAGE ACADEMY</v>
          </cell>
          <cell r="C1449" t="str">
            <v>332200860955</v>
          </cell>
          <cell r="D1449" t="str">
            <v>HEBREW LANGUAGE ACADEMY</v>
          </cell>
          <cell r="E1449" t="str">
            <v>Good Standing</v>
          </cell>
        </row>
        <row r="1450">
          <cell r="A1450" t="str">
            <v>331500860878</v>
          </cell>
          <cell r="B1450" t="str">
            <v>HELLENIC CLASSICAL CS</v>
          </cell>
          <cell r="C1450" t="str">
            <v>331500860878</v>
          </cell>
          <cell r="D1450" t="str">
            <v>HELLENIC CLASSICAL CHARTER SCHOOL</v>
          </cell>
          <cell r="E1450" t="str">
            <v>Good Standing</v>
          </cell>
        </row>
        <row r="1451">
          <cell r="A1451" t="str">
            <v>280201030000</v>
          </cell>
          <cell r="B1451" t="str">
            <v>HEMPSTEAD UFSD</v>
          </cell>
          <cell r="C1451" t="str">
            <v>280201030000</v>
          </cell>
          <cell r="D1451" t="str">
            <v>HEMPSTEAD UFSD</v>
          </cell>
          <cell r="E1451" t="str">
            <v>Focus District</v>
          </cell>
        </row>
        <row r="1452">
          <cell r="A1452" t="str">
            <v>280201030000</v>
          </cell>
          <cell r="B1452" t="str">
            <v>HEMPSTEAD UFSD</v>
          </cell>
          <cell r="C1452" t="str">
            <v>280201030001</v>
          </cell>
          <cell r="D1452" t="str">
            <v>FRANKLIN SCHOOL</v>
          </cell>
          <cell r="E1452" t="str">
            <v>Focus</v>
          </cell>
        </row>
        <row r="1453">
          <cell r="A1453" t="str">
            <v>280201030000</v>
          </cell>
          <cell r="B1453" t="str">
            <v>HEMPSTEAD UFSD</v>
          </cell>
          <cell r="C1453" t="str">
            <v>280201030002</v>
          </cell>
          <cell r="D1453" t="str">
            <v>FULTON SCHOOL</v>
          </cell>
          <cell r="E1453" t="str">
            <v>Focus</v>
          </cell>
        </row>
        <row r="1454">
          <cell r="A1454" t="str">
            <v>280201030000</v>
          </cell>
          <cell r="B1454" t="str">
            <v>HEMPSTEAD UFSD</v>
          </cell>
          <cell r="C1454" t="str">
            <v>280201030003</v>
          </cell>
          <cell r="D1454" t="str">
            <v>JACKSON MAIN ELEMENTARY SCHOOL</v>
          </cell>
          <cell r="E1454" t="str">
            <v>Focus</v>
          </cell>
        </row>
        <row r="1455">
          <cell r="A1455" t="str">
            <v>280201030000</v>
          </cell>
          <cell r="B1455" t="str">
            <v>HEMPSTEAD UFSD</v>
          </cell>
          <cell r="C1455" t="str">
            <v>280201030004</v>
          </cell>
          <cell r="D1455" t="str">
            <v>BARACK OBAMA ELEMEN SCHOOL</v>
          </cell>
          <cell r="E1455" t="str">
            <v>Focus</v>
          </cell>
        </row>
        <row r="1456">
          <cell r="A1456" t="str">
            <v>280201030000</v>
          </cell>
          <cell r="B1456" t="str">
            <v>HEMPSTEAD UFSD</v>
          </cell>
          <cell r="C1456" t="str">
            <v>280201030007</v>
          </cell>
          <cell r="D1456" t="str">
            <v>HEMPSTEAD HIGH SCHOOL</v>
          </cell>
          <cell r="E1456" t="str">
            <v>Priority</v>
          </cell>
        </row>
        <row r="1457">
          <cell r="A1457" t="str">
            <v>280201030000</v>
          </cell>
          <cell r="B1457" t="str">
            <v>HEMPSTEAD UFSD</v>
          </cell>
          <cell r="C1457" t="str">
            <v>280201030008</v>
          </cell>
          <cell r="D1457" t="str">
            <v>MARSHALL SCHOOL</v>
          </cell>
          <cell r="E1457" t="str">
            <v>Good Standing</v>
          </cell>
        </row>
        <row r="1458">
          <cell r="A1458" t="str">
            <v>280201030000</v>
          </cell>
          <cell r="B1458" t="str">
            <v>HEMPSTEAD UFSD</v>
          </cell>
          <cell r="C1458" t="str">
            <v>280201030009</v>
          </cell>
          <cell r="D1458" t="str">
            <v>JACKSON ANNEX SCHOOL</v>
          </cell>
          <cell r="E1458" t="str">
            <v>Focus</v>
          </cell>
        </row>
        <row r="1459">
          <cell r="A1459" t="str">
            <v>280201030000</v>
          </cell>
          <cell r="B1459" t="str">
            <v>HEMPSTEAD UFSD</v>
          </cell>
          <cell r="C1459" t="str">
            <v>280201030010</v>
          </cell>
          <cell r="D1459" t="str">
            <v>ALVERTA B GRAY SCHULTZ MIDDLE SCH</v>
          </cell>
          <cell r="E1459" t="str">
            <v>Priority</v>
          </cell>
        </row>
        <row r="1460">
          <cell r="A1460" t="str">
            <v>280201030000</v>
          </cell>
          <cell r="B1460" t="str">
            <v>HEMPSTEAD UFSD</v>
          </cell>
          <cell r="C1460" t="str">
            <v>280201030011</v>
          </cell>
          <cell r="D1460" t="str">
            <v>HEMPSTEAD EARLY CHILDHOOD CENTER</v>
          </cell>
          <cell r="E1460" t="str">
            <v>Good Standing</v>
          </cell>
        </row>
        <row r="1461">
          <cell r="A1461" t="str">
            <v>280201030000</v>
          </cell>
          <cell r="B1461" t="str">
            <v>HEMPSTEAD UFSD</v>
          </cell>
          <cell r="C1461" t="str">
            <v>280201030012</v>
          </cell>
          <cell r="D1461" t="str">
            <v>COLLEGE PREP ACAD-BUSINESS AND LAW</v>
          </cell>
          <cell r="E1461" t="str">
            <v>Good Standing</v>
          </cell>
        </row>
        <row r="1462">
          <cell r="A1462" t="str">
            <v>280201030000</v>
          </cell>
          <cell r="B1462" t="str">
            <v>HEMPSTEAD UFSD</v>
          </cell>
          <cell r="C1462" t="str">
            <v>280201030013</v>
          </cell>
          <cell r="D1462" t="str">
            <v>COLLEGE PREP ACAD-MATH AND SCIENCE</v>
          </cell>
          <cell r="E1462" t="str">
            <v>Good Standing</v>
          </cell>
        </row>
        <row r="1463">
          <cell r="A1463" t="str">
            <v>280201030000</v>
          </cell>
          <cell r="B1463" t="str">
            <v>HEMPSTEAD UFSD</v>
          </cell>
          <cell r="C1463" t="str">
            <v>280201030014</v>
          </cell>
          <cell r="D1463" t="str">
            <v>COLLEGE PREP ACADEMY-MUSIC AND ART</v>
          </cell>
          <cell r="E1463" t="str">
            <v>Good Standing</v>
          </cell>
        </row>
        <row r="1464">
          <cell r="A1464" t="str">
            <v>660203060000</v>
          </cell>
          <cell r="B1464" t="str">
            <v>HENDRICK HUDSON CSD</v>
          </cell>
          <cell r="C1464" t="str">
            <v>660203060000</v>
          </cell>
          <cell r="D1464" t="str">
            <v>HENDRICK HUDSON CSD</v>
          </cell>
          <cell r="E1464" t="str">
            <v>Good Standing</v>
          </cell>
        </row>
        <row r="1465">
          <cell r="A1465" t="str">
            <v>660203060000</v>
          </cell>
          <cell r="B1465" t="str">
            <v>HENDRICK HUDSON CSD</v>
          </cell>
          <cell r="C1465" t="str">
            <v>660203060002</v>
          </cell>
          <cell r="D1465" t="str">
            <v>FRANK G LINDSEY ELEMENTARY SCHOOL</v>
          </cell>
          <cell r="E1465" t="str">
            <v>Good Standing</v>
          </cell>
        </row>
        <row r="1466">
          <cell r="A1466" t="str">
            <v>660203060000</v>
          </cell>
          <cell r="B1466" t="str">
            <v>HENDRICK HUDSON CSD</v>
          </cell>
          <cell r="C1466" t="str">
            <v>660203060005</v>
          </cell>
          <cell r="D1466" t="str">
            <v>HENDRICK HUDSON HIGH SCHOOL</v>
          </cell>
          <cell r="E1466" t="str">
            <v>Good Standing</v>
          </cell>
        </row>
        <row r="1467">
          <cell r="A1467" t="str">
            <v>660203060000</v>
          </cell>
          <cell r="B1467" t="str">
            <v>HENDRICK HUDSON CSD</v>
          </cell>
          <cell r="C1467" t="str">
            <v>660203060006</v>
          </cell>
          <cell r="D1467" t="str">
            <v>FURNACE WOODS ELEMENTARY SCHOOL</v>
          </cell>
          <cell r="E1467" t="str">
            <v>Good Standing</v>
          </cell>
        </row>
        <row r="1468">
          <cell r="A1468" t="str">
            <v>660203060000</v>
          </cell>
          <cell r="B1468" t="str">
            <v>HENDRICK HUDSON CSD</v>
          </cell>
          <cell r="C1468" t="str">
            <v>660203060007</v>
          </cell>
          <cell r="D1468" t="str">
            <v>BLUE MOUNTAIN MIDDLE SCHOOL</v>
          </cell>
          <cell r="E1468" t="str">
            <v>Good Standing</v>
          </cell>
        </row>
        <row r="1469">
          <cell r="A1469" t="str">
            <v>660203060000</v>
          </cell>
          <cell r="B1469" t="str">
            <v>HENDRICK HUDSON CSD</v>
          </cell>
          <cell r="C1469" t="str">
            <v>660203060008</v>
          </cell>
          <cell r="D1469" t="str">
            <v>BUCHANAN-VERPLANCK ELEMENTARY SCHOOL</v>
          </cell>
          <cell r="E1469" t="str">
            <v>Good Standing</v>
          </cell>
        </row>
        <row r="1470">
          <cell r="A1470" t="str">
            <v>010100860892</v>
          </cell>
          <cell r="B1470" t="str">
            <v>HENRY JOHNSON CS</v>
          </cell>
          <cell r="C1470" t="str">
            <v>010100860892</v>
          </cell>
          <cell r="D1470" t="str">
            <v>HENRY JOHNSON CHARTER SCHOOL</v>
          </cell>
          <cell r="E1470" t="str">
            <v>Good Standing</v>
          </cell>
        </row>
        <row r="1471">
          <cell r="A1471" t="str">
            <v>210601060000</v>
          </cell>
          <cell r="B1471" t="str">
            <v>HERKIMER CSD</v>
          </cell>
          <cell r="C1471" t="str">
            <v>210601060000</v>
          </cell>
          <cell r="D1471" t="str">
            <v>HERKIMER CSD</v>
          </cell>
          <cell r="E1471" t="str">
            <v>Good Standing</v>
          </cell>
        </row>
        <row r="1472">
          <cell r="A1472" t="str">
            <v>210601060000</v>
          </cell>
          <cell r="B1472" t="str">
            <v>HERKIMER CSD</v>
          </cell>
          <cell r="C1472" t="str">
            <v>210601060005</v>
          </cell>
          <cell r="D1472" t="str">
            <v>HERKIMER HIGH SCHOOL</v>
          </cell>
          <cell r="E1472" t="str">
            <v>Local Assistance Plan</v>
          </cell>
        </row>
        <row r="1473">
          <cell r="A1473" t="str">
            <v>210601060000</v>
          </cell>
          <cell r="B1473" t="str">
            <v>HERKIMER CSD</v>
          </cell>
          <cell r="C1473" t="str">
            <v>210601060006</v>
          </cell>
          <cell r="D1473" t="str">
            <v>HERKIMER ELEMENTARY SCHOOL</v>
          </cell>
          <cell r="E1473" t="str">
            <v>Local Assistance Plan</v>
          </cell>
        </row>
        <row r="1474">
          <cell r="A1474" t="str">
            <v>511301040000</v>
          </cell>
          <cell r="B1474" t="str">
            <v>HERMON-DEKALB CSD</v>
          </cell>
          <cell r="C1474" t="str">
            <v>511301040000</v>
          </cell>
          <cell r="D1474" t="str">
            <v>HERMON-DEKALB CSD</v>
          </cell>
          <cell r="E1474" t="str">
            <v>Good Standing</v>
          </cell>
        </row>
        <row r="1475">
          <cell r="A1475" t="str">
            <v>511301040000</v>
          </cell>
          <cell r="B1475" t="str">
            <v>HERMON-DEKALB CSD</v>
          </cell>
          <cell r="C1475" t="str">
            <v>511301040002</v>
          </cell>
          <cell r="D1475" t="str">
            <v>HERMON-DEKALB CENTRAL SCHOOL</v>
          </cell>
          <cell r="E1475" t="str">
            <v>Good Standing</v>
          </cell>
        </row>
        <row r="1476">
          <cell r="A1476" t="str">
            <v>280409030000</v>
          </cell>
          <cell r="B1476" t="str">
            <v>HERRICKS UFSD</v>
          </cell>
          <cell r="C1476" t="str">
            <v>280409030001</v>
          </cell>
          <cell r="D1476" t="str">
            <v>CENTER STREET SCHOOL</v>
          </cell>
          <cell r="E1476" t="str">
            <v>Good Standing</v>
          </cell>
        </row>
        <row r="1477">
          <cell r="A1477" t="str">
            <v>280409030000</v>
          </cell>
          <cell r="B1477" t="str">
            <v>HERRICKS UFSD</v>
          </cell>
          <cell r="C1477" t="str">
            <v>280409030002</v>
          </cell>
          <cell r="D1477" t="str">
            <v>DENTON AVENUE SCHOOL</v>
          </cell>
          <cell r="E1477" t="str">
            <v>Good Standing</v>
          </cell>
        </row>
        <row r="1478">
          <cell r="A1478" t="str">
            <v>280409030000</v>
          </cell>
          <cell r="B1478" t="str">
            <v>HERRICKS UFSD</v>
          </cell>
          <cell r="C1478" t="str">
            <v>280409030004</v>
          </cell>
          <cell r="D1478" t="str">
            <v>SEARINGTOWN SCHOOL</v>
          </cell>
          <cell r="E1478" t="str">
            <v>Good Standing</v>
          </cell>
        </row>
        <row r="1479">
          <cell r="A1479" t="str">
            <v>280409030000</v>
          </cell>
          <cell r="B1479" t="str">
            <v>HERRICKS UFSD</v>
          </cell>
          <cell r="C1479" t="str">
            <v>280409030008</v>
          </cell>
          <cell r="D1479" t="str">
            <v>HERRICKS HIGH SCHOOL</v>
          </cell>
          <cell r="E1479" t="str">
            <v>Good Standing</v>
          </cell>
        </row>
        <row r="1480">
          <cell r="A1480" t="str">
            <v>280409030000</v>
          </cell>
          <cell r="B1480" t="str">
            <v>HERRICKS UFSD</v>
          </cell>
          <cell r="C1480" t="str">
            <v>280409030000</v>
          </cell>
          <cell r="D1480" t="str">
            <v>HERRICKS UFSD</v>
          </cell>
          <cell r="E1480" t="str">
            <v>Good Standing</v>
          </cell>
        </row>
        <row r="1481">
          <cell r="A1481" t="str">
            <v>280409030000</v>
          </cell>
          <cell r="B1481" t="str">
            <v>HERRICKS UFSD</v>
          </cell>
          <cell r="C1481" t="str">
            <v>280409030007</v>
          </cell>
          <cell r="D1481" t="str">
            <v>HERRICKS MIDDLE SCHOOL</v>
          </cell>
          <cell r="E1481" t="str">
            <v>Good Standing</v>
          </cell>
        </row>
        <row r="1482">
          <cell r="A1482" t="str">
            <v>512404040000</v>
          </cell>
          <cell r="B1482" t="str">
            <v>HEUVELTON CSD</v>
          </cell>
          <cell r="C1482" t="str">
            <v>512404040000</v>
          </cell>
          <cell r="D1482" t="str">
            <v>HEUVELTON CSD</v>
          </cell>
          <cell r="E1482" t="str">
            <v>Good Standing</v>
          </cell>
        </row>
        <row r="1483">
          <cell r="A1483" t="str">
            <v>512404040000</v>
          </cell>
          <cell r="B1483" t="str">
            <v>HEUVELTON CSD</v>
          </cell>
          <cell r="C1483" t="str">
            <v>512404040001</v>
          </cell>
          <cell r="D1483" t="str">
            <v>HEUVELTON CENTRAL SCHOOL</v>
          </cell>
          <cell r="E1483" t="str">
            <v>Good Standing</v>
          </cell>
        </row>
        <row r="1484">
          <cell r="A1484" t="str">
            <v>280214030000</v>
          </cell>
          <cell r="B1484" t="str">
            <v>HEWLETT-WOODMERE UFSD</v>
          </cell>
          <cell r="C1484" t="str">
            <v>280214030000</v>
          </cell>
          <cell r="D1484" t="str">
            <v>HEWLETT-WOODMERE UFSD</v>
          </cell>
          <cell r="E1484" t="str">
            <v>Good Standing</v>
          </cell>
        </row>
        <row r="1485">
          <cell r="A1485" t="str">
            <v>280214030000</v>
          </cell>
          <cell r="B1485" t="str">
            <v>HEWLETT-WOODMERE UFSD</v>
          </cell>
          <cell r="C1485" t="str">
            <v>280214030001</v>
          </cell>
          <cell r="D1485" t="str">
            <v>FRANKLIN EARLY CHILDHOOD CENTER</v>
          </cell>
          <cell r="E1485" t="str">
            <v>Good Standing</v>
          </cell>
        </row>
        <row r="1486">
          <cell r="A1486" t="str">
            <v>280214030000</v>
          </cell>
          <cell r="B1486" t="str">
            <v>HEWLETT-WOODMERE UFSD</v>
          </cell>
          <cell r="C1486" t="str">
            <v>280214030002</v>
          </cell>
          <cell r="D1486" t="str">
            <v>HEWLETT ELEMENTARY SCHOOL</v>
          </cell>
          <cell r="E1486" t="str">
            <v>Good Standing</v>
          </cell>
        </row>
        <row r="1487">
          <cell r="A1487" t="str">
            <v>280214030000</v>
          </cell>
          <cell r="B1487" t="str">
            <v>HEWLETT-WOODMERE UFSD</v>
          </cell>
          <cell r="C1487" t="str">
            <v>280214030003</v>
          </cell>
          <cell r="D1487" t="str">
            <v>OGDEN ELEMENTARY SCHOOL</v>
          </cell>
          <cell r="E1487" t="str">
            <v>Good Standing</v>
          </cell>
        </row>
        <row r="1488">
          <cell r="A1488" t="str">
            <v>280214030000</v>
          </cell>
          <cell r="B1488" t="str">
            <v>HEWLETT-WOODMERE UFSD</v>
          </cell>
          <cell r="C1488" t="str">
            <v>280214030006</v>
          </cell>
          <cell r="D1488" t="str">
            <v>WOODMERE MIDDLE SCHOOL</v>
          </cell>
          <cell r="E1488" t="str">
            <v>Good Standing</v>
          </cell>
        </row>
        <row r="1489">
          <cell r="A1489" t="str">
            <v>280214030000</v>
          </cell>
          <cell r="B1489" t="str">
            <v>HEWLETT-WOODMERE UFSD</v>
          </cell>
          <cell r="C1489" t="str">
            <v>280214030007</v>
          </cell>
          <cell r="D1489" t="str">
            <v>GEORGE W HEWLETT HIGH SCHOOL</v>
          </cell>
          <cell r="E1489" t="str">
            <v>Good Standing</v>
          </cell>
        </row>
        <row r="1490">
          <cell r="A1490" t="str">
            <v>280517030000</v>
          </cell>
          <cell r="B1490" t="str">
            <v>HICKSVILLE UFSD</v>
          </cell>
          <cell r="C1490" t="str">
            <v>280517030004</v>
          </cell>
          <cell r="D1490" t="str">
            <v>FORK LANE SCHOOL</v>
          </cell>
          <cell r="E1490" t="str">
            <v>Good Standing</v>
          </cell>
        </row>
        <row r="1491">
          <cell r="A1491" t="str">
            <v>280517030000</v>
          </cell>
          <cell r="B1491" t="str">
            <v>HICKSVILLE UFSD</v>
          </cell>
          <cell r="C1491" t="str">
            <v>280517030000</v>
          </cell>
          <cell r="D1491" t="str">
            <v>HICKSVILLE UFSD</v>
          </cell>
          <cell r="E1491" t="str">
            <v>Good Standing</v>
          </cell>
        </row>
        <row r="1492">
          <cell r="A1492" t="str">
            <v>280517030000</v>
          </cell>
          <cell r="B1492" t="str">
            <v>HICKSVILLE UFSD</v>
          </cell>
          <cell r="C1492" t="str">
            <v>280517030001</v>
          </cell>
          <cell r="D1492" t="str">
            <v>BURNS AVENUE SCHOOL</v>
          </cell>
          <cell r="E1492" t="str">
            <v>Good Standing</v>
          </cell>
        </row>
        <row r="1493">
          <cell r="A1493" t="str">
            <v>280517030000</v>
          </cell>
          <cell r="B1493" t="str">
            <v>HICKSVILLE UFSD</v>
          </cell>
          <cell r="C1493" t="str">
            <v>280517030002</v>
          </cell>
          <cell r="D1493" t="str">
            <v>DUTCH LANE SCHOOL</v>
          </cell>
          <cell r="E1493" t="str">
            <v>Good Standing</v>
          </cell>
        </row>
        <row r="1494">
          <cell r="A1494" t="str">
            <v>280517030000</v>
          </cell>
          <cell r="B1494" t="str">
            <v>HICKSVILLE UFSD</v>
          </cell>
          <cell r="C1494" t="str">
            <v>280517030005</v>
          </cell>
          <cell r="D1494" t="str">
            <v>LEE AVENUE SCHOOL</v>
          </cell>
          <cell r="E1494" t="str">
            <v>Good Standing</v>
          </cell>
        </row>
        <row r="1495">
          <cell r="A1495" t="str">
            <v>280517030000</v>
          </cell>
          <cell r="B1495" t="str">
            <v>HICKSVILLE UFSD</v>
          </cell>
          <cell r="C1495" t="str">
            <v>280517030006</v>
          </cell>
          <cell r="D1495" t="str">
            <v>OLD COUNTRY ROAD SCHOOL</v>
          </cell>
          <cell r="E1495" t="str">
            <v>Good Standing</v>
          </cell>
        </row>
        <row r="1496">
          <cell r="A1496" t="str">
            <v>280517030000</v>
          </cell>
          <cell r="B1496" t="str">
            <v>HICKSVILLE UFSD</v>
          </cell>
          <cell r="C1496" t="str">
            <v>280517030008</v>
          </cell>
          <cell r="D1496" t="str">
            <v>WOODLAND AVENUE SCHOOL</v>
          </cell>
          <cell r="E1496" t="str">
            <v>Good Standing</v>
          </cell>
        </row>
        <row r="1497">
          <cell r="A1497" t="str">
            <v>280517030000</v>
          </cell>
          <cell r="B1497" t="str">
            <v>HICKSVILLE UFSD</v>
          </cell>
          <cell r="C1497" t="str">
            <v>280517030010</v>
          </cell>
          <cell r="D1497" t="str">
            <v>HICKSVILLE HIGH SCHOOL</v>
          </cell>
          <cell r="E1497" t="str">
            <v>Good Standing</v>
          </cell>
        </row>
        <row r="1498">
          <cell r="A1498" t="str">
            <v>280517030000</v>
          </cell>
          <cell r="B1498" t="str">
            <v>HICKSVILLE UFSD</v>
          </cell>
          <cell r="C1498" t="str">
            <v>280517030011</v>
          </cell>
          <cell r="D1498" t="str">
            <v>HICKSVILLE MIDDLE SCHOOL</v>
          </cell>
          <cell r="E1498" t="str">
            <v>Local Assistance Plan</v>
          </cell>
        </row>
        <row r="1499">
          <cell r="A1499" t="str">
            <v>280517030000</v>
          </cell>
          <cell r="B1499" t="str">
            <v>HICKSVILLE UFSD</v>
          </cell>
          <cell r="C1499" t="str">
            <v>280517030013</v>
          </cell>
          <cell r="D1499" t="str">
            <v>EAST STREET SCHOOL</v>
          </cell>
          <cell r="E1499" t="str">
            <v>Good Standing</v>
          </cell>
        </row>
        <row r="1500">
          <cell r="A1500" t="str">
            <v>620803040000</v>
          </cell>
          <cell r="B1500" t="str">
            <v>HIGHLAND CSD</v>
          </cell>
          <cell r="C1500" t="str">
            <v>620803040000</v>
          </cell>
          <cell r="D1500" t="str">
            <v>HIGHLAND CSD</v>
          </cell>
          <cell r="E1500" t="str">
            <v>Good Standing</v>
          </cell>
        </row>
        <row r="1501">
          <cell r="A1501" t="str">
            <v>620803040000</v>
          </cell>
          <cell r="B1501" t="str">
            <v>HIGHLAND CSD</v>
          </cell>
          <cell r="C1501" t="str">
            <v>620803040001</v>
          </cell>
          <cell r="D1501" t="str">
            <v>HIGHLAND ELEMENTARY SCHOOL</v>
          </cell>
          <cell r="E1501" t="str">
            <v>Local Assistance Plan</v>
          </cell>
        </row>
        <row r="1502">
          <cell r="A1502" t="str">
            <v>620803040000</v>
          </cell>
          <cell r="B1502" t="str">
            <v>HIGHLAND CSD</v>
          </cell>
          <cell r="C1502" t="str">
            <v>620803040002</v>
          </cell>
          <cell r="D1502" t="str">
            <v>HIGHLAND HIGH SCHOOL</v>
          </cell>
          <cell r="E1502" t="str">
            <v>Good Standing</v>
          </cell>
        </row>
        <row r="1503">
          <cell r="A1503" t="str">
            <v>620803040000</v>
          </cell>
          <cell r="B1503" t="str">
            <v>HIGHLAND CSD</v>
          </cell>
          <cell r="C1503" t="str">
            <v>620803040003</v>
          </cell>
          <cell r="D1503" t="str">
            <v>HIGHLAND MIDDLE SCHOOL</v>
          </cell>
          <cell r="E1503" t="str">
            <v>Good Standing</v>
          </cell>
        </row>
        <row r="1504">
          <cell r="A1504" t="str">
            <v>440901040000</v>
          </cell>
          <cell r="B1504" t="str">
            <v>HIGHLAND FALLS CSD</v>
          </cell>
          <cell r="C1504" t="str">
            <v>440901040000</v>
          </cell>
          <cell r="D1504" t="str">
            <v>HIGHLAND FALLS CSD</v>
          </cell>
          <cell r="E1504" t="str">
            <v>Focus District</v>
          </cell>
        </row>
        <row r="1505">
          <cell r="A1505" t="str">
            <v>440901040000</v>
          </cell>
          <cell r="B1505" t="str">
            <v>HIGHLAND FALLS CSD</v>
          </cell>
          <cell r="C1505" t="str">
            <v>440901040001</v>
          </cell>
          <cell r="D1505" t="str">
            <v>FORT MONTGOMERY ELEMENTARY SCHOOL</v>
          </cell>
          <cell r="E1505" t="str">
            <v>Good Standing</v>
          </cell>
        </row>
        <row r="1506">
          <cell r="A1506" t="str">
            <v>440901040000</v>
          </cell>
          <cell r="B1506" t="str">
            <v>HIGHLAND FALLS CSD</v>
          </cell>
          <cell r="C1506" t="str">
            <v>440901040003</v>
          </cell>
          <cell r="D1506" t="str">
            <v>JAMES I O'NEILL HIGH SCHOOL</v>
          </cell>
          <cell r="E1506" t="str">
            <v>Good Standing</v>
          </cell>
        </row>
        <row r="1507">
          <cell r="A1507" t="str">
            <v>440901040000</v>
          </cell>
          <cell r="B1507" t="str">
            <v>HIGHLAND FALLS CSD</v>
          </cell>
          <cell r="C1507" t="str">
            <v>440901040004</v>
          </cell>
          <cell r="D1507" t="str">
            <v>HIGHLAND FALLS INTERMEDIATE SCHOOL</v>
          </cell>
          <cell r="E1507" t="str">
            <v>Focus</v>
          </cell>
        </row>
        <row r="1508">
          <cell r="A1508" t="str">
            <v>261101060000</v>
          </cell>
          <cell r="B1508" t="str">
            <v>HILTON CSD</v>
          </cell>
          <cell r="C1508" t="str">
            <v>261101060000</v>
          </cell>
          <cell r="D1508" t="str">
            <v>HILTON CSD</v>
          </cell>
          <cell r="E1508" t="str">
            <v>Good Standing</v>
          </cell>
        </row>
        <row r="1509">
          <cell r="A1509" t="str">
            <v>261101060000</v>
          </cell>
          <cell r="B1509" t="str">
            <v>HILTON CSD</v>
          </cell>
          <cell r="C1509" t="str">
            <v>261101060001</v>
          </cell>
          <cell r="D1509" t="str">
            <v>VILLAGE ELEMENTARY SCHOOL</v>
          </cell>
          <cell r="E1509" t="str">
            <v>Local Assistance Plan</v>
          </cell>
        </row>
        <row r="1510">
          <cell r="A1510" t="str">
            <v>261101060000</v>
          </cell>
          <cell r="B1510" t="str">
            <v>HILTON CSD</v>
          </cell>
          <cell r="C1510" t="str">
            <v>261101060002</v>
          </cell>
          <cell r="D1510" t="str">
            <v>QUEST ELEMENTARY SCHOOL</v>
          </cell>
          <cell r="E1510" t="str">
            <v>Good Standing</v>
          </cell>
        </row>
        <row r="1511">
          <cell r="A1511" t="str">
            <v>261101060000</v>
          </cell>
          <cell r="B1511" t="str">
            <v>HILTON CSD</v>
          </cell>
          <cell r="C1511" t="str">
            <v>261101060004</v>
          </cell>
          <cell r="D1511" t="str">
            <v>HILTON HIGH SCHOOL</v>
          </cell>
          <cell r="E1511" t="str">
            <v>Good Standing</v>
          </cell>
        </row>
        <row r="1512">
          <cell r="A1512" t="str">
            <v>261101060000</v>
          </cell>
          <cell r="B1512" t="str">
            <v>HILTON CSD</v>
          </cell>
          <cell r="C1512" t="str">
            <v>261101060005</v>
          </cell>
          <cell r="D1512" t="str">
            <v>MERTON WILLIAMS MIDDLE SCHOOL</v>
          </cell>
          <cell r="E1512" t="str">
            <v>Good Standing</v>
          </cell>
        </row>
        <row r="1513">
          <cell r="A1513" t="str">
            <v>261101060000</v>
          </cell>
          <cell r="B1513" t="str">
            <v>HILTON CSD</v>
          </cell>
          <cell r="C1513" t="str">
            <v>261101060006</v>
          </cell>
          <cell r="D1513" t="str">
            <v>NORTHWOOD ELEMENTARY SCHOOL</v>
          </cell>
          <cell r="E1513" t="str">
            <v>Good Standing</v>
          </cell>
        </row>
        <row r="1514">
          <cell r="A1514" t="str">
            <v>041401040000</v>
          </cell>
          <cell r="B1514" t="str">
            <v>HINSDALE CSD</v>
          </cell>
          <cell r="C1514" t="str">
            <v>041401040000</v>
          </cell>
          <cell r="D1514" t="str">
            <v>HINSDALE CSD</v>
          </cell>
          <cell r="E1514" t="str">
            <v>Good Standing</v>
          </cell>
        </row>
        <row r="1515">
          <cell r="A1515" t="str">
            <v>041401040000</v>
          </cell>
          <cell r="B1515" t="str">
            <v>HINSDALE CSD</v>
          </cell>
          <cell r="C1515" t="str">
            <v>041401040001</v>
          </cell>
          <cell r="D1515" t="str">
            <v>HINSDALE CENTRAL SCHOOL</v>
          </cell>
          <cell r="E1515" t="str">
            <v>Good Standing</v>
          </cell>
        </row>
        <row r="1516">
          <cell r="A1516" t="str">
            <v>141701040000</v>
          </cell>
          <cell r="B1516" t="str">
            <v>HOLLAND CSD</v>
          </cell>
          <cell r="C1516" t="str">
            <v>141701040001</v>
          </cell>
          <cell r="D1516" t="str">
            <v>HOLLAND HIGH SCHOOL</v>
          </cell>
          <cell r="E1516" t="str">
            <v>Good Standing</v>
          </cell>
        </row>
        <row r="1517">
          <cell r="A1517" t="str">
            <v>141701040000</v>
          </cell>
          <cell r="B1517" t="str">
            <v>HOLLAND CSD</v>
          </cell>
          <cell r="C1517" t="str">
            <v>141701040000</v>
          </cell>
          <cell r="D1517" t="str">
            <v>HOLLAND CSD</v>
          </cell>
          <cell r="E1517" t="str">
            <v>Good Standing</v>
          </cell>
        </row>
        <row r="1518">
          <cell r="A1518" t="str">
            <v>141701040000</v>
          </cell>
          <cell r="B1518" t="str">
            <v>HOLLAND CSD</v>
          </cell>
          <cell r="C1518" t="str">
            <v>141701040002</v>
          </cell>
          <cell r="D1518" t="str">
            <v>HAROLD O BRUMSTED ELEM SCH</v>
          </cell>
          <cell r="E1518" t="str">
            <v>Good Standing</v>
          </cell>
        </row>
        <row r="1519">
          <cell r="A1519" t="str">
            <v>141701040000</v>
          </cell>
          <cell r="B1519" t="str">
            <v>HOLLAND CSD</v>
          </cell>
          <cell r="C1519" t="str">
            <v>141701040003</v>
          </cell>
          <cell r="D1519" t="str">
            <v>HOLLAND MIDDLE SCHOOL</v>
          </cell>
          <cell r="E1519" t="str">
            <v>Good Standing</v>
          </cell>
        </row>
        <row r="1520">
          <cell r="A1520" t="str">
            <v>412201060000</v>
          </cell>
          <cell r="B1520" t="str">
            <v>HOLLAND PATENT CSD</v>
          </cell>
          <cell r="C1520" t="str">
            <v>412201060000</v>
          </cell>
          <cell r="D1520" t="str">
            <v>HOLLAND PATENT CSD</v>
          </cell>
          <cell r="E1520" t="str">
            <v>Good Standing</v>
          </cell>
        </row>
        <row r="1521">
          <cell r="A1521" t="str">
            <v>412201060000</v>
          </cell>
          <cell r="B1521" t="str">
            <v>HOLLAND PATENT CSD</v>
          </cell>
          <cell r="C1521" t="str">
            <v>412201060001</v>
          </cell>
          <cell r="D1521" t="str">
            <v>HOLLAND PATENT MIDDLE SCHOOL</v>
          </cell>
          <cell r="E1521" t="str">
            <v>Good Standing</v>
          </cell>
        </row>
        <row r="1522">
          <cell r="A1522" t="str">
            <v>412201060000</v>
          </cell>
          <cell r="B1522" t="str">
            <v>HOLLAND PATENT CSD</v>
          </cell>
          <cell r="C1522" t="str">
            <v>412201060003</v>
          </cell>
          <cell r="D1522" t="str">
            <v>HOLLAND PATENT ELEMENTARY SCHOOL</v>
          </cell>
          <cell r="E1522" t="str">
            <v>Good Standing</v>
          </cell>
        </row>
        <row r="1523">
          <cell r="A1523" t="str">
            <v>412201060000</v>
          </cell>
          <cell r="B1523" t="str">
            <v>HOLLAND PATENT CSD</v>
          </cell>
          <cell r="C1523" t="str">
            <v>412201060005</v>
          </cell>
          <cell r="D1523" t="str">
            <v>GENERAL WILLIAM FLOYD ELEM SCHOOL</v>
          </cell>
          <cell r="E1523" t="str">
            <v>Good Standing</v>
          </cell>
        </row>
        <row r="1524">
          <cell r="A1524" t="str">
            <v>412201060000</v>
          </cell>
          <cell r="B1524" t="str">
            <v>HOLLAND PATENT CSD</v>
          </cell>
          <cell r="C1524" t="str">
            <v>412201060006</v>
          </cell>
          <cell r="D1524" t="str">
            <v>HOLLAND PATENT CENTRAL HIGH SCHOOL</v>
          </cell>
          <cell r="E1524" t="str">
            <v>Good Standing</v>
          </cell>
        </row>
        <row r="1525">
          <cell r="A1525" t="str">
            <v>450704040000</v>
          </cell>
          <cell r="B1525" t="str">
            <v>HOLLEY CSD</v>
          </cell>
          <cell r="C1525" t="str">
            <v>450704040000</v>
          </cell>
          <cell r="D1525" t="str">
            <v>HOLLEY CSD</v>
          </cell>
          <cell r="E1525" t="str">
            <v>Good Standing</v>
          </cell>
        </row>
        <row r="1526">
          <cell r="A1526" t="str">
            <v>450704040000</v>
          </cell>
          <cell r="B1526" t="str">
            <v>HOLLEY CSD</v>
          </cell>
          <cell r="C1526" t="str">
            <v>450704040001</v>
          </cell>
          <cell r="D1526" t="str">
            <v>HOLLEY JUNIOR-SENIOR HIGH SCHOOL</v>
          </cell>
          <cell r="E1526" t="str">
            <v>Good Standing</v>
          </cell>
        </row>
        <row r="1527">
          <cell r="A1527" t="str">
            <v>450704040000</v>
          </cell>
          <cell r="B1527" t="str">
            <v>HOLLEY CSD</v>
          </cell>
          <cell r="C1527" t="str">
            <v>450704040005</v>
          </cell>
          <cell r="D1527" t="str">
            <v>HOLLEY ELEMENTARY SCHOOL</v>
          </cell>
          <cell r="E1527" t="str">
            <v>Local Assistance Plan</v>
          </cell>
        </row>
        <row r="1528">
          <cell r="A1528" t="str">
            <v>110701060000</v>
          </cell>
          <cell r="B1528" t="str">
            <v>HOMER CSD</v>
          </cell>
          <cell r="C1528" t="str">
            <v>110701060000</v>
          </cell>
          <cell r="D1528" t="str">
            <v>HOMER CSD</v>
          </cell>
          <cell r="E1528" t="str">
            <v>Good Standing</v>
          </cell>
        </row>
        <row r="1529">
          <cell r="A1529" t="str">
            <v>110701060000</v>
          </cell>
          <cell r="B1529" t="str">
            <v>HOMER CSD</v>
          </cell>
          <cell r="C1529" t="str">
            <v>110701060001</v>
          </cell>
          <cell r="D1529" t="str">
            <v>HOMER SENIOR HIGH SCHOOL</v>
          </cell>
          <cell r="E1529" t="str">
            <v>Good Standing</v>
          </cell>
        </row>
        <row r="1530">
          <cell r="A1530" t="str">
            <v>110701060000</v>
          </cell>
          <cell r="B1530" t="str">
            <v>HOMER CSD</v>
          </cell>
          <cell r="C1530" t="str">
            <v>110701060002</v>
          </cell>
          <cell r="D1530" t="str">
            <v>HOMER ELEMENTARY SCHOOL</v>
          </cell>
          <cell r="E1530" t="str">
            <v>Local Assistance Plan</v>
          </cell>
        </row>
        <row r="1531">
          <cell r="A1531" t="str">
            <v>110701060000</v>
          </cell>
          <cell r="B1531" t="str">
            <v>HOMER CSD</v>
          </cell>
          <cell r="C1531" t="str">
            <v>110701060003</v>
          </cell>
          <cell r="D1531" t="str">
            <v>HOMER INTERMEDIATE SCHOOL</v>
          </cell>
          <cell r="E1531" t="str">
            <v>Local Assistance Plan</v>
          </cell>
        </row>
        <row r="1532">
          <cell r="A1532" t="str">
            <v>110701060000</v>
          </cell>
          <cell r="B1532" t="str">
            <v>HOMER CSD</v>
          </cell>
          <cell r="C1532" t="str">
            <v>110701060005</v>
          </cell>
          <cell r="D1532" t="str">
            <v>HARTNETT ELEMENTARY SCHOOL</v>
          </cell>
          <cell r="E1532" t="str">
            <v>Good Standing</v>
          </cell>
        </row>
        <row r="1533">
          <cell r="A1533" t="str">
            <v>110701060000</v>
          </cell>
          <cell r="B1533" t="str">
            <v>HOMER CSD</v>
          </cell>
          <cell r="C1533" t="str">
            <v>110701060006</v>
          </cell>
          <cell r="D1533" t="str">
            <v>HOMER JUNIOR HIGH SCHOOL</v>
          </cell>
          <cell r="E1533" t="str">
            <v>Local Assistance Plan</v>
          </cell>
        </row>
        <row r="1534">
          <cell r="A1534" t="str">
            <v>431401040000</v>
          </cell>
          <cell r="B1534" t="str">
            <v>HONEOYE CSD</v>
          </cell>
          <cell r="C1534" t="str">
            <v>431401040000</v>
          </cell>
          <cell r="D1534" t="str">
            <v>HONEOYE CSD</v>
          </cell>
          <cell r="E1534" t="str">
            <v>Good Standing</v>
          </cell>
        </row>
        <row r="1535">
          <cell r="A1535" t="str">
            <v>431401040000</v>
          </cell>
          <cell r="B1535" t="str">
            <v>HONEOYE CSD</v>
          </cell>
          <cell r="C1535" t="str">
            <v>431401040001</v>
          </cell>
          <cell r="D1535" t="str">
            <v>HONEOYE ELEMENTARY SCHOOL</v>
          </cell>
          <cell r="E1535" t="str">
            <v>Good Standing</v>
          </cell>
        </row>
        <row r="1536">
          <cell r="A1536" t="str">
            <v>431401040000</v>
          </cell>
          <cell r="B1536" t="str">
            <v>HONEOYE CSD</v>
          </cell>
          <cell r="C1536" t="str">
            <v>431401040002</v>
          </cell>
          <cell r="D1536" t="str">
            <v>HONEOYE MIDDLE/HIGH SCHOOL</v>
          </cell>
          <cell r="E1536" t="str">
            <v>Good Standing</v>
          </cell>
        </row>
        <row r="1537">
          <cell r="A1537" t="str">
            <v>260901060000</v>
          </cell>
          <cell r="B1537" t="str">
            <v>HONEOYE FALLS-LIMA CSD</v>
          </cell>
          <cell r="C1537" t="str">
            <v>260901060004</v>
          </cell>
          <cell r="D1537" t="str">
            <v>HONEOYE FALLS-LIMA SENIOR HIGH SCH</v>
          </cell>
          <cell r="E1537" t="str">
            <v>Good Standing</v>
          </cell>
        </row>
        <row r="1538">
          <cell r="A1538" t="str">
            <v>260901060000</v>
          </cell>
          <cell r="B1538" t="str">
            <v>HONEOYE FALLS-LIMA CSD</v>
          </cell>
          <cell r="C1538" t="str">
            <v>260901060000</v>
          </cell>
          <cell r="D1538" t="str">
            <v>HONEOYE FALLS-LIMA CSD</v>
          </cell>
          <cell r="E1538" t="str">
            <v>Good Standing</v>
          </cell>
        </row>
        <row r="1539">
          <cell r="A1539" t="str">
            <v>260901060000</v>
          </cell>
          <cell r="B1539" t="str">
            <v>HONEOYE FALLS-LIMA CSD</v>
          </cell>
          <cell r="C1539" t="str">
            <v>260901060001</v>
          </cell>
          <cell r="D1539" t="str">
            <v>LIMA ELEMENTARY SCHOOL</v>
          </cell>
          <cell r="E1539" t="str">
            <v>Good Standing</v>
          </cell>
        </row>
        <row r="1540">
          <cell r="A1540" t="str">
            <v>260901060000</v>
          </cell>
          <cell r="B1540" t="str">
            <v>HONEOYE FALLS-LIMA CSD</v>
          </cell>
          <cell r="C1540" t="str">
            <v>260901060002</v>
          </cell>
          <cell r="D1540" t="str">
            <v>MANOR INTERMEDIATE SCHOOL</v>
          </cell>
          <cell r="E1540" t="str">
            <v>Good Standing</v>
          </cell>
        </row>
        <row r="1541">
          <cell r="A1541" t="str">
            <v>260901060000</v>
          </cell>
          <cell r="B1541" t="str">
            <v>HONEOYE FALLS-LIMA CSD</v>
          </cell>
          <cell r="C1541" t="str">
            <v>260901060005</v>
          </cell>
          <cell r="D1541" t="str">
            <v>HONEOYE FALLS-LIMA MIDDLE SCHOOL</v>
          </cell>
          <cell r="E1541" t="str">
            <v>Good Standing</v>
          </cell>
        </row>
        <row r="1542">
          <cell r="A1542" t="str">
            <v>491401040000</v>
          </cell>
          <cell r="B1542" t="str">
            <v>HOOSIC VALLEY CSD</v>
          </cell>
          <cell r="C1542" t="str">
            <v>491401040002</v>
          </cell>
          <cell r="D1542" t="str">
            <v>HOOSIC VALLEY SENIOR HIGH SCHOOL</v>
          </cell>
          <cell r="E1542" t="str">
            <v>Good Standing</v>
          </cell>
        </row>
        <row r="1543">
          <cell r="A1543" t="str">
            <v>491401040000</v>
          </cell>
          <cell r="B1543" t="str">
            <v>HOOSIC VALLEY CSD</v>
          </cell>
          <cell r="C1543" t="str">
            <v>491401040000</v>
          </cell>
          <cell r="D1543" t="str">
            <v>HOOSIC VALLEY CSD</v>
          </cell>
          <cell r="E1543" t="str">
            <v>Good Standing</v>
          </cell>
        </row>
        <row r="1544">
          <cell r="A1544" t="str">
            <v>491401040000</v>
          </cell>
          <cell r="B1544" t="str">
            <v>HOOSIC VALLEY CSD</v>
          </cell>
          <cell r="C1544" t="str">
            <v>491401040001</v>
          </cell>
          <cell r="D1544" t="str">
            <v>HOOSIC VALLEY ELEMENTARY SCHOOL</v>
          </cell>
          <cell r="E1544" t="str">
            <v>Good Standing</v>
          </cell>
        </row>
        <row r="1545">
          <cell r="A1545" t="str">
            <v>491401040000</v>
          </cell>
          <cell r="B1545" t="str">
            <v>HOOSIC VALLEY CSD</v>
          </cell>
          <cell r="C1545" t="str">
            <v>491401040003</v>
          </cell>
          <cell r="D1545" t="str">
            <v>HOOSIC VALLEY MIDDLE SCHOOL</v>
          </cell>
          <cell r="E1545" t="str">
            <v>Good Standing</v>
          </cell>
        </row>
        <row r="1546">
          <cell r="A1546" t="str">
            <v>490501060000</v>
          </cell>
          <cell r="B1546" t="str">
            <v>HOOSICK FALLS CSD</v>
          </cell>
          <cell r="C1546" t="str">
            <v>490501060000</v>
          </cell>
          <cell r="D1546" t="str">
            <v>HOOSICK FALLS CSD</v>
          </cell>
          <cell r="E1546" t="str">
            <v>Good Standing</v>
          </cell>
        </row>
        <row r="1547">
          <cell r="A1547" t="str">
            <v>490501060000</v>
          </cell>
          <cell r="B1547" t="str">
            <v>HOOSICK FALLS CSD</v>
          </cell>
          <cell r="C1547" t="str">
            <v>490501060002</v>
          </cell>
          <cell r="D1547" t="str">
            <v>HOOSICK FALLS ELEMENTARY SCHOOL</v>
          </cell>
          <cell r="E1547" t="str">
            <v>Good Standing</v>
          </cell>
        </row>
        <row r="1548">
          <cell r="A1548" t="str">
            <v>490501060000</v>
          </cell>
          <cell r="B1548" t="str">
            <v>HOOSICK FALLS CSD</v>
          </cell>
          <cell r="C1548" t="str">
            <v>490501060003</v>
          </cell>
          <cell r="D1548" t="str">
            <v>HOOSICK FALLS JR/SR HIGH SCHOOL</v>
          </cell>
          <cell r="E1548" t="str">
            <v>Good Standing</v>
          </cell>
        </row>
        <row r="1549">
          <cell r="A1549" t="str">
            <v>141603020000</v>
          </cell>
          <cell r="B1549" t="str">
            <v>HOPEVALE UFSD AT HAMBURG</v>
          </cell>
          <cell r="C1549" t="str">
            <v>141603020000</v>
          </cell>
          <cell r="D1549" t="str">
            <v>HOPEVALE UFSD AT HAMBURG</v>
          </cell>
          <cell r="E1549" t="str">
            <v>Good Standing</v>
          </cell>
        </row>
        <row r="1550">
          <cell r="A1550" t="str">
            <v>571800010000</v>
          </cell>
          <cell r="B1550" t="str">
            <v>HORNELL CITY SD</v>
          </cell>
          <cell r="C1550" t="str">
            <v>571800010000</v>
          </cell>
          <cell r="D1550" t="str">
            <v>HORNELL CITY SD</v>
          </cell>
          <cell r="E1550" t="str">
            <v>Good Standing</v>
          </cell>
        </row>
        <row r="1551">
          <cell r="A1551" t="str">
            <v>571800010000</v>
          </cell>
          <cell r="B1551" t="str">
            <v>HORNELL CITY SD</v>
          </cell>
          <cell r="C1551" t="str">
            <v>571800010001</v>
          </cell>
          <cell r="D1551" t="str">
            <v>HORNELL INTERMEDIATE SCHOOL</v>
          </cell>
          <cell r="E1551" t="str">
            <v>Good Standing</v>
          </cell>
        </row>
        <row r="1552">
          <cell r="A1552" t="str">
            <v>571800010000</v>
          </cell>
          <cell r="B1552" t="str">
            <v>HORNELL CITY SD</v>
          </cell>
          <cell r="C1552" t="str">
            <v>571800010002</v>
          </cell>
          <cell r="D1552" t="str">
            <v>BRYANT SCHOOL</v>
          </cell>
          <cell r="E1552" t="str">
            <v>Good Standing</v>
          </cell>
        </row>
        <row r="1553">
          <cell r="A1553" t="str">
            <v>571800010000</v>
          </cell>
          <cell r="B1553" t="str">
            <v>HORNELL CITY SD</v>
          </cell>
          <cell r="C1553" t="str">
            <v>571800010006</v>
          </cell>
          <cell r="D1553" t="str">
            <v>HORNELL SENIOR HIGH SCHOOL</v>
          </cell>
          <cell r="E1553" t="str">
            <v>Good Standing</v>
          </cell>
        </row>
        <row r="1554">
          <cell r="A1554" t="str">
            <v>571800010000</v>
          </cell>
          <cell r="B1554" t="str">
            <v>HORNELL CITY SD</v>
          </cell>
          <cell r="C1554" t="str">
            <v>571800010007</v>
          </cell>
          <cell r="D1554" t="str">
            <v>NORTH HORNELL SCHOOL</v>
          </cell>
          <cell r="E1554" t="str">
            <v>Good Standing</v>
          </cell>
        </row>
        <row r="1555">
          <cell r="A1555" t="str">
            <v>571800010000</v>
          </cell>
          <cell r="B1555" t="str">
            <v>HORNELL CITY SD</v>
          </cell>
          <cell r="C1555" t="str">
            <v>571800010008</v>
          </cell>
          <cell r="D1555" t="str">
            <v>HORNELL JUNIOR HIGH SCHOOL</v>
          </cell>
          <cell r="E1555" t="str">
            <v>Good Standing</v>
          </cell>
        </row>
        <row r="1556">
          <cell r="A1556" t="str">
            <v>070901060000</v>
          </cell>
          <cell r="B1556" t="str">
            <v>HORSEHEADS CSD</v>
          </cell>
          <cell r="C1556" t="str">
            <v>070901060000</v>
          </cell>
          <cell r="D1556" t="str">
            <v>HORSEHEADS CSD</v>
          </cell>
          <cell r="E1556" t="str">
            <v>Good Standing</v>
          </cell>
        </row>
        <row r="1557">
          <cell r="A1557" t="str">
            <v>070901060000</v>
          </cell>
          <cell r="B1557" t="str">
            <v>HORSEHEADS CSD</v>
          </cell>
          <cell r="C1557" t="str">
            <v>070901060003</v>
          </cell>
          <cell r="D1557" t="str">
            <v>CENTER STREET SCHOOL</v>
          </cell>
          <cell r="E1557" t="str">
            <v>Good Standing</v>
          </cell>
        </row>
        <row r="1558">
          <cell r="A1558" t="str">
            <v>070901060000</v>
          </cell>
          <cell r="B1558" t="str">
            <v>HORSEHEADS CSD</v>
          </cell>
          <cell r="C1558" t="str">
            <v>070901060004</v>
          </cell>
          <cell r="D1558" t="str">
            <v>RIDGE ROAD SCHOOL</v>
          </cell>
          <cell r="E1558" t="str">
            <v>Good Standing</v>
          </cell>
        </row>
        <row r="1559">
          <cell r="A1559" t="str">
            <v>070901060000</v>
          </cell>
          <cell r="B1559" t="str">
            <v>HORSEHEADS CSD</v>
          </cell>
          <cell r="C1559" t="str">
            <v>070901060005</v>
          </cell>
          <cell r="D1559" t="str">
            <v>BIG FLATS SCHOOL</v>
          </cell>
          <cell r="E1559" t="str">
            <v>Good Standing</v>
          </cell>
        </row>
        <row r="1560">
          <cell r="A1560" t="str">
            <v>070901060000</v>
          </cell>
          <cell r="B1560" t="str">
            <v>HORSEHEADS CSD</v>
          </cell>
          <cell r="C1560" t="str">
            <v>070901060007</v>
          </cell>
          <cell r="D1560" t="str">
            <v>HORSEHEADS SENIOR HIGH SCHOOL</v>
          </cell>
          <cell r="E1560" t="str">
            <v>Good Standing</v>
          </cell>
        </row>
        <row r="1561">
          <cell r="A1561" t="str">
            <v>070901060000</v>
          </cell>
          <cell r="B1561" t="str">
            <v>HORSEHEADS CSD</v>
          </cell>
          <cell r="C1561" t="str">
            <v>070901060009</v>
          </cell>
          <cell r="D1561" t="str">
            <v>GARDNER ROAD ELEMENTARY SCHOOL</v>
          </cell>
          <cell r="E1561" t="str">
            <v>Good Standing</v>
          </cell>
        </row>
        <row r="1562">
          <cell r="A1562" t="str">
            <v>070901060000</v>
          </cell>
          <cell r="B1562" t="str">
            <v>HORSEHEADS CSD</v>
          </cell>
          <cell r="C1562" t="str">
            <v>070901060010</v>
          </cell>
          <cell r="D1562" t="str">
            <v>HORSEHEADS MIDDLE SCHOOL</v>
          </cell>
          <cell r="E1562" t="str">
            <v>Good Standing</v>
          </cell>
        </row>
        <row r="1563">
          <cell r="A1563" t="str">
            <v>070901060000</v>
          </cell>
          <cell r="B1563" t="str">
            <v>HORSEHEADS CSD</v>
          </cell>
          <cell r="C1563" t="str">
            <v>070901060011</v>
          </cell>
          <cell r="D1563" t="str">
            <v>HORSEHEADS INTERMEDIATE SCHOOL</v>
          </cell>
          <cell r="E1563" t="str">
            <v>Local Assistance Plan</v>
          </cell>
        </row>
        <row r="1564">
          <cell r="A1564" t="str">
            <v>101300010000</v>
          </cell>
          <cell r="B1564" t="str">
            <v>HUDSON CITY SD</v>
          </cell>
          <cell r="C1564" t="str">
            <v>101300010000</v>
          </cell>
          <cell r="D1564" t="str">
            <v>HUDSON CITY SD</v>
          </cell>
          <cell r="E1564" t="str">
            <v>Focus District</v>
          </cell>
        </row>
        <row r="1565">
          <cell r="A1565" t="str">
            <v>101300010000</v>
          </cell>
          <cell r="B1565" t="str">
            <v>HUDSON CITY SD</v>
          </cell>
          <cell r="C1565" t="str">
            <v>101300010001</v>
          </cell>
          <cell r="D1565" t="str">
            <v>HUDSON JR/SR HIGH SCHOOL</v>
          </cell>
          <cell r="E1565" t="str">
            <v>Focus</v>
          </cell>
        </row>
        <row r="1566">
          <cell r="A1566" t="str">
            <v>101300010000</v>
          </cell>
          <cell r="B1566" t="str">
            <v>HUDSON CITY SD</v>
          </cell>
          <cell r="C1566" t="str">
            <v>101300010002</v>
          </cell>
          <cell r="D1566" t="str">
            <v>JOHN L EDWARDS PRIMARY SCHOOL</v>
          </cell>
          <cell r="E1566" t="str">
            <v>Focus</v>
          </cell>
        </row>
        <row r="1567">
          <cell r="A1567" t="str">
            <v>101300010000</v>
          </cell>
          <cell r="B1567" t="str">
            <v>HUDSON CITY SD</v>
          </cell>
          <cell r="C1567" t="str">
            <v>101300010003</v>
          </cell>
          <cell r="D1567" t="str">
            <v>MONTGOMERY C SMITH INTER SCHOOL</v>
          </cell>
          <cell r="E1567" t="str">
            <v>Focus</v>
          </cell>
        </row>
        <row r="1568">
          <cell r="A1568" t="str">
            <v>641301060000</v>
          </cell>
          <cell r="B1568" t="str">
            <v>HUDSON FALLS CSD</v>
          </cell>
          <cell r="C1568" t="str">
            <v>641301060000</v>
          </cell>
          <cell r="D1568" t="str">
            <v>HUDSON FALLS CSD</v>
          </cell>
          <cell r="E1568" t="str">
            <v>Focus District</v>
          </cell>
        </row>
        <row r="1569">
          <cell r="A1569" t="str">
            <v>641301060000</v>
          </cell>
          <cell r="B1569" t="str">
            <v>HUDSON FALLS CSD</v>
          </cell>
          <cell r="C1569" t="str">
            <v>641301060001</v>
          </cell>
          <cell r="D1569" t="str">
            <v>HUDSON FALLS HIGH SCHOOL</v>
          </cell>
          <cell r="E1569" t="str">
            <v>Focus</v>
          </cell>
        </row>
        <row r="1570">
          <cell r="A1570" t="str">
            <v>641301060000</v>
          </cell>
          <cell r="B1570" t="str">
            <v>HUDSON FALLS CSD</v>
          </cell>
          <cell r="C1570" t="str">
            <v>641301060002</v>
          </cell>
          <cell r="D1570" t="str">
            <v>HUDSON FALLS MIDDLE SCHOOL</v>
          </cell>
          <cell r="E1570" t="str">
            <v>Local Assistance Plan</v>
          </cell>
        </row>
        <row r="1571">
          <cell r="A1571" t="str">
            <v>641301060000</v>
          </cell>
          <cell r="B1571" t="str">
            <v>HUDSON FALLS CSD</v>
          </cell>
          <cell r="C1571" t="str">
            <v>641301060003</v>
          </cell>
          <cell r="D1571" t="str">
            <v>MARGARET MURPHY KINDERGARTEN CENTER</v>
          </cell>
          <cell r="E1571" t="str">
            <v>Good Standing</v>
          </cell>
        </row>
        <row r="1572">
          <cell r="A1572" t="str">
            <v>641301060000</v>
          </cell>
          <cell r="B1572" t="str">
            <v>HUDSON FALLS CSD</v>
          </cell>
          <cell r="C1572" t="str">
            <v>641301060004</v>
          </cell>
          <cell r="D1572" t="str">
            <v>HUDSON FALLS INTERMEDIATE SCHOOL</v>
          </cell>
          <cell r="E1572" t="str">
            <v>Good Standing</v>
          </cell>
        </row>
        <row r="1573">
          <cell r="A1573" t="str">
            <v>641301060000</v>
          </cell>
          <cell r="B1573" t="str">
            <v>HUDSON FALLS CSD</v>
          </cell>
          <cell r="C1573" t="str">
            <v>641301060005</v>
          </cell>
          <cell r="D1573" t="str">
            <v>HUDSON FALLS PRIMARY SCHOOL</v>
          </cell>
          <cell r="E1573" t="str">
            <v>Good Standing</v>
          </cell>
        </row>
        <row r="1574">
          <cell r="A1574" t="str">
            <v>190901040000</v>
          </cell>
          <cell r="B1574" t="str">
            <v>HUNTER-TANNERSVILLE CSD</v>
          </cell>
          <cell r="C1574" t="str">
            <v>190901040000</v>
          </cell>
          <cell r="D1574" t="str">
            <v>HUNTER-TANNERSVILLE CSD</v>
          </cell>
          <cell r="E1574" t="str">
            <v>Good Standing</v>
          </cell>
        </row>
        <row r="1575">
          <cell r="A1575" t="str">
            <v>190901040000</v>
          </cell>
          <cell r="B1575" t="str">
            <v>HUNTER-TANNERSVILLE CSD</v>
          </cell>
          <cell r="C1575" t="str">
            <v>190901040001</v>
          </cell>
          <cell r="D1575" t="str">
            <v>HUNTER-TANNERSVILLE MIDDLE/HIGH SCH</v>
          </cell>
          <cell r="E1575" t="str">
            <v>Good Standing</v>
          </cell>
        </row>
        <row r="1576">
          <cell r="A1576" t="str">
            <v>190901040000</v>
          </cell>
          <cell r="B1576" t="str">
            <v>HUNTER-TANNERSVILLE CSD</v>
          </cell>
          <cell r="C1576" t="str">
            <v>190901040003</v>
          </cell>
          <cell r="D1576" t="str">
            <v>HUNTER ELEMENTARY SCHOOL</v>
          </cell>
          <cell r="E1576" t="str">
            <v>Good Standing</v>
          </cell>
        </row>
        <row r="1577">
          <cell r="A1577" t="str">
            <v>580403030000</v>
          </cell>
          <cell r="B1577" t="str">
            <v>HUNTINGTON UFSD</v>
          </cell>
          <cell r="C1577" t="str">
            <v>580403030000</v>
          </cell>
          <cell r="D1577" t="str">
            <v>HUNTINGTON UFSD</v>
          </cell>
          <cell r="E1577" t="str">
            <v>Focus District</v>
          </cell>
        </row>
        <row r="1578">
          <cell r="A1578" t="str">
            <v>580403030000</v>
          </cell>
          <cell r="B1578" t="str">
            <v>HUNTINGTON UFSD</v>
          </cell>
          <cell r="C1578" t="str">
            <v>580403030002</v>
          </cell>
          <cell r="D1578" t="str">
            <v>SOUTHDOWN SCHOOL</v>
          </cell>
          <cell r="E1578" t="str">
            <v>Good Standing</v>
          </cell>
        </row>
        <row r="1579">
          <cell r="A1579" t="str">
            <v>580403030000</v>
          </cell>
          <cell r="B1579" t="str">
            <v>HUNTINGTON UFSD</v>
          </cell>
          <cell r="C1579" t="str">
            <v>580403030004</v>
          </cell>
          <cell r="D1579" t="str">
            <v>FLOWER HILL SCHOOL</v>
          </cell>
          <cell r="E1579" t="str">
            <v>Good Standing</v>
          </cell>
        </row>
        <row r="1580">
          <cell r="A1580" t="str">
            <v>580403030000</v>
          </cell>
          <cell r="B1580" t="str">
            <v>HUNTINGTON UFSD</v>
          </cell>
          <cell r="C1580" t="str">
            <v>580403030005</v>
          </cell>
          <cell r="D1580" t="str">
            <v>JEFFERSON SCHOOL</v>
          </cell>
          <cell r="E1580" t="str">
            <v>Good Standing</v>
          </cell>
        </row>
        <row r="1581">
          <cell r="A1581" t="str">
            <v>580403030000</v>
          </cell>
          <cell r="B1581" t="str">
            <v>HUNTINGTON UFSD</v>
          </cell>
          <cell r="C1581" t="str">
            <v>580403030009</v>
          </cell>
          <cell r="D1581" t="str">
            <v>WASHINGTON SCHOOL</v>
          </cell>
          <cell r="E1581" t="str">
            <v>Good Standing</v>
          </cell>
        </row>
        <row r="1582">
          <cell r="A1582" t="str">
            <v>580403030000</v>
          </cell>
          <cell r="B1582" t="str">
            <v>HUNTINGTON UFSD</v>
          </cell>
          <cell r="C1582" t="str">
            <v>580403030013</v>
          </cell>
          <cell r="D1582" t="str">
            <v>HUNTINGTON HIGH SCHOOL</v>
          </cell>
          <cell r="E1582" t="str">
            <v>Focus</v>
          </cell>
        </row>
        <row r="1583">
          <cell r="A1583" t="str">
            <v>580403030000</v>
          </cell>
          <cell r="B1583" t="str">
            <v>HUNTINGTON UFSD</v>
          </cell>
          <cell r="C1583" t="str">
            <v>580403030014</v>
          </cell>
          <cell r="D1583" t="str">
            <v>J TAYLOR FINLEY MIDDLE SCHOOL</v>
          </cell>
          <cell r="E1583" t="str">
            <v>Focus</v>
          </cell>
        </row>
        <row r="1584">
          <cell r="A1584" t="str">
            <v>580403030000</v>
          </cell>
          <cell r="B1584" t="str">
            <v>HUNTINGTON UFSD</v>
          </cell>
          <cell r="C1584" t="str">
            <v>580403030017</v>
          </cell>
          <cell r="D1584" t="str">
            <v>WOODHULL INTERMEDIATE SCHOOL</v>
          </cell>
          <cell r="E1584" t="str">
            <v>Good Standing</v>
          </cell>
        </row>
        <row r="1585">
          <cell r="A1585" t="str">
            <v>320800860903</v>
          </cell>
          <cell r="B1585" t="str">
            <v>HYDE LEADERSHIP CS</v>
          </cell>
          <cell r="C1585" t="str">
            <v>320800860903</v>
          </cell>
          <cell r="D1585" t="str">
            <v>HYDE LEADERSHIP CHARTER SCHOOL</v>
          </cell>
          <cell r="E1585" t="str">
            <v>Good Standing</v>
          </cell>
        </row>
        <row r="1586">
          <cell r="A1586" t="str">
            <v>331900860972</v>
          </cell>
          <cell r="B1586" t="str">
            <v>HYDE LEADERSHIP CS-BROOKLYN</v>
          </cell>
          <cell r="C1586" t="str">
            <v>331900860972</v>
          </cell>
          <cell r="D1586" t="str">
            <v>HYDE LEADERSHIP CS-BROOKLYN</v>
          </cell>
          <cell r="E1586" t="str">
            <v>Good Standing</v>
          </cell>
        </row>
        <row r="1587">
          <cell r="A1587" t="str">
            <v>130801060000</v>
          </cell>
          <cell r="B1587" t="str">
            <v>HYDE PARK CSD</v>
          </cell>
          <cell r="C1587" t="str">
            <v>130801060000</v>
          </cell>
          <cell r="D1587" t="str">
            <v>HYDE PARK CSD</v>
          </cell>
          <cell r="E1587" t="str">
            <v>Focus District</v>
          </cell>
        </row>
        <row r="1588">
          <cell r="A1588" t="str">
            <v>130801060000</v>
          </cell>
          <cell r="B1588" t="str">
            <v>HYDE PARK CSD</v>
          </cell>
          <cell r="C1588" t="str">
            <v>130801060001</v>
          </cell>
          <cell r="D1588" t="str">
            <v>HYDE PARK ELEMENTARY SCHOOL</v>
          </cell>
          <cell r="E1588" t="str">
            <v>Good Standing</v>
          </cell>
        </row>
        <row r="1589">
          <cell r="A1589" t="str">
            <v>130801060000</v>
          </cell>
          <cell r="B1589" t="str">
            <v>HYDE PARK CSD</v>
          </cell>
          <cell r="C1589" t="str">
            <v>130801060002</v>
          </cell>
          <cell r="D1589" t="str">
            <v>NETHERWOOD SCHOOL</v>
          </cell>
          <cell r="E1589" t="str">
            <v>Good Standing</v>
          </cell>
        </row>
        <row r="1590">
          <cell r="A1590" t="str">
            <v>130801060000</v>
          </cell>
          <cell r="B1590" t="str">
            <v>HYDE PARK CSD</v>
          </cell>
          <cell r="C1590" t="str">
            <v>130801060003</v>
          </cell>
          <cell r="D1590" t="str">
            <v>RALPH R SMITH SCHOOL</v>
          </cell>
          <cell r="E1590" t="str">
            <v>Good Standing</v>
          </cell>
        </row>
        <row r="1591">
          <cell r="A1591" t="str">
            <v>130801060000</v>
          </cell>
          <cell r="B1591" t="str">
            <v>HYDE PARK CSD</v>
          </cell>
          <cell r="C1591" t="str">
            <v>130801060005</v>
          </cell>
          <cell r="D1591" t="str">
            <v>VIOLET AVENUE SCHOOL</v>
          </cell>
          <cell r="E1591" t="str">
            <v>Good Standing</v>
          </cell>
        </row>
        <row r="1592">
          <cell r="A1592" t="str">
            <v>130801060000</v>
          </cell>
          <cell r="B1592" t="str">
            <v>HYDE PARK CSD</v>
          </cell>
          <cell r="C1592" t="str">
            <v>130801060006</v>
          </cell>
          <cell r="D1592" t="str">
            <v>HAVILAND MIDDLE SCHOOL</v>
          </cell>
          <cell r="E1592" t="str">
            <v>Focus</v>
          </cell>
        </row>
        <row r="1593">
          <cell r="A1593" t="str">
            <v>130801060000</v>
          </cell>
          <cell r="B1593" t="str">
            <v>HYDE PARK CSD</v>
          </cell>
          <cell r="C1593" t="str">
            <v>130801060007</v>
          </cell>
          <cell r="D1593" t="str">
            <v>FRANKLIN D ROOSEVELT SENIOR HS</v>
          </cell>
          <cell r="E1593" t="str">
            <v>Focus</v>
          </cell>
        </row>
        <row r="1594">
          <cell r="A1594" t="str">
            <v>130801060000</v>
          </cell>
          <cell r="B1594" t="str">
            <v>HYDE PARK CSD</v>
          </cell>
          <cell r="C1594" t="str">
            <v>130801060008</v>
          </cell>
          <cell r="D1594" t="str">
            <v>NORTH PARK ELEMENTARY SCHOOL</v>
          </cell>
          <cell r="E1594" t="str">
            <v>Good Standing</v>
          </cell>
        </row>
        <row r="1595">
          <cell r="A1595" t="str">
            <v>320900860835</v>
          </cell>
          <cell r="B1595" t="str">
            <v>ICAHN CHARTER SCHOOL 1</v>
          </cell>
          <cell r="C1595" t="str">
            <v>320900860835</v>
          </cell>
          <cell r="D1595" t="str">
            <v>ICAHN CHARTER SCHOOL 1</v>
          </cell>
          <cell r="E1595" t="str">
            <v>Good Standing</v>
          </cell>
        </row>
        <row r="1596">
          <cell r="A1596" t="str">
            <v>321100860909</v>
          </cell>
          <cell r="B1596" t="str">
            <v>ICAHN CHARTER SCHOOL 2</v>
          </cell>
          <cell r="C1596" t="str">
            <v>321100860909</v>
          </cell>
          <cell r="D1596" t="str">
            <v>ICAHN CHARTER SCHOOL 2</v>
          </cell>
          <cell r="E1596" t="str">
            <v>Good Standing</v>
          </cell>
        </row>
        <row r="1597">
          <cell r="A1597" t="str">
            <v>320900860917</v>
          </cell>
          <cell r="B1597" t="str">
            <v>ICAHN CHARTER SCHOOL 3</v>
          </cell>
          <cell r="C1597" t="str">
            <v>320900860917</v>
          </cell>
          <cell r="D1597" t="str">
            <v>ICAHN CHARTER SCHOOL 3</v>
          </cell>
          <cell r="E1597" t="str">
            <v>Good Standing</v>
          </cell>
        </row>
        <row r="1598">
          <cell r="A1598" t="str">
            <v>321100860948</v>
          </cell>
          <cell r="B1598" t="str">
            <v>ICAHN CHARTER SCHOOL 4</v>
          </cell>
          <cell r="C1598" t="str">
            <v>321100860948</v>
          </cell>
          <cell r="D1598" t="str">
            <v>ICAHN CHARTER SCHOOL 4</v>
          </cell>
          <cell r="E1598" t="str">
            <v>Good Standing</v>
          </cell>
        </row>
        <row r="1599">
          <cell r="A1599" t="str">
            <v>321100860982</v>
          </cell>
          <cell r="B1599" t="str">
            <v>ICAHN CHARTER SCHOOL 5</v>
          </cell>
          <cell r="C1599" t="str">
            <v>321100860982</v>
          </cell>
          <cell r="D1599" t="str">
            <v>ICAHN CHARTER SCHOOL 5</v>
          </cell>
          <cell r="E1599" t="str">
            <v>Good Standing</v>
          </cell>
        </row>
        <row r="1600">
          <cell r="A1600" t="str">
            <v>210501060000</v>
          </cell>
          <cell r="B1600" t="str">
            <v>ILION CSD</v>
          </cell>
          <cell r="C1600" t="str">
            <v>210501060000</v>
          </cell>
          <cell r="D1600" t="str">
            <v>ILION CSD</v>
          </cell>
          <cell r="E1600" t="str">
            <v>Good Standing</v>
          </cell>
        </row>
        <row r="1601">
          <cell r="A1601" t="str">
            <v>210501060000</v>
          </cell>
          <cell r="B1601" t="str">
            <v>ILION CSD</v>
          </cell>
          <cell r="C1601" t="str">
            <v>210501060005</v>
          </cell>
          <cell r="D1601" t="str">
            <v>ILION JUNIOR-SENIOR HIGH SCHOOL</v>
          </cell>
          <cell r="E1601" t="str">
            <v>Good Standing</v>
          </cell>
        </row>
        <row r="1602">
          <cell r="A1602" t="str">
            <v>210501060000</v>
          </cell>
          <cell r="B1602" t="str">
            <v>ILION CSD</v>
          </cell>
          <cell r="C1602" t="str">
            <v>210501060006</v>
          </cell>
          <cell r="D1602" t="str">
            <v>BARRINGER ROAD ELEMENTARY SCHOOL</v>
          </cell>
          <cell r="E1602" t="str">
            <v>Good Standing</v>
          </cell>
        </row>
        <row r="1603">
          <cell r="A1603" t="str">
            <v>210501060000</v>
          </cell>
          <cell r="B1603" t="str">
            <v>ILION CSD</v>
          </cell>
          <cell r="C1603" t="str">
            <v>210501060007</v>
          </cell>
          <cell r="D1603" t="str">
            <v>REMINGTON ELEMENTARY SCHOOL</v>
          </cell>
          <cell r="E1603" t="str">
            <v>Local Assistance Plan</v>
          </cell>
        </row>
        <row r="1604">
          <cell r="A1604" t="str">
            <v>331900860973</v>
          </cell>
          <cell r="B1604" t="str">
            <v>IMAGINE ME LEADERSHIP CS</v>
          </cell>
          <cell r="C1604" t="str">
            <v>331900860973</v>
          </cell>
          <cell r="D1604" t="str">
            <v>IMAGINE ME LEADERSHIP CHARTER SCHOOL</v>
          </cell>
          <cell r="E1604" t="str">
            <v>Good Standing</v>
          </cell>
        </row>
        <row r="1605">
          <cell r="A1605" t="str">
            <v>200401040000</v>
          </cell>
          <cell r="B1605" t="str">
            <v>INDIAN LAKE CSD</v>
          </cell>
          <cell r="C1605" t="str">
            <v>200401040000</v>
          </cell>
          <cell r="D1605" t="str">
            <v>INDIAN LAKE CSD</v>
          </cell>
          <cell r="E1605" t="str">
            <v>Good Standing</v>
          </cell>
        </row>
        <row r="1606">
          <cell r="A1606" t="str">
            <v>200401040000</v>
          </cell>
          <cell r="B1606" t="str">
            <v>INDIAN LAKE CSD</v>
          </cell>
          <cell r="C1606" t="str">
            <v>200401040001</v>
          </cell>
          <cell r="D1606" t="str">
            <v>INDIAN LAKE CENTRAL SCHOOL</v>
          </cell>
          <cell r="E1606" t="str">
            <v>Good Standing</v>
          </cell>
        </row>
        <row r="1607">
          <cell r="A1607" t="str">
            <v>220301060000</v>
          </cell>
          <cell r="B1607" t="str">
            <v>INDIAN RIVER CSD</v>
          </cell>
          <cell r="C1607" t="str">
            <v>220301060000</v>
          </cell>
          <cell r="D1607" t="str">
            <v>INDIAN RIVER CSD</v>
          </cell>
          <cell r="E1607" t="str">
            <v>Good Standing</v>
          </cell>
        </row>
        <row r="1608">
          <cell r="A1608" t="str">
            <v>220301060000</v>
          </cell>
          <cell r="B1608" t="str">
            <v>INDIAN RIVER CSD</v>
          </cell>
          <cell r="C1608" t="str">
            <v>220301060001</v>
          </cell>
          <cell r="D1608" t="str">
            <v>ANTWERP PRIMARY SCHOOL</v>
          </cell>
          <cell r="E1608" t="str">
            <v>Good Standing</v>
          </cell>
        </row>
        <row r="1609">
          <cell r="A1609" t="str">
            <v>220301060000</v>
          </cell>
          <cell r="B1609" t="str">
            <v>INDIAN RIVER CSD</v>
          </cell>
          <cell r="C1609" t="str">
            <v>220301060002</v>
          </cell>
          <cell r="D1609" t="str">
            <v>EVANS MILLS PRIMARY SCHOOL</v>
          </cell>
          <cell r="E1609" t="str">
            <v>Good Standing</v>
          </cell>
        </row>
        <row r="1610">
          <cell r="A1610" t="str">
            <v>220301060000</v>
          </cell>
          <cell r="B1610" t="str">
            <v>INDIAN RIVER CSD</v>
          </cell>
          <cell r="C1610" t="str">
            <v>220301060003</v>
          </cell>
          <cell r="D1610" t="str">
            <v>PHILADELPHIA PRIMARY SCHOOL</v>
          </cell>
          <cell r="E1610" t="str">
            <v>Good Standing</v>
          </cell>
        </row>
        <row r="1611">
          <cell r="A1611" t="str">
            <v>220301060000</v>
          </cell>
          <cell r="B1611" t="str">
            <v>INDIAN RIVER CSD</v>
          </cell>
          <cell r="C1611" t="str">
            <v>220301060004</v>
          </cell>
          <cell r="D1611" t="str">
            <v>THERESA PRIMARY SCHOOL</v>
          </cell>
          <cell r="E1611" t="str">
            <v>Good Standing</v>
          </cell>
        </row>
        <row r="1612">
          <cell r="A1612" t="str">
            <v>220301060000</v>
          </cell>
          <cell r="B1612" t="str">
            <v>INDIAN RIVER CSD</v>
          </cell>
          <cell r="C1612" t="str">
            <v>220301060007</v>
          </cell>
          <cell r="D1612" t="str">
            <v>INDIAN RIVER HIGH SCHOOL</v>
          </cell>
          <cell r="E1612" t="str">
            <v>Good Standing</v>
          </cell>
        </row>
        <row r="1613">
          <cell r="A1613" t="str">
            <v>220301060000</v>
          </cell>
          <cell r="B1613" t="str">
            <v>INDIAN RIVER CSD</v>
          </cell>
          <cell r="C1613" t="str">
            <v>220301060008</v>
          </cell>
          <cell r="D1613" t="str">
            <v>INDIAN RIVER MIDDLE SCHOOL</v>
          </cell>
          <cell r="E1613" t="str">
            <v>Good Standing</v>
          </cell>
        </row>
        <row r="1614">
          <cell r="A1614" t="str">
            <v>220301060000</v>
          </cell>
          <cell r="B1614" t="str">
            <v>INDIAN RIVER CSD</v>
          </cell>
          <cell r="C1614" t="str">
            <v>220301060009</v>
          </cell>
          <cell r="D1614" t="str">
            <v>CALCIUM PRIMARY SCHOOL</v>
          </cell>
          <cell r="E1614" t="str">
            <v>Local Assistance Plan</v>
          </cell>
        </row>
        <row r="1615">
          <cell r="A1615" t="str">
            <v>220301060000</v>
          </cell>
          <cell r="B1615" t="str">
            <v>INDIAN RIVER CSD</v>
          </cell>
          <cell r="C1615" t="str">
            <v>220301060010</v>
          </cell>
          <cell r="D1615" t="str">
            <v>INDIAN RIVER INTERMEDIATE SCHOOL</v>
          </cell>
          <cell r="E1615" t="str">
            <v>Good Standing</v>
          </cell>
        </row>
        <row r="1616">
          <cell r="A1616" t="str">
            <v>200501080000</v>
          </cell>
          <cell r="B1616" t="str">
            <v>INLET COMN SD</v>
          </cell>
          <cell r="C1616" t="str">
            <v>200501080000</v>
          </cell>
          <cell r="D1616" t="str">
            <v>INLET COMN SD</v>
          </cell>
          <cell r="E1616" t="str">
            <v>Good Standing</v>
          </cell>
        </row>
        <row r="1617">
          <cell r="A1617" t="str">
            <v>200501080000</v>
          </cell>
          <cell r="B1617" t="str">
            <v>INLET COMN SD</v>
          </cell>
          <cell r="C1617" t="str">
            <v>200501080001</v>
          </cell>
          <cell r="D1617" t="str">
            <v>INLET ELEMENTARY SCHOOL</v>
          </cell>
          <cell r="E1617" t="str">
            <v>Good Standing</v>
          </cell>
        </row>
        <row r="1618">
          <cell r="A1618" t="str">
            <v>310100860996</v>
          </cell>
          <cell r="B1618" t="str">
            <v>INNOVATE MANHATTAN CS</v>
          </cell>
          <cell r="C1618" t="str">
            <v>310100860996</v>
          </cell>
          <cell r="D1618" t="str">
            <v>INNOVATE MANHATTAN CHARTER SCHOOL</v>
          </cell>
          <cell r="E1618" t="str">
            <v>Good Standing</v>
          </cell>
        </row>
        <row r="1619">
          <cell r="A1619" t="str">
            <v>310200860996</v>
          </cell>
          <cell r="B1619" t="str">
            <v>INNOVATE MANHATTAN CS</v>
          </cell>
          <cell r="C1619" t="str">
            <v>310200860996</v>
          </cell>
          <cell r="D1619" t="str">
            <v>INNOVATE MANHATTAN CHARTER SCHOOL</v>
          </cell>
          <cell r="E1619" t="str">
            <v>Local Assistance Plan</v>
          </cell>
        </row>
        <row r="1620">
          <cell r="A1620" t="str">
            <v>321000860904</v>
          </cell>
          <cell r="B1620" t="str">
            <v>INTERNATIONAL LEADERSHIP CS</v>
          </cell>
          <cell r="C1620" t="str">
            <v>321000860904</v>
          </cell>
          <cell r="D1620" t="str">
            <v>INTERNATIONAL LEADERSHIP CHARTER SCH</v>
          </cell>
          <cell r="E1620" t="str">
            <v>Good Standing</v>
          </cell>
        </row>
        <row r="1621">
          <cell r="A1621" t="str">
            <v>331900860997</v>
          </cell>
          <cell r="B1621" t="str">
            <v>INVICTUS PREPARATORY CS</v>
          </cell>
          <cell r="C1621" t="str">
            <v>331900860997</v>
          </cell>
          <cell r="D1621" t="str">
            <v>INVICTUS PREPARATORY CHARTER SCHOOL</v>
          </cell>
          <cell r="E1621" t="str">
            <v>Good Standing</v>
          </cell>
        </row>
        <row r="1622">
          <cell r="A1622" t="str">
            <v>310600860966</v>
          </cell>
          <cell r="B1622" t="str">
            <v>INWOOD ACAD FOR LEADERSHIP CS</v>
          </cell>
          <cell r="C1622" t="str">
            <v>310600860966</v>
          </cell>
          <cell r="D1622" t="str">
            <v>INWOOD ACAD FOR LEADERSHIP CHARTER</v>
          </cell>
          <cell r="E1622" t="str">
            <v>Good Standing</v>
          </cell>
        </row>
        <row r="1623">
          <cell r="A1623" t="str">
            <v>141301060000</v>
          </cell>
          <cell r="B1623" t="str">
            <v>IROQUOIS CSD</v>
          </cell>
          <cell r="C1623" t="str">
            <v>141301060006</v>
          </cell>
          <cell r="D1623" t="str">
            <v>IROQUOIS SENIOR HIGH SCHOOL</v>
          </cell>
          <cell r="E1623" t="str">
            <v>Good Standing</v>
          </cell>
        </row>
        <row r="1624">
          <cell r="A1624" t="str">
            <v>141301060000</v>
          </cell>
          <cell r="B1624" t="str">
            <v>IROQUOIS CSD</v>
          </cell>
          <cell r="C1624" t="str">
            <v>141301060000</v>
          </cell>
          <cell r="D1624" t="str">
            <v>IROQUOIS CSD</v>
          </cell>
          <cell r="E1624" t="str">
            <v>Good Standing</v>
          </cell>
        </row>
        <row r="1625">
          <cell r="A1625" t="str">
            <v>141301060000</v>
          </cell>
          <cell r="B1625" t="str">
            <v>IROQUOIS CSD</v>
          </cell>
          <cell r="C1625" t="str">
            <v>141301060002</v>
          </cell>
          <cell r="D1625" t="str">
            <v>IROQUOIS INTERMEDIATE SCHOOL</v>
          </cell>
          <cell r="E1625" t="str">
            <v>Good Standing</v>
          </cell>
        </row>
        <row r="1626">
          <cell r="A1626" t="str">
            <v>141301060000</v>
          </cell>
          <cell r="B1626" t="str">
            <v>IROQUOIS CSD</v>
          </cell>
          <cell r="C1626" t="str">
            <v>141301060003</v>
          </cell>
          <cell r="D1626" t="str">
            <v>MARILLA PRIMARY SCHOOL</v>
          </cell>
          <cell r="E1626" t="str">
            <v>Good Standing</v>
          </cell>
        </row>
        <row r="1627">
          <cell r="A1627" t="str">
            <v>141301060000</v>
          </cell>
          <cell r="B1627" t="str">
            <v>IROQUOIS CSD</v>
          </cell>
          <cell r="C1627" t="str">
            <v>141301060004</v>
          </cell>
          <cell r="D1627" t="str">
            <v>WALES PRIMARY SCHOOL</v>
          </cell>
          <cell r="E1627" t="str">
            <v>Good Standing</v>
          </cell>
        </row>
        <row r="1628">
          <cell r="A1628" t="str">
            <v>141301060000</v>
          </cell>
          <cell r="B1628" t="str">
            <v>IROQUOIS CSD</v>
          </cell>
          <cell r="C1628" t="str">
            <v>141301060005</v>
          </cell>
          <cell r="D1628" t="str">
            <v>IROQUOIS MIDDLE SCHOOL</v>
          </cell>
          <cell r="E1628" t="str">
            <v>Good Standing</v>
          </cell>
        </row>
        <row r="1629">
          <cell r="A1629" t="str">
            <v>141301060000</v>
          </cell>
          <cell r="B1629" t="str">
            <v>IROQUOIS CSD</v>
          </cell>
          <cell r="C1629" t="str">
            <v>141301060007</v>
          </cell>
          <cell r="D1629" t="str">
            <v>ELMA PRIMARY SCHOOL</v>
          </cell>
          <cell r="E1629" t="str">
            <v>Good Standing</v>
          </cell>
        </row>
        <row r="1630">
          <cell r="A1630" t="str">
            <v>660402020000</v>
          </cell>
          <cell r="B1630" t="str">
            <v>IRVINGTON UFSD</v>
          </cell>
          <cell r="C1630" t="str">
            <v>660402020001</v>
          </cell>
          <cell r="D1630" t="str">
            <v>IRVINGTON HIGH SCHOOL</v>
          </cell>
          <cell r="E1630" t="str">
            <v>Good Standing</v>
          </cell>
        </row>
        <row r="1631">
          <cell r="A1631" t="str">
            <v>660402020000</v>
          </cell>
          <cell r="B1631" t="str">
            <v>IRVINGTON UFSD</v>
          </cell>
          <cell r="C1631" t="str">
            <v>660402020002</v>
          </cell>
          <cell r="D1631" t="str">
            <v>MAIN STREET SCHOOL (4-5)</v>
          </cell>
          <cell r="E1631" t="str">
            <v>Good Standing</v>
          </cell>
        </row>
        <row r="1632">
          <cell r="A1632" t="str">
            <v>660402020000</v>
          </cell>
          <cell r="B1632" t="str">
            <v>IRVINGTON UFSD</v>
          </cell>
          <cell r="C1632" t="str">
            <v>660402020003</v>
          </cell>
          <cell r="D1632" t="str">
            <v>IRVINGTON MIDDLE SCHOOL</v>
          </cell>
          <cell r="E1632" t="str">
            <v>Good Standing</v>
          </cell>
        </row>
        <row r="1633">
          <cell r="A1633" t="str">
            <v>660402020000</v>
          </cell>
          <cell r="B1633" t="str">
            <v>IRVINGTON UFSD</v>
          </cell>
          <cell r="C1633" t="str">
            <v>660402020000</v>
          </cell>
          <cell r="D1633" t="str">
            <v>IRVINGTON UFSD</v>
          </cell>
          <cell r="E1633" t="str">
            <v>Good Standing</v>
          </cell>
        </row>
        <row r="1634">
          <cell r="A1634" t="str">
            <v>660402020000</v>
          </cell>
          <cell r="B1634" t="str">
            <v>IRVINGTON UFSD</v>
          </cell>
          <cell r="C1634" t="str">
            <v>660402020004</v>
          </cell>
          <cell r="D1634" t="str">
            <v>DOWS LANE (K-3) SCHOOL</v>
          </cell>
          <cell r="E1634" t="str">
            <v>Good Standing</v>
          </cell>
        </row>
        <row r="1635">
          <cell r="A1635" t="str">
            <v>280231020000</v>
          </cell>
          <cell r="B1635" t="str">
            <v>ISLAND PARK UFSD</v>
          </cell>
          <cell r="C1635" t="str">
            <v>280231020000</v>
          </cell>
          <cell r="D1635" t="str">
            <v>ISLAND PARK UFSD</v>
          </cell>
          <cell r="E1635" t="str">
            <v>Good Standing</v>
          </cell>
        </row>
        <row r="1636">
          <cell r="A1636" t="str">
            <v>280231020000</v>
          </cell>
          <cell r="B1636" t="str">
            <v>ISLAND PARK UFSD</v>
          </cell>
          <cell r="C1636" t="str">
            <v>280231020001</v>
          </cell>
          <cell r="D1636" t="str">
            <v>ISLAND PARK LINCOLN ORENS MS</v>
          </cell>
          <cell r="E1636" t="str">
            <v>Good Standing</v>
          </cell>
        </row>
        <row r="1637">
          <cell r="A1637" t="str">
            <v>280231020000</v>
          </cell>
          <cell r="B1637" t="str">
            <v>ISLAND PARK UFSD</v>
          </cell>
          <cell r="C1637" t="str">
            <v>280231020003</v>
          </cell>
          <cell r="D1637" t="str">
            <v>FRANCIS X HEGARTY ELEMENTARY SCHOOL</v>
          </cell>
          <cell r="E1637" t="str">
            <v>Good Standing</v>
          </cell>
        </row>
        <row r="1638">
          <cell r="A1638" t="str">
            <v>280226030000</v>
          </cell>
          <cell r="B1638" t="str">
            <v>ISLAND TREES UFSD</v>
          </cell>
          <cell r="C1638" t="str">
            <v>280226030000</v>
          </cell>
          <cell r="D1638" t="str">
            <v>ISLAND TREES UFSD</v>
          </cell>
          <cell r="E1638" t="str">
            <v>Good Standing</v>
          </cell>
        </row>
        <row r="1639">
          <cell r="A1639" t="str">
            <v>280226030000</v>
          </cell>
          <cell r="B1639" t="str">
            <v>ISLAND TREES UFSD</v>
          </cell>
          <cell r="C1639" t="str">
            <v>280226030002</v>
          </cell>
          <cell r="D1639" t="str">
            <v>ISLAND TREES MIDDLE SCHOOL</v>
          </cell>
          <cell r="E1639" t="str">
            <v>Good Standing</v>
          </cell>
        </row>
        <row r="1640">
          <cell r="A1640" t="str">
            <v>280226030000</v>
          </cell>
          <cell r="B1640" t="str">
            <v>ISLAND TREES UFSD</v>
          </cell>
          <cell r="C1640" t="str">
            <v>280226030003</v>
          </cell>
          <cell r="D1640" t="str">
            <v>MICHAEL F STOKES SCHOOL</v>
          </cell>
          <cell r="E1640" t="str">
            <v>Good Standing</v>
          </cell>
        </row>
        <row r="1641">
          <cell r="A1641" t="str">
            <v>280226030000</v>
          </cell>
          <cell r="B1641" t="str">
            <v>ISLAND TREES UFSD</v>
          </cell>
          <cell r="C1641" t="str">
            <v>280226030004</v>
          </cell>
          <cell r="D1641" t="str">
            <v>J FRED SPARKE SCHOOL</v>
          </cell>
          <cell r="E1641" t="str">
            <v>Good Standing</v>
          </cell>
        </row>
        <row r="1642">
          <cell r="A1642" t="str">
            <v>280226030000</v>
          </cell>
          <cell r="B1642" t="str">
            <v>ISLAND TREES UFSD</v>
          </cell>
          <cell r="C1642" t="str">
            <v>280226030006</v>
          </cell>
          <cell r="D1642" t="str">
            <v>ISLAND TREES HIGH SCHOOL</v>
          </cell>
          <cell r="E1642" t="str">
            <v>Good Standing</v>
          </cell>
        </row>
        <row r="1643">
          <cell r="A1643" t="str">
            <v>580502020000</v>
          </cell>
          <cell r="B1643" t="str">
            <v>ISLIP UFSD</v>
          </cell>
          <cell r="C1643" t="str">
            <v>580502020005</v>
          </cell>
          <cell r="D1643" t="str">
            <v>MAUD S SHERWOOD ELEMENTARY SCHOOL</v>
          </cell>
          <cell r="E1643" t="str">
            <v>Good Standing</v>
          </cell>
        </row>
        <row r="1644">
          <cell r="A1644" t="str">
            <v>580502020000</v>
          </cell>
          <cell r="B1644" t="str">
            <v>ISLIP UFSD</v>
          </cell>
          <cell r="C1644" t="str">
            <v>580502020000</v>
          </cell>
          <cell r="D1644" t="str">
            <v>ISLIP UFSD</v>
          </cell>
          <cell r="E1644" t="str">
            <v>Good Standing</v>
          </cell>
        </row>
        <row r="1645">
          <cell r="A1645" t="str">
            <v>580502020000</v>
          </cell>
          <cell r="B1645" t="str">
            <v>ISLIP UFSD</v>
          </cell>
          <cell r="C1645" t="str">
            <v>580502020001</v>
          </cell>
          <cell r="D1645" t="str">
            <v>ISLIP HIGH SCHOOL</v>
          </cell>
          <cell r="E1645" t="str">
            <v>Good Standing</v>
          </cell>
        </row>
        <row r="1646">
          <cell r="A1646" t="str">
            <v>580502020000</v>
          </cell>
          <cell r="B1646" t="str">
            <v>ISLIP UFSD</v>
          </cell>
          <cell r="C1646" t="str">
            <v>580502020002</v>
          </cell>
          <cell r="D1646" t="str">
            <v>COMMACK ROAD ELEMENTARY SCHOOL</v>
          </cell>
          <cell r="E1646" t="str">
            <v>Good Standing</v>
          </cell>
        </row>
        <row r="1647">
          <cell r="A1647" t="str">
            <v>580502020000</v>
          </cell>
          <cell r="B1647" t="str">
            <v>ISLIP UFSD</v>
          </cell>
          <cell r="C1647" t="str">
            <v>580502020004</v>
          </cell>
          <cell r="D1647" t="str">
            <v>ISLIP MIDDLE SCHOOL</v>
          </cell>
          <cell r="E1647" t="str">
            <v>Good Standing</v>
          </cell>
        </row>
        <row r="1648">
          <cell r="A1648" t="str">
            <v>580502020000</v>
          </cell>
          <cell r="B1648" t="str">
            <v>ISLIP UFSD</v>
          </cell>
          <cell r="C1648" t="str">
            <v>580502020006</v>
          </cell>
          <cell r="D1648" t="str">
            <v>WING ELEMENTARY SCHOOL</v>
          </cell>
          <cell r="E1648" t="str">
            <v>Good Standing</v>
          </cell>
        </row>
        <row r="1649">
          <cell r="A1649" t="str">
            <v>610600010000</v>
          </cell>
          <cell r="B1649" t="str">
            <v>ITHACA CITY SD</v>
          </cell>
          <cell r="C1649" t="str">
            <v>610600010001</v>
          </cell>
          <cell r="D1649" t="str">
            <v>BELLE SHERMAN SCHOOL</v>
          </cell>
          <cell r="E1649" t="str">
            <v>Good Standing</v>
          </cell>
        </row>
        <row r="1650">
          <cell r="A1650" t="str">
            <v>610600010000</v>
          </cell>
          <cell r="B1650" t="str">
            <v>ITHACA CITY SD</v>
          </cell>
          <cell r="C1650" t="str">
            <v>610600010000</v>
          </cell>
          <cell r="D1650" t="str">
            <v>ITHACA CITY SD</v>
          </cell>
          <cell r="E1650" t="str">
            <v>Good Standing</v>
          </cell>
        </row>
        <row r="1651">
          <cell r="A1651" t="str">
            <v>610600010000</v>
          </cell>
          <cell r="B1651" t="str">
            <v>ITHACA CITY SD</v>
          </cell>
          <cell r="C1651" t="str">
            <v>610600010002</v>
          </cell>
          <cell r="D1651" t="str">
            <v>CAROLINE ELEMENTARY SCHOOL</v>
          </cell>
          <cell r="E1651" t="str">
            <v>Local Assistance Plan</v>
          </cell>
        </row>
        <row r="1652">
          <cell r="A1652" t="str">
            <v>610600010000</v>
          </cell>
          <cell r="B1652" t="str">
            <v>ITHACA CITY SD</v>
          </cell>
          <cell r="C1652" t="str">
            <v>610600010003</v>
          </cell>
          <cell r="D1652" t="str">
            <v>CAYUGA HTS ELEMENTARY SCHOOL</v>
          </cell>
          <cell r="E1652" t="str">
            <v>Good Standing</v>
          </cell>
        </row>
        <row r="1653">
          <cell r="A1653" t="str">
            <v>610600010000</v>
          </cell>
          <cell r="B1653" t="str">
            <v>ITHACA CITY SD</v>
          </cell>
          <cell r="C1653" t="str">
            <v>610600010004</v>
          </cell>
          <cell r="D1653" t="str">
            <v>BEVERLY J MARTIN ELEMENTARY SCHOOL</v>
          </cell>
          <cell r="E1653" t="str">
            <v>Good Standing</v>
          </cell>
        </row>
        <row r="1654">
          <cell r="A1654" t="str">
            <v>610600010000</v>
          </cell>
          <cell r="B1654" t="str">
            <v>ITHACA CITY SD</v>
          </cell>
          <cell r="C1654" t="str">
            <v>610600010007</v>
          </cell>
          <cell r="D1654" t="str">
            <v>ENFIELD SCHOOL</v>
          </cell>
          <cell r="E1654" t="str">
            <v>Local Assistance Plan</v>
          </cell>
        </row>
        <row r="1655">
          <cell r="A1655" t="str">
            <v>610600010000</v>
          </cell>
          <cell r="B1655" t="str">
            <v>ITHACA CITY SD</v>
          </cell>
          <cell r="C1655" t="str">
            <v>610600010008</v>
          </cell>
          <cell r="D1655" t="str">
            <v>FALL CREEK ELEMENTARY SCHOOL</v>
          </cell>
          <cell r="E1655" t="str">
            <v>Good Standing</v>
          </cell>
        </row>
        <row r="1656">
          <cell r="A1656" t="str">
            <v>610600010000</v>
          </cell>
          <cell r="B1656" t="str">
            <v>ITHACA CITY SD</v>
          </cell>
          <cell r="C1656" t="str">
            <v>610600010011</v>
          </cell>
          <cell r="D1656" t="str">
            <v>NORTHEAST SCHOOL</v>
          </cell>
          <cell r="E1656" t="str">
            <v>Good Standing</v>
          </cell>
        </row>
        <row r="1657">
          <cell r="A1657" t="str">
            <v>610600010000</v>
          </cell>
          <cell r="B1657" t="str">
            <v>ITHACA CITY SD</v>
          </cell>
          <cell r="C1657" t="str">
            <v>610600010012</v>
          </cell>
          <cell r="D1657" t="str">
            <v>SOUTH HILL SCHOOL</v>
          </cell>
          <cell r="E1657" t="str">
            <v>Good Standing</v>
          </cell>
        </row>
        <row r="1658">
          <cell r="A1658" t="str">
            <v>610600010000</v>
          </cell>
          <cell r="B1658" t="str">
            <v>ITHACA CITY SD</v>
          </cell>
          <cell r="C1658" t="str">
            <v>610600010014</v>
          </cell>
          <cell r="D1658" t="str">
            <v>BOYNTON MIDDLE SCHOOL</v>
          </cell>
          <cell r="E1658" t="str">
            <v>Local Assistance Plan</v>
          </cell>
        </row>
        <row r="1659">
          <cell r="A1659" t="str">
            <v>610600010000</v>
          </cell>
          <cell r="B1659" t="str">
            <v>ITHACA CITY SD</v>
          </cell>
          <cell r="C1659" t="str">
            <v>610600010015</v>
          </cell>
          <cell r="D1659" t="str">
            <v>DEWITT MIDDLE SCHOOL</v>
          </cell>
          <cell r="E1659" t="str">
            <v>Good Standing</v>
          </cell>
        </row>
        <row r="1660">
          <cell r="A1660" t="str">
            <v>610600010000</v>
          </cell>
          <cell r="B1660" t="str">
            <v>ITHACA CITY SD</v>
          </cell>
          <cell r="C1660" t="str">
            <v>610600010017</v>
          </cell>
          <cell r="D1660" t="str">
            <v>ITHACA SENIOR HIGH SCHOOL</v>
          </cell>
          <cell r="E1660" t="str">
            <v>Good Standing</v>
          </cell>
        </row>
        <row r="1661">
          <cell r="A1661" t="str">
            <v>610600010000</v>
          </cell>
          <cell r="B1661" t="str">
            <v>ITHACA CITY SD</v>
          </cell>
          <cell r="C1661" t="str">
            <v>610600010019</v>
          </cell>
          <cell r="D1661" t="str">
            <v>LEHMAN ALTERNATIVE COMM SCHOOL</v>
          </cell>
          <cell r="E1661" t="str">
            <v>Good Standing</v>
          </cell>
        </row>
        <row r="1662">
          <cell r="A1662" t="str">
            <v>061700010000</v>
          </cell>
          <cell r="B1662" t="str">
            <v>JAMESTOWN CITY SD</v>
          </cell>
          <cell r="C1662" t="str">
            <v>061700010000</v>
          </cell>
          <cell r="D1662" t="str">
            <v>JAMESTOWN CITY SD</v>
          </cell>
          <cell r="E1662" t="str">
            <v>Focus District</v>
          </cell>
        </row>
        <row r="1663">
          <cell r="A1663" t="str">
            <v>061700010000</v>
          </cell>
          <cell r="B1663" t="str">
            <v>JAMESTOWN CITY SD</v>
          </cell>
          <cell r="C1663" t="str">
            <v>061700010001</v>
          </cell>
          <cell r="D1663" t="str">
            <v>CARLYLE C RING ELEMENTARY SCHOOL</v>
          </cell>
          <cell r="E1663" t="str">
            <v>Focus</v>
          </cell>
        </row>
        <row r="1664">
          <cell r="A1664" t="str">
            <v>061700010000</v>
          </cell>
          <cell r="B1664" t="str">
            <v>JAMESTOWN CITY SD</v>
          </cell>
          <cell r="C1664" t="str">
            <v>061700010003</v>
          </cell>
          <cell r="D1664" t="str">
            <v>CLINTON V BUSH ELEMENTARY SCHOOL</v>
          </cell>
          <cell r="E1664" t="str">
            <v>Focus</v>
          </cell>
        </row>
        <row r="1665">
          <cell r="A1665" t="str">
            <v>061700010000</v>
          </cell>
          <cell r="B1665" t="str">
            <v>JAMESTOWN CITY SD</v>
          </cell>
          <cell r="C1665" t="str">
            <v>061700010006</v>
          </cell>
          <cell r="D1665" t="str">
            <v>PERSELL MIDDLE SCHOOL</v>
          </cell>
          <cell r="E1665" t="str">
            <v>Focus</v>
          </cell>
        </row>
        <row r="1666">
          <cell r="A1666" t="str">
            <v>061700010000</v>
          </cell>
          <cell r="B1666" t="str">
            <v>JAMESTOWN CITY SD</v>
          </cell>
          <cell r="C1666" t="str">
            <v>061700010007</v>
          </cell>
          <cell r="D1666" t="str">
            <v>MILTON J FLETCHER ELEMENTARY SCHOOL</v>
          </cell>
          <cell r="E1666" t="str">
            <v>Focus</v>
          </cell>
        </row>
        <row r="1667">
          <cell r="A1667" t="str">
            <v>061700010000</v>
          </cell>
          <cell r="B1667" t="str">
            <v>JAMESTOWN CITY SD</v>
          </cell>
          <cell r="C1667" t="str">
            <v>061700010008</v>
          </cell>
          <cell r="D1667" t="str">
            <v>ROVILLUS R ROGERS ELEMENTARY SCHOOL</v>
          </cell>
          <cell r="E1667" t="str">
            <v>Good Standing</v>
          </cell>
        </row>
        <row r="1668">
          <cell r="A1668" t="str">
            <v>061700010000</v>
          </cell>
          <cell r="B1668" t="str">
            <v>JAMESTOWN CITY SD</v>
          </cell>
          <cell r="C1668" t="str">
            <v>061700010009</v>
          </cell>
          <cell r="D1668" t="str">
            <v>SAMUEL G LOVE ELEMENTARY SCHOOL</v>
          </cell>
          <cell r="E1668" t="str">
            <v>Focus</v>
          </cell>
        </row>
        <row r="1669">
          <cell r="A1669" t="str">
            <v>061700010000</v>
          </cell>
          <cell r="B1669" t="str">
            <v>JAMESTOWN CITY SD</v>
          </cell>
          <cell r="C1669" t="str">
            <v>061700010010</v>
          </cell>
          <cell r="D1669" t="str">
            <v>THOMAS JEFFERSON MIDDLE SCHOOL</v>
          </cell>
          <cell r="E1669" t="str">
            <v>Focus</v>
          </cell>
        </row>
        <row r="1670">
          <cell r="A1670" t="str">
            <v>061700010000</v>
          </cell>
          <cell r="B1670" t="str">
            <v>JAMESTOWN CITY SD</v>
          </cell>
          <cell r="C1670" t="str">
            <v>061700010011</v>
          </cell>
          <cell r="D1670" t="str">
            <v>ABRAHAM LINCOLN ELEM SCHOOL</v>
          </cell>
          <cell r="E1670" t="str">
            <v>Focus</v>
          </cell>
        </row>
        <row r="1671">
          <cell r="A1671" t="str">
            <v>061700010000</v>
          </cell>
          <cell r="B1671" t="str">
            <v>JAMESTOWN CITY SD</v>
          </cell>
          <cell r="C1671" t="str">
            <v>061700010012</v>
          </cell>
          <cell r="D1671" t="str">
            <v>GEORGE WASHINGTON MIDDLE SCHOOL</v>
          </cell>
          <cell r="E1671" t="str">
            <v>Focus</v>
          </cell>
        </row>
        <row r="1672">
          <cell r="A1672" t="str">
            <v>061700010000</v>
          </cell>
          <cell r="B1672" t="str">
            <v>JAMESTOWN CITY SD</v>
          </cell>
          <cell r="C1672" t="str">
            <v>061700010013</v>
          </cell>
          <cell r="D1672" t="str">
            <v>JAMESTOWN HIGH SCHOOL</v>
          </cell>
          <cell r="E1672" t="str">
            <v>Focus</v>
          </cell>
        </row>
        <row r="1673">
          <cell r="A1673" t="str">
            <v>420411060000</v>
          </cell>
          <cell r="B1673" t="str">
            <v>JAMESVILLE-DEWITT CSD</v>
          </cell>
          <cell r="C1673" t="str">
            <v>420411060000</v>
          </cell>
          <cell r="D1673" t="str">
            <v>JAMESVILLE-DEWITT CSD</v>
          </cell>
          <cell r="E1673" t="str">
            <v>Good Standing</v>
          </cell>
        </row>
        <row r="1674">
          <cell r="A1674" t="str">
            <v>420411060000</v>
          </cell>
          <cell r="B1674" t="str">
            <v>JAMESVILLE-DEWITT CSD</v>
          </cell>
          <cell r="C1674" t="str">
            <v>420411060002</v>
          </cell>
          <cell r="D1674" t="str">
            <v>JAMESVILLE ELEMENTARY SCHOOL</v>
          </cell>
          <cell r="E1674" t="str">
            <v>Good Standing</v>
          </cell>
        </row>
        <row r="1675">
          <cell r="A1675" t="str">
            <v>420411060000</v>
          </cell>
          <cell r="B1675" t="str">
            <v>JAMESVILLE-DEWITT CSD</v>
          </cell>
          <cell r="C1675" t="str">
            <v>420411060003</v>
          </cell>
          <cell r="D1675" t="str">
            <v>MOSES DEWITT ELEMENTARY SCHOOL</v>
          </cell>
          <cell r="E1675" t="str">
            <v>Good Standing</v>
          </cell>
        </row>
        <row r="1676">
          <cell r="A1676" t="str">
            <v>420411060000</v>
          </cell>
          <cell r="B1676" t="str">
            <v>JAMESVILLE-DEWITT CSD</v>
          </cell>
          <cell r="C1676" t="str">
            <v>420411060004</v>
          </cell>
          <cell r="D1676" t="str">
            <v>TECUMSEH ELEMENTARY SCHOOL</v>
          </cell>
          <cell r="E1676" t="str">
            <v>Good Standing</v>
          </cell>
        </row>
        <row r="1677">
          <cell r="A1677" t="str">
            <v>420411060000</v>
          </cell>
          <cell r="B1677" t="str">
            <v>JAMESVILLE-DEWITT CSD</v>
          </cell>
          <cell r="C1677" t="str">
            <v>420411060005</v>
          </cell>
          <cell r="D1677" t="str">
            <v>JAMESVILLE-DEWITT MIDDLE SCHOOL</v>
          </cell>
          <cell r="E1677" t="str">
            <v>Good Standing</v>
          </cell>
        </row>
        <row r="1678">
          <cell r="A1678" t="str">
            <v>420411060000</v>
          </cell>
          <cell r="B1678" t="str">
            <v>JAMESVILLE-DEWITT CSD</v>
          </cell>
          <cell r="C1678" t="str">
            <v>420411060006</v>
          </cell>
          <cell r="D1678" t="str">
            <v>JAMESVILLE-DEWITT HIGH SCHOOL</v>
          </cell>
          <cell r="E1678" t="str">
            <v>Good Standing</v>
          </cell>
        </row>
        <row r="1679">
          <cell r="A1679" t="str">
            <v>572702040000</v>
          </cell>
          <cell r="B1679" t="str">
            <v>JASPER-TROUPSBURG CSD</v>
          </cell>
          <cell r="C1679" t="str">
            <v>572702040000</v>
          </cell>
          <cell r="D1679" t="str">
            <v>JASPER-TROUPSBURG CSD</v>
          </cell>
          <cell r="E1679" t="str">
            <v>Good Standing</v>
          </cell>
        </row>
        <row r="1680">
          <cell r="A1680" t="str">
            <v>572702040000</v>
          </cell>
          <cell r="B1680" t="str">
            <v>JASPER-TROUPSBURG CSD</v>
          </cell>
          <cell r="C1680" t="str">
            <v>572702040001</v>
          </cell>
          <cell r="D1680" t="str">
            <v>JASPER-TROUPSBURG ELEMENTARY SCHOOL</v>
          </cell>
          <cell r="E1680" t="str">
            <v>Good Standing</v>
          </cell>
        </row>
        <row r="1681">
          <cell r="A1681" t="str">
            <v>572702040000</v>
          </cell>
          <cell r="B1681" t="str">
            <v>JASPER-TROUPSBURG CSD</v>
          </cell>
          <cell r="C1681" t="str">
            <v>572702040002</v>
          </cell>
          <cell r="D1681" t="str">
            <v>JASPER-TROUPSBURG JUNIOR-SENIOR HS</v>
          </cell>
          <cell r="E1681" t="str">
            <v>Good Standing</v>
          </cell>
        </row>
        <row r="1682">
          <cell r="A1682" t="str">
            <v>540901040000</v>
          </cell>
          <cell r="B1682" t="str">
            <v>JEFFERSON CSD</v>
          </cell>
          <cell r="C1682" t="str">
            <v>540901040000</v>
          </cell>
          <cell r="D1682" t="str">
            <v>JEFFERSON CSD</v>
          </cell>
          <cell r="E1682" t="str">
            <v>Good Standing</v>
          </cell>
        </row>
        <row r="1683">
          <cell r="A1683" t="str">
            <v>540901040000</v>
          </cell>
          <cell r="B1683" t="str">
            <v>JEFFERSON CSD</v>
          </cell>
          <cell r="C1683" t="str">
            <v>540901040001</v>
          </cell>
          <cell r="D1683" t="str">
            <v>JEFFERSON CENTRAL SCHOOL</v>
          </cell>
          <cell r="E1683" t="str">
            <v>Good Standing</v>
          </cell>
        </row>
        <row r="1684">
          <cell r="A1684" t="str">
            <v>280515030000</v>
          </cell>
          <cell r="B1684" t="str">
            <v>JERICHO UFSD</v>
          </cell>
          <cell r="C1684" t="str">
            <v>280515030001</v>
          </cell>
          <cell r="D1684" t="str">
            <v>CANTIAGUE ELEMENTARY SCHOOL</v>
          </cell>
          <cell r="E1684" t="str">
            <v>Good Standing</v>
          </cell>
        </row>
        <row r="1685">
          <cell r="A1685" t="str">
            <v>280515030000</v>
          </cell>
          <cell r="B1685" t="str">
            <v>JERICHO UFSD</v>
          </cell>
          <cell r="C1685" t="str">
            <v>280515030002</v>
          </cell>
          <cell r="D1685" t="str">
            <v>GEORGE A JACKSON SCHOOL</v>
          </cell>
          <cell r="E1685" t="str">
            <v>Good Standing</v>
          </cell>
        </row>
        <row r="1686">
          <cell r="A1686" t="str">
            <v>280515030000</v>
          </cell>
          <cell r="B1686" t="str">
            <v>JERICHO UFSD</v>
          </cell>
          <cell r="C1686" t="str">
            <v>280515030005</v>
          </cell>
          <cell r="D1686" t="str">
            <v>JERICHO SENIOR HIGH SCHOOL</v>
          </cell>
          <cell r="E1686" t="str">
            <v>Good Standing</v>
          </cell>
        </row>
        <row r="1687">
          <cell r="A1687" t="str">
            <v>280515030000</v>
          </cell>
          <cell r="B1687" t="str">
            <v>JERICHO UFSD</v>
          </cell>
          <cell r="C1687" t="str">
            <v>280515030006</v>
          </cell>
          <cell r="D1687" t="str">
            <v>JERICHO MIDDLE SCHOOL</v>
          </cell>
          <cell r="E1687" t="str">
            <v>Good Standing</v>
          </cell>
        </row>
        <row r="1688">
          <cell r="A1688" t="str">
            <v>280515030000</v>
          </cell>
          <cell r="B1688" t="str">
            <v>JERICHO UFSD</v>
          </cell>
          <cell r="C1688" t="str">
            <v>280515030000</v>
          </cell>
          <cell r="D1688" t="str">
            <v>JERICHO UFSD</v>
          </cell>
          <cell r="E1688" t="str">
            <v>Good Standing</v>
          </cell>
        </row>
        <row r="1689">
          <cell r="A1689" t="str">
            <v>280515030000</v>
          </cell>
          <cell r="B1689" t="str">
            <v>JERICHO UFSD</v>
          </cell>
          <cell r="C1689" t="str">
            <v>280515030003</v>
          </cell>
          <cell r="D1689" t="str">
            <v>ROBERT SEAMAN ELEMENTARY SCHOOL</v>
          </cell>
          <cell r="E1689" t="str">
            <v>Good Standing</v>
          </cell>
        </row>
        <row r="1690">
          <cell r="A1690" t="str">
            <v>310200860819</v>
          </cell>
          <cell r="B1690" t="str">
            <v>JOHN V LINDSAY WILDCAT ACAD CS</v>
          </cell>
          <cell r="C1690" t="str">
            <v>310200860819</v>
          </cell>
          <cell r="D1690" t="str">
            <v>JOHN V LINDSAY WILDCAT ACAD CHARTER</v>
          </cell>
          <cell r="E1690" t="str">
            <v>Good Standing</v>
          </cell>
        </row>
        <row r="1691">
          <cell r="A1691" t="str">
            <v>353100860959</v>
          </cell>
          <cell r="B1691" t="str">
            <v>JOHN W LAVELLE PREP CS</v>
          </cell>
          <cell r="C1691" t="str">
            <v>353100860959</v>
          </cell>
          <cell r="D1691" t="str">
            <v>JOHN W LAVELLE PREP CHARTER SCHOOL</v>
          </cell>
          <cell r="E1691" t="str">
            <v>Good Standing</v>
          </cell>
        </row>
        <row r="1692">
          <cell r="A1692" t="str">
            <v>630601040000</v>
          </cell>
          <cell r="B1692" t="str">
            <v>JOHNSBURG CSD</v>
          </cell>
          <cell r="C1692" t="str">
            <v>630601040000</v>
          </cell>
          <cell r="D1692" t="str">
            <v>JOHNSBURG CSD</v>
          </cell>
          <cell r="E1692" t="str">
            <v>Good Standing</v>
          </cell>
        </row>
        <row r="1693">
          <cell r="A1693" t="str">
            <v>630601040000</v>
          </cell>
          <cell r="B1693" t="str">
            <v>JOHNSBURG CSD</v>
          </cell>
          <cell r="C1693" t="str">
            <v>630601040001</v>
          </cell>
          <cell r="D1693" t="str">
            <v>JOHNSBURG CENTRAL SCHOOL</v>
          </cell>
          <cell r="E1693" t="str">
            <v>Good Standing</v>
          </cell>
        </row>
        <row r="1694">
          <cell r="A1694" t="str">
            <v>031502060000</v>
          </cell>
          <cell r="B1694" t="str">
            <v>JOHNSON CITY CSD</v>
          </cell>
          <cell r="C1694" t="str">
            <v>031502060000</v>
          </cell>
          <cell r="D1694" t="str">
            <v>JOHNSON CITY CSD</v>
          </cell>
          <cell r="E1694" t="str">
            <v>Good Standing</v>
          </cell>
        </row>
        <row r="1695">
          <cell r="A1695" t="str">
            <v>031502060000</v>
          </cell>
          <cell r="B1695" t="str">
            <v>JOHNSON CITY CSD</v>
          </cell>
          <cell r="C1695" t="str">
            <v>031502060001</v>
          </cell>
          <cell r="D1695" t="str">
            <v>JOHNSON CITY ELEM/INTRMED SCHOOL</v>
          </cell>
          <cell r="E1695" t="str">
            <v>Local Assistance Plan</v>
          </cell>
        </row>
        <row r="1696">
          <cell r="A1696" t="str">
            <v>031502060000</v>
          </cell>
          <cell r="B1696" t="str">
            <v>JOHNSON CITY CSD</v>
          </cell>
          <cell r="C1696" t="str">
            <v>031502060003</v>
          </cell>
          <cell r="D1696" t="str">
            <v>JOHNSON CITY ELEM/PRIMARY SCHOOL</v>
          </cell>
          <cell r="E1696" t="str">
            <v>Good Standing</v>
          </cell>
        </row>
        <row r="1697">
          <cell r="A1697" t="str">
            <v>031502060000</v>
          </cell>
          <cell r="B1697" t="str">
            <v>JOHNSON CITY CSD</v>
          </cell>
          <cell r="C1697" t="str">
            <v>031502060005</v>
          </cell>
          <cell r="D1697" t="str">
            <v>JOHNSON CITY MIDDLE SCHOOL</v>
          </cell>
          <cell r="E1697" t="str">
            <v>Good Standing</v>
          </cell>
        </row>
        <row r="1698">
          <cell r="A1698" t="str">
            <v>031502060000</v>
          </cell>
          <cell r="B1698" t="str">
            <v>JOHNSON CITY CSD</v>
          </cell>
          <cell r="C1698" t="str">
            <v>031502060006</v>
          </cell>
          <cell r="D1698" t="str">
            <v>JOHNSON CITY SENIOR HIGH SCHOOL</v>
          </cell>
          <cell r="E1698" t="str">
            <v>Good Standing</v>
          </cell>
        </row>
        <row r="1699">
          <cell r="A1699" t="str">
            <v>170600010000</v>
          </cell>
          <cell r="B1699" t="str">
            <v>JOHNSTOWN CITY SD</v>
          </cell>
          <cell r="C1699" t="str">
            <v>170600010005</v>
          </cell>
          <cell r="D1699" t="str">
            <v>WARREN STREET SCHOOL</v>
          </cell>
          <cell r="E1699" t="str">
            <v>Good Standing</v>
          </cell>
        </row>
        <row r="1700">
          <cell r="A1700" t="str">
            <v>170600010000</v>
          </cell>
          <cell r="B1700" t="str">
            <v>JOHNSTOWN CITY SD</v>
          </cell>
          <cell r="C1700" t="str">
            <v>170600010000</v>
          </cell>
          <cell r="D1700" t="str">
            <v>JOHNSTOWN CITY SD</v>
          </cell>
          <cell r="E1700" t="str">
            <v>Good Standing</v>
          </cell>
        </row>
        <row r="1701">
          <cell r="A1701" t="str">
            <v>170600010000</v>
          </cell>
          <cell r="B1701" t="str">
            <v>JOHNSTOWN CITY SD</v>
          </cell>
          <cell r="C1701" t="str">
            <v>170600010001</v>
          </cell>
          <cell r="D1701" t="str">
            <v>GLEBE STREET ELEMENTARY SCHOOL</v>
          </cell>
          <cell r="E1701" t="str">
            <v>Good Standing</v>
          </cell>
        </row>
        <row r="1702">
          <cell r="A1702" t="str">
            <v>170600010000</v>
          </cell>
          <cell r="B1702" t="str">
            <v>JOHNSTOWN CITY SD</v>
          </cell>
          <cell r="C1702" t="str">
            <v>170600010004</v>
          </cell>
          <cell r="D1702" t="str">
            <v>PLEASANT AVENUE SCHOOL</v>
          </cell>
          <cell r="E1702" t="str">
            <v>Good Standing</v>
          </cell>
        </row>
        <row r="1703">
          <cell r="A1703" t="str">
            <v>170600010000</v>
          </cell>
          <cell r="B1703" t="str">
            <v>JOHNSTOWN CITY SD</v>
          </cell>
          <cell r="C1703" t="str">
            <v>170600010006</v>
          </cell>
          <cell r="D1703" t="str">
            <v>JOHNSTOWN SENIOR HIGH SCHOOL</v>
          </cell>
          <cell r="E1703" t="str">
            <v>Good Standing</v>
          </cell>
        </row>
        <row r="1704">
          <cell r="A1704" t="str">
            <v>170600010000</v>
          </cell>
          <cell r="B1704" t="str">
            <v>JOHNSTOWN CITY SD</v>
          </cell>
          <cell r="C1704" t="str">
            <v>170600010007</v>
          </cell>
          <cell r="D1704" t="str">
            <v>KNOX JUNIOR HIGH SCHOOL</v>
          </cell>
          <cell r="E1704" t="str">
            <v>Good Standing</v>
          </cell>
        </row>
        <row r="1705">
          <cell r="A1705" t="str">
            <v>420501060000</v>
          </cell>
          <cell r="B1705" t="str">
            <v>JORDAN-ELBRIDGE CSD</v>
          </cell>
          <cell r="C1705" t="str">
            <v>420501060000</v>
          </cell>
          <cell r="D1705" t="str">
            <v>JORDAN-ELBRIDGE CSD</v>
          </cell>
          <cell r="E1705" t="str">
            <v>Good Standing</v>
          </cell>
        </row>
        <row r="1706">
          <cell r="A1706" t="str">
            <v>420501060000</v>
          </cell>
          <cell r="B1706" t="str">
            <v>JORDAN-ELBRIDGE CSD</v>
          </cell>
          <cell r="C1706" t="str">
            <v>420501060001</v>
          </cell>
          <cell r="D1706" t="str">
            <v>ELBRIDGE ELEMENTARY SCHOOL</v>
          </cell>
          <cell r="E1706" t="str">
            <v>Good Standing</v>
          </cell>
        </row>
        <row r="1707">
          <cell r="A1707" t="str">
            <v>420501060000</v>
          </cell>
          <cell r="B1707" t="str">
            <v>JORDAN-ELBRIDGE CSD</v>
          </cell>
          <cell r="C1707" t="str">
            <v>420501060002</v>
          </cell>
          <cell r="D1707" t="str">
            <v>RAMSDELL ELEMENTARY SCHOOL</v>
          </cell>
          <cell r="E1707" t="str">
            <v>Good Standing</v>
          </cell>
        </row>
        <row r="1708">
          <cell r="A1708" t="str">
            <v>420501060000</v>
          </cell>
          <cell r="B1708" t="str">
            <v>JORDAN-ELBRIDGE CSD</v>
          </cell>
          <cell r="C1708" t="str">
            <v>420501060003</v>
          </cell>
          <cell r="D1708" t="str">
            <v>JORDAN-ELBRIDGE HIGH SCHOOL</v>
          </cell>
          <cell r="E1708" t="str">
            <v>Good Standing</v>
          </cell>
        </row>
        <row r="1709">
          <cell r="A1709" t="str">
            <v>420501060000</v>
          </cell>
          <cell r="B1709" t="str">
            <v>JORDAN-ELBRIDGE CSD</v>
          </cell>
          <cell r="C1709" t="str">
            <v>420501060004</v>
          </cell>
          <cell r="D1709" t="str">
            <v>JORDAN-ELBRIDGE MIDDLE SCHOOL</v>
          </cell>
          <cell r="E1709" t="str">
            <v>Local Assistance Plan</v>
          </cell>
        </row>
        <row r="1710">
          <cell r="A1710" t="str">
            <v>660101030000</v>
          </cell>
          <cell r="B1710" t="str">
            <v>KATONAH-LEWISBORO UFSD</v>
          </cell>
          <cell r="C1710" t="str">
            <v>660101030004</v>
          </cell>
          <cell r="D1710" t="str">
            <v>JOHN JAY HIGH SCHOOL</v>
          </cell>
          <cell r="E1710" t="str">
            <v>Good Standing</v>
          </cell>
        </row>
        <row r="1711">
          <cell r="A1711" t="str">
            <v>660101030000</v>
          </cell>
          <cell r="B1711" t="str">
            <v>KATONAH-LEWISBORO UFSD</v>
          </cell>
          <cell r="C1711" t="str">
            <v>660101030005</v>
          </cell>
          <cell r="D1711" t="str">
            <v>JOHN JAY MIDDLE SCHOOL</v>
          </cell>
          <cell r="E1711" t="str">
            <v>Good Standing</v>
          </cell>
        </row>
        <row r="1712">
          <cell r="A1712" t="str">
            <v>660101030000</v>
          </cell>
          <cell r="B1712" t="str">
            <v>KATONAH-LEWISBORO UFSD</v>
          </cell>
          <cell r="C1712" t="str">
            <v>660101030000</v>
          </cell>
          <cell r="D1712" t="str">
            <v>KATONAH-LEWISBORO UFSD</v>
          </cell>
          <cell r="E1712" t="str">
            <v>Good Standing</v>
          </cell>
        </row>
        <row r="1713">
          <cell r="A1713" t="str">
            <v>660101030000</v>
          </cell>
          <cell r="B1713" t="str">
            <v>KATONAH-LEWISBORO UFSD</v>
          </cell>
          <cell r="C1713" t="str">
            <v>660101030001</v>
          </cell>
          <cell r="D1713" t="str">
            <v>INCREASE MILLER ELEMENTARY SCHOOL</v>
          </cell>
          <cell r="E1713" t="str">
            <v>Good Standing</v>
          </cell>
        </row>
        <row r="1714">
          <cell r="A1714" t="str">
            <v>660101030000</v>
          </cell>
          <cell r="B1714" t="str">
            <v>KATONAH-LEWISBORO UFSD</v>
          </cell>
          <cell r="C1714" t="str">
            <v>660101030002</v>
          </cell>
          <cell r="D1714" t="str">
            <v>KATONAH ELEMENTARY SCHOOL</v>
          </cell>
          <cell r="E1714" t="str">
            <v>Good Standing</v>
          </cell>
        </row>
        <row r="1715">
          <cell r="A1715" t="str">
            <v>660101030000</v>
          </cell>
          <cell r="B1715" t="str">
            <v>KATONAH-LEWISBORO UFSD</v>
          </cell>
          <cell r="C1715" t="str">
            <v>660101030003</v>
          </cell>
          <cell r="D1715" t="str">
            <v>LEWISBORO ELEMENTARY SCHOOL</v>
          </cell>
          <cell r="E1715" t="str">
            <v>Good Standing</v>
          </cell>
        </row>
        <row r="1716">
          <cell r="A1716" t="str">
            <v>660101030000</v>
          </cell>
          <cell r="B1716" t="str">
            <v>KATONAH-LEWISBORO UFSD</v>
          </cell>
          <cell r="C1716" t="str">
            <v>660101030006</v>
          </cell>
          <cell r="D1716" t="str">
            <v>MEADOW POND ELEMENTARY SCHOOL</v>
          </cell>
          <cell r="E1716" t="str">
            <v>Good Standing</v>
          </cell>
        </row>
        <row r="1717">
          <cell r="A1717" t="str">
            <v>150601040000</v>
          </cell>
          <cell r="B1717" t="str">
            <v>KEENE CSD</v>
          </cell>
          <cell r="C1717" t="str">
            <v>150601040000</v>
          </cell>
          <cell r="D1717" t="str">
            <v>KEENE CSD</v>
          </cell>
          <cell r="E1717" t="str">
            <v>Good Standing</v>
          </cell>
        </row>
        <row r="1718">
          <cell r="A1718" t="str">
            <v>150601040000</v>
          </cell>
          <cell r="B1718" t="str">
            <v>KEENE CSD</v>
          </cell>
          <cell r="C1718" t="str">
            <v>150601040001</v>
          </cell>
          <cell r="D1718" t="str">
            <v>KEENE CENTRAL SCHOOL</v>
          </cell>
          <cell r="E1718" t="str">
            <v>Good Standing</v>
          </cell>
        </row>
        <row r="1719">
          <cell r="A1719" t="str">
            <v>450607040000</v>
          </cell>
          <cell r="B1719" t="str">
            <v>KENDALL CSD</v>
          </cell>
          <cell r="C1719" t="str">
            <v>450607040000</v>
          </cell>
          <cell r="D1719" t="str">
            <v>KENDALL CSD</v>
          </cell>
          <cell r="E1719" t="str">
            <v>Good Standing</v>
          </cell>
        </row>
        <row r="1720">
          <cell r="A1720" t="str">
            <v>450607040000</v>
          </cell>
          <cell r="B1720" t="str">
            <v>KENDALL CSD</v>
          </cell>
          <cell r="C1720" t="str">
            <v>450607040002</v>
          </cell>
          <cell r="D1720" t="str">
            <v>KENDALL JUNIOR-SENIOR HIGH SCHOOL</v>
          </cell>
          <cell r="E1720" t="str">
            <v>Good Standing</v>
          </cell>
        </row>
        <row r="1721">
          <cell r="A1721" t="str">
            <v>450607040000</v>
          </cell>
          <cell r="B1721" t="str">
            <v>KENDALL CSD</v>
          </cell>
          <cell r="C1721" t="str">
            <v>450607040003</v>
          </cell>
          <cell r="D1721" t="str">
            <v>KENDALL ELEMENTARY SCHOOL</v>
          </cell>
          <cell r="E1721" t="str">
            <v>Good Standing</v>
          </cell>
        </row>
        <row r="1722">
          <cell r="A1722" t="str">
            <v>142601030000</v>
          </cell>
          <cell r="B1722" t="str">
            <v>KENMORE-TONAWANDA UFSD</v>
          </cell>
          <cell r="C1722" t="str">
            <v>142601030000</v>
          </cell>
          <cell r="D1722" t="str">
            <v>KENMORE-TONAWANDA UFSD</v>
          </cell>
          <cell r="E1722" t="str">
            <v>Focus District</v>
          </cell>
        </row>
        <row r="1723">
          <cell r="A1723" t="str">
            <v>142601030000</v>
          </cell>
          <cell r="B1723" t="str">
            <v>KENMORE-TONAWANDA UFSD</v>
          </cell>
          <cell r="C1723" t="str">
            <v>142601030002</v>
          </cell>
          <cell r="D1723" t="str">
            <v>ALEXANDER HAMILTON ELEMENTARY SCHOOL</v>
          </cell>
          <cell r="E1723" t="str">
            <v>Good Standing</v>
          </cell>
        </row>
        <row r="1724">
          <cell r="A1724" t="str">
            <v>142601030000</v>
          </cell>
          <cell r="B1724" t="str">
            <v>KENMORE-TONAWANDA UFSD</v>
          </cell>
          <cell r="C1724" t="str">
            <v>142601030003</v>
          </cell>
          <cell r="D1724" t="str">
            <v>BEN FRANKLIN MIDDLE SCHOOL</v>
          </cell>
          <cell r="E1724" t="str">
            <v>Good Standing</v>
          </cell>
        </row>
        <row r="1725">
          <cell r="A1725" t="str">
            <v>142601030000</v>
          </cell>
          <cell r="B1725" t="str">
            <v>KENMORE-TONAWANDA UFSD</v>
          </cell>
          <cell r="C1725" t="str">
            <v>142601030006</v>
          </cell>
          <cell r="D1725" t="str">
            <v>CHARLES A LINDBERGH ELEMENTARY SCH</v>
          </cell>
          <cell r="E1725" t="str">
            <v>Good Standing</v>
          </cell>
        </row>
        <row r="1726">
          <cell r="A1726" t="str">
            <v>142601030000</v>
          </cell>
          <cell r="B1726" t="str">
            <v>KENMORE-TONAWANDA UFSD</v>
          </cell>
          <cell r="C1726" t="str">
            <v>142601030011</v>
          </cell>
          <cell r="D1726" t="str">
            <v>HERBERT HOOVER MIDDLE SCHOOL</v>
          </cell>
          <cell r="E1726" t="str">
            <v>Good Standing</v>
          </cell>
        </row>
        <row r="1727">
          <cell r="A1727" t="str">
            <v>142601030000</v>
          </cell>
          <cell r="B1727" t="str">
            <v>KENMORE-TONAWANDA UFSD</v>
          </cell>
          <cell r="C1727" t="str">
            <v>142601030013</v>
          </cell>
          <cell r="D1727" t="str">
            <v>HOLMES ELEMENTARY SCHOOL</v>
          </cell>
          <cell r="E1727" t="str">
            <v>Good Standing</v>
          </cell>
        </row>
        <row r="1728">
          <cell r="A1728" t="str">
            <v>142601030000</v>
          </cell>
          <cell r="B1728" t="str">
            <v>KENMORE-TONAWANDA UFSD</v>
          </cell>
          <cell r="C1728" t="str">
            <v>142601030019</v>
          </cell>
          <cell r="D1728" t="str">
            <v>THEODORE ROOSEVELT ELEMENTARY SCHOOL</v>
          </cell>
          <cell r="E1728" t="str">
            <v>Good Standing</v>
          </cell>
        </row>
        <row r="1729">
          <cell r="A1729" t="str">
            <v>142601030000</v>
          </cell>
          <cell r="B1729" t="str">
            <v>KENMORE-TONAWANDA UFSD</v>
          </cell>
          <cell r="C1729" t="str">
            <v>142601030020</v>
          </cell>
          <cell r="D1729" t="str">
            <v>THOMAS A EDISON ELEMENTARY SCHOOL</v>
          </cell>
          <cell r="E1729" t="str">
            <v>Good Standing</v>
          </cell>
        </row>
        <row r="1730">
          <cell r="A1730" t="str">
            <v>142601030000</v>
          </cell>
          <cell r="B1730" t="str">
            <v>KENMORE-TONAWANDA UFSD</v>
          </cell>
          <cell r="C1730" t="str">
            <v>142601030021</v>
          </cell>
          <cell r="D1730" t="str">
            <v>THOMAS JEFFERSON ELEMENTARY SCHOOL</v>
          </cell>
          <cell r="E1730" t="str">
            <v>Good Standing</v>
          </cell>
        </row>
        <row r="1731">
          <cell r="A1731" t="str">
            <v>142601030000</v>
          </cell>
          <cell r="B1731" t="str">
            <v>KENMORE-TONAWANDA UFSD</v>
          </cell>
          <cell r="C1731" t="str">
            <v>142601030022</v>
          </cell>
          <cell r="D1731" t="str">
            <v>KENMORE MIDDLE SCHOOL</v>
          </cell>
          <cell r="E1731" t="str">
            <v>Good Standing</v>
          </cell>
        </row>
        <row r="1732">
          <cell r="A1732" t="str">
            <v>142601030000</v>
          </cell>
          <cell r="B1732" t="str">
            <v>KENMORE-TONAWANDA UFSD</v>
          </cell>
          <cell r="C1732" t="str">
            <v>142601030023</v>
          </cell>
          <cell r="D1732" t="str">
            <v>BEN FRANKLIN ELEMENTARY SCHOOL</v>
          </cell>
          <cell r="E1732" t="str">
            <v>Good Standing</v>
          </cell>
        </row>
        <row r="1733">
          <cell r="A1733" t="str">
            <v>142601030000</v>
          </cell>
          <cell r="B1733" t="str">
            <v>KENMORE-TONAWANDA UFSD</v>
          </cell>
          <cell r="C1733" t="str">
            <v>142601030024</v>
          </cell>
          <cell r="D1733" t="str">
            <v>HERBERT HOOVER ELEMENTARY SCHOOL</v>
          </cell>
          <cell r="E1733" t="str">
            <v>Good Standing</v>
          </cell>
        </row>
        <row r="1734">
          <cell r="A1734" t="str">
            <v>142601030000</v>
          </cell>
          <cell r="B1734" t="str">
            <v>KENMORE-TONAWANDA UFSD</v>
          </cell>
          <cell r="C1734" t="str">
            <v>142601030025</v>
          </cell>
          <cell r="D1734" t="str">
            <v>KENMORE EAST SENIOR HIGH SCHOOL</v>
          </cell>
          <cell r="E1734" t="str">
            <v>Focus</v>
          </cell>
        </row>
        <row r="1735">
          <cell r="A1735" t="str">
            <v>142601030000</v>
          </cell>
          <cell r="B1735" t="str">
            <v>KENMORE-TONAWANDA UFSD</v>
          </cell>
          <cell r="C1735" t="str">
            <v>142601030026</v>
          </cell>
          <cell r="D1735" t="str">
            <v>KENMORE WEST SENIOR HIGH SCHOOL</v>
          </cell>
          <cell r="E1735" t="str">
            <v>Focus</v>
          </cell>
        </row>
        <row r="1736">
          <cell r="A1736" t="str">
            <v>101401040000</v>
          </cell>
          <cell r="B1736" t="str">
            <v>KINDERHOOK CSD</v>
          </cell>
          <cell r="C1736" t="str">
            <v>101401040005</v>
          </cell>
          <cell r="D1736" t="str">
            <v>ICHABOD CRANE SENIOR HIGH SCHOOL</v>
          </cell>
          <cell r="E1736" t="str">
            <v>Good Standing</v>
          </cell>
        </row>
        <row r="1737">
          <cell r="A1737" t="str">
            <v>101401040000</v>
          </cell>
          <cell r="B1737" t="str">
            <v>KINDERHOOK CSD</v>
          </cell>
          <cell r="C1737" t="str">
            <v>101401040000</v>
          </cell>
          <cell r="D1737" t="str">
            <v>KINDERHOOK CSD</v>
          </cell>
          <cell r="E1737" t="str">
            <v>Good Standing</v>
          </cell>
        </row>
        <row r="1738">
          <cell r="A1738" t="str">
            <v>101401040000</v>
          </cell>
          <cell r="B1738" t="str">
            <v>KINDERHOOK CSD</v>
          </cell>
          <cell r="C1738" t="str">
            <v>101401040004</v>
          </cell>
          <cell r="D1738" t="str">
            <v>ICHABOD CRANE PRIMARYSCHOOL</v>
          </cell>
          <cell r="E1738" t="str">
            <v>Good Standing</v>
          </cell>
        </row>
        <row r="1739">
          <cell r="A1739" t="str">
            <v>101401040000</v>
          </cell>
          <cell r="B1739" t="str">
            <v>KINDERHOOK CSD</v>
          </cell>
          <cell r="C1739" t="str">
            <v>101401040006</v>
          </cell>
          <cell r="D1739" t="str">
            <v>ICHABOD CRANE MIDDLE SCHOOL</v>
          </cell>
          <cell r="E1739" t="str">
            <v>Good Standing</v>
          </cell>
        </row>
        <row r="1740">
          <cell r="A1740" t="str">
            <v>101401040000</v>
          </cell>
          <cell r="B1740" t="str">
            <v>KINDERHOOK CSD</v>
          </cell>
          <cell r="C1740" t="str">
            <v>101401040007</v>
          </cell>
          <cell r="D1740" t="str">
            <v>ICHABOD CRANE ELEMENTARY SCHOOL</v>
          </cell>
          <cell r="E1740" t="str">
            <v>Good Standing</v>
          </cell>
        </row>
        <row r="1741">
          <cell r="A1741" t="str">
            <v>140600860814</v>
          </cell>
          <cell r="B1741" t="str">
            <v>KING CENTER CS</v>
          </cell>
          <cell r="C1741" t="str">
            <v>140600860814</v>
          </cell>
          <cell r="D1741" t="str">
            <v>KING CENTER CHARTER SCHOOL</v>
          </cell>
          <cell r="E1741" t="str">
            <v>Good Standing</v>
          </cell>
        </row>
        <row r="1742">
          <cell r="A1742" t="str">
            <v>331800860908</v>
          </cell>
          <cell r="B1742" t="str">
            <v>KINGS COLLEGIATE CS</v>
          </cell>
          <cell r="C1742" t="str">
            <v>331800860908</v>
          </cell>
          <cell r="D1742" t="str">
            <v>KINGS COLLEGIATE CHARTER SCHOOL</v>
          </cell>
          <cell r="E1742" t="str">
            <v>Good Standing</v>
          </cell>
        </row>
        <row r="1743">
          <cell r="A1743" t="str">
            <v>580805060000</v>
          </cell>
          <cell r="B1743" t="str">
            <v>KINGS PARK CSD</v>
          </cell>
          <cell r="C1743" t="str">
            <v>580805060000</v>
          </cell>
          <cell r="D1743" t="str">
            <v>KINGS PARK CSD</v>
          </cell>
          <cell r="E1743" t="str">
            <v>Good Standing</v>
          </cell>
        </row>
        <row r="1744">
          <cell r="A1744" t="str">
            <v>580805060000</v>
          </cell>
          <cell r="B1744" t="str">
            <v>KINGS PARK CSD</v>
          </cell>
          <cell r="C1744" t="str">
            <v>580805060001</v>
          </cell>
          <cell r="D1744" t="str">
            <v>R J O INTERMEIDATE SCHOOL</v>
          </cell>
          <cell r="E1744" t="str">
            <v>Good Standing</v>
          </cell>
        </row>
        <row r="1745">
          <cell r="A1745" t="str">
            <v>580805060000</v>
          </cell>
          <cell r="B1745" t="str">
            <v>KINGS PARK CSD</v>
          </cell>
          <cell r="C1745" t="str">
            <v>580805060004</v>
          </cell>
          <cell r="D1745" t="str">
            <v>KINGS PARK HIGH SCHOOL</v>
          </cell>
          <cell r="E1745" t="str">
            <v>Good Standing</v>
          </cell>
        </row>
        <row r="1746">
          <cell r="A1746" t="str">
            <v>580805060000</v>
          </cell>
          <cell r="B1746" t="str">
            <v>KINGS PARK CSD</v>
          </cell>
          <cell r="C1746" t="str">
            <v>580805060005</v>
          </cell>
          <cell r="D1746" t="str">
            <v>PARKVIEW ELEMENTARY SCHOOL</v>
          </cell>
          <cell r="E1746" t="str">
            <v>Good Standing</v>
          </cell>
        </row>
        <row r="1747">
          <cell r="A1747" t="str">
            <v>580805060000</v>
          </cell>
          <cell r="B1747" t="str">
            <v>KINGS PARK CSD</v>
          </cell>
          <cell r="C1747" t="str">
            <v>580805060006</v>
          </cell>
          <cell r="D1747" t="str">
            <v>FORT SALONGA ELEMENTARY SCHOOL</v>
          </cell>
          <cell r="E1747" t="str">
            <v>Good Standing</v>
          </cell>
        </row>
        <row r="1748">
          <cell r="A1748" t="str">
            <v>580805060000</v>
          </cell>
          <cell r="B1748" t="str">
            <v>KINGS PARK CSD</v>
          </cell>
          <cell r="C1748" t="str">
            <v>580805060007</v>
          </cell>
          <cell r="D1748" t="str">
            <v>WILLIAM T ROGERS MIDDLE SCHOOL</v>
          </cell>
          <cell r="E1748" t="str">
            <v>Good Standing</v>
          </cell>
        </row>
        <row r="1749">
          <cell r="A1749" t="str">
            <v>620600010000</v>
          </cell>
          <cell r="B1749" t="str">
            <v>KINGSTON CITY SD</v>
          </cell>
          <cell r="C1749" t="str">
            <v>620600010000</v>
          </cell>
          <cell r="D1749" t="str">
            <v>KINGSTON CITY SD</v>
          </cell>
          <cell r="E1749" t="str">
            <v>Focus District</v>
          </cell>
        </row>
        <row r="1750">
          <cell r="A1750" t="str">
            <v>620600010000</v>
          </cell>
          <cell r="B1750" t="str">
            <v>KINGSTON CITY SD</v>
          </cell>
          <cell r="C1750" t="str">
            <v>620600010002</v>
          </cell>
          <cell r="D1750" t="str">
            <v>SOPHIE FINN SCHOOL</v>
          </cell>
          <cell r="E1750" t="str">
            <v>Good Standing</v>
          </cell>
        </row>
        <row r="1751">
          <cell r="A1751" t="str">
            <v>620600010000</v>
          </cell>
          <cell r="B1751" t="str">
            <v>KINGSTON CITY SD</v>
          </cell>
          <cell r="C1751" t="str">
            <v>620600010009</v>
          </cell>
          <cell r="D1751" t="str">
            <v>ANNA DEVINE SCHOOL</v>
          </cell>
          <cell r="E1751" t="str">
            <v>Good Standing</v>
          </cell>
        </row>
        <row r="1752">
          <cell r="A1752" t="str">
            <v>620600010000</v>
          </cell>
          <cell r="B1752" t="str">
            <v>KINGSTON CITY SD</v>
          </cell>
          <cell r="C1752" t="str">
            <v>620600010011</v>
          </cell>
          <cell r="D1752" t="str">
            <v>CHAMBERS SCHOOL</v>
          </cell>
          <cell r="E1752" t="str">
            <v>Focus</v>
          </cell>
        </row>
        <row r="1753">
          <cell r="A1753" t="str">
            <v>620600010000</v>
          </cell>
          <cell r="B1753" t="str">
            <v>KINGSTON CITY SD</v>
          </cell>
          <cell r="C1753" t="str">
            <v>620600010012</v>
          </cell>
          <cell r="D1753" t="str">
            <v>GEORGE WASHINGTON SCHOOL</v>
          </cell>
          <cell r="E1753" t="str">
            <v>Focus</v>
          </cell>
        </row>
        <row r="1754">
          <cell r="A1754" t="str">
            <v>620600010000</v>
          </cell>
          <cell r="B1754" t="str">
            <v>KINGSTON CITY SD</v>
          </cell>
          <cell r="C1754" t="str">
            <v>620600010013</v>
          </cell>
          <cell r="D1754" t="str">
            <v>ERNEST C MYER SCHOOL</v>
          </cell>
          <cell r="E1754" t="str">
            <v>Focus</v>
          </cell>
        </row>
        <row r="1755">
          <cell r="A1755" t="str">
            <v>620600010000</v>
          </cell>
          <cell r="B1755" t="str">
            <v>KINGSTON CITY SD</v>
          </cell>
          <cell r="C1755" t="str">
            <v>620600010014</v>
          </cell>
          <cell r="D1755" t="str">
            <v>JOHN F KENNEDY SCHOOL</v>
          </cell>
          <cell r="E1755" t="str">
            <v>Focus</v>
          </cell>
        </row>
        <row r="1756">
          <cell r="A1756" t="str">
            <v>620600010000</v>
          </cell>
          <cell r="B1756" t="str">
            <v>KINGSTON CITY SD</v>
          </cell>
          <cell r="C1756" t="str">
            <v>620600010015</v>
          </cell>
          <cell r="D1756" t="str">
            <v>E R CROSBY ELEMENTARY SCHOOL</v>
          </cell>
          <cell r="E1756" t="str">
            <v>Good Standing</v>
          </cell>
        </row>
        <row r="1757">
          <cell r="A1757" t="str">
            <v>620600010000</v>
          </cell>
          <cell r="B1757" t="str">
            <v>KINGSTON CITY SD</v>
          </cell>
          <cell r="C1757" t="str">
            <v>620600010016</v>
          </cell>
          <cell r="D1757" t="str">
            <v>FRANK L MEAGHER SCHOOL</v>
          </cell>
          <cell r="E1757" t="str">
            <v>Good Standing</v>
          </cell>
        </row>
        <row r="1758">
          <cell r="A1758" t="str">
            <v>620600010000</v>
          </cell>
          <cell r="B1758" t="str">
            <v>KINGSTON CITY SD</v>
          </cell>
          <cell r="C1758" t="str">
            <v>620600010017</v>
          </cell>
          <cell r="D1758" t="str">
            <v>ROBERT R GRAVES SCHOOL</v>
          </cell>
          <cell r="E1758" t="str">
            <v>Good Standing</v>
          </cell>
        </row>
        <row r="1759">
          <cell r="A1759" t="str">
            <v>620600010000</v>
          </cell>
          <cell r="B1759" t="str">
            <v>KINGSTON CITY SD</v>
          </cell>
          <cell r="C1759" t="str">
            <v>620600010020</v>
          </cell>
          <cell r="D1759" t="str">
            <v>J WATSON BAILEY MIDDLE SCHOOL</v>
          </cell>
          <cell r="E1759" t="str">
            <v>Focus</v>
          </cell>
        </row>
        <row r="1760">
          <cell r="A1760" t="str">
            <v>620600010000</v>
          </cell>
          <cell r="B1760" t="str">
            <v>KINGSTON CITY SD</v>
          </cell>
          <cell r="C1760" t="str">
            <v>620600010022</v>
          </cell>
          <cell r="D1760" t="str">
            <v>KINGSTON HIGH SCHOOL</v>
          </cell>
          <cell r="E1760" t="str">
            <v>Focus</v>
          </cell>
        </row>
        <row r="1761">
          <cell r="A1761" t="str">
            <v>620600010000</v>
          </cell>
          <cell r="B1761" t="str">
            <v>KINGSTON CITY SD</v>
          </cell>
          <cell r="C1761" t="str">
            <v>620600010024</v>
          </cell>
          <cell r="D1761" t="str">
            <v>HARRY L EDSON SCHOOL</v>
          </cell>
          <cell r="E1761" t="str">
            <v>Focus</v>
          </cell>
        </row>
        <row r="1762">
          <cell r="A1762" t="str">
            <v>620600010000</v>
          </cell>
          <cell r="B1762" t="str">
            <v>KINGSTON CITY SD</v>
          </cell>
          <cell r="C1762" t="str">
            <v>620600010025</v>
          </cell>
          <cell r="D1762" t="str">
            <v>M CLIFFORD MILLER MIDDLE SCHOOL</v>
          </cell>
          <cell r="E1762" t="str">
            <v>Focus</v>
          </cell>
        </row>
        <row r="1763">
          <cell r="A1763" t="str">
            <v>620600010000</v>
          </cell>
          <cell r="B1763" t="str">
            <v>KINGSTON CITY SD</v>
          </cell>
          <cell r="C1763" t="str">
            <v>620600010026</v>
          </cell>
          <cell r="D1763" t="str">
            <v>ZENA ELEMENTARY SCHOOL</v>
          </cell>
          <cell r="E1763" t="str">
            <v>Good Standing</v>
          </cell>
        </row>
        <row r="1764">
          <cell r="A1764" t="str">
            <v>320700860820</v>
          </cell>
          <cell r="B1764" t="str">
            <v>KIPP ACADEMY CS</v>
          </cell>
          <cell r="C1764" t="str">
            <v>320700860820</v>
          </cell>
          <cell r="D1764" t="str">
            <v>KIPP ACADEMY CHARTER SCHOOL</v>
          </cell>
          <cell r="E1764" t="str">
            <v>Good Standing</v>
          </cell>
        </row>
        <row r="1765">
          <cell r="A1765" t="str">
            <v>331700860882</v>
          </cell>
          <cell r="B1765" t="str">
            <v>KIPP AMP CS</v>
          </cell>
          <cell r="C1765" t="str">
            <v>331700860882</v>
          </cell>
          <cell r="D1765" t="str">
            <v>KIPP AMP CHARTER SCHOOL</v>
          </cell>
          <cell r="E1765" t="str">
            <v>Good Standing</v>
          </cell>
        </row>
        <row r="1766">
          <cell r="A1766" t="str">
            <v>310500860883</v>
          </cell>
          <cell r="B1766" t="str">
            <v>KIPP INFINITY CS</v>
          </cell>
          <cell r="C1766" t="str">
            <v>310500860883</v>
          </cell>
          <cell r="D1766" t="str">
            <v>KIPP INFINITY CHARTER SCHOOL</v>
          </cell>
          <cell r="E1766" t="str">
            <v>Good Standing</v>
          </cell>
        </row>
        <row r="1767">
          <cell r="A1767" t="str">
            <v>310500860858</v>
          </cell>
          <cell r="B1767" t="str">
            <v>KIPP STAR COLLEGE PREP CS</v>
          </cell>
          <cell r="C1767" t="str">
            <v>310500860858</v>
          </cell>
          <cell r="D1767" t="str">
            <v>KIPP STAR COLLEGE PREP CHARTER</v>
          </cell>
          <cell r="E1767" t="str">
            <v>Good Standing</v>
          </cell>
        </row>
        <row r="1768">
          <cell r="A1768" t="str">
            <v>010100860867</v>
          </cell>
          <cell r="B1768" t="str">
            <v>KIPP TECH VALLEY CS</v>
          </cell>
          <cell r="C1768" t="str">
            <v>010100860867</v>
          </cell>
          <cell r="D1768" t="str">
            <v>KIPP TECH VALLEY CHARTER SCHOOL</v>
          </cell>
          <cell r="E1768" t="str">
            <v>Good Standing</v>
          </cell>
        </row>
        <row r="1769">
          <cell r="A1769" t="str">
            <v>441202020000</v>
          </cell>
          <cell r="B1769" t="str">
            <v>KIRYAS JOEL VILLAGE UFSD</v>
          </cell>
          <cell r="C1769" t="str">
            <v>441202020000</v>
          </cell>
          <cell r="D1769" t="str">
            <v>KIRYAS JOEL VILLAGE UFSD</v>
          </cell>
          <cell r="E1769" t="str">
            <v>Good Standing</v>
          </cell>
        </row>
        <row r="1770">
          <cell r="A1770" t="str">
            <v>441202020000</v>
          </cell>
          <cell r="B1770" t="str">
            <v>KIRYAS JOEL VILLAGE UFSD</v>
          </cell>
          <cell r="C1770" t="str">
            <v>441202020001</v>
          </cell>
          <cell r="D1770" t="str">
            <v>KIRYAS JOEL VILLAGE SCHOOL</v>
          </cell>
          <cell r="E1770" t="str">
            <v>Local Assistance Plan</v>
          </cell>
        </row>
        <row r="1771">
          <cell r="A1771" t="str">
            <v>331600860924</v>
          </cell>
          <cell r="B1771" t="str">
            <v>LA CIMA CS</v>
          </cell>
          <cell r="C1771" t="str">
            <v>331600860924</v>
          </cell>
          <cell r="D1771" t="str">
            <v>LA CIMA CHARTER SCHOOL</v>
          </cell>
          <cell r="E1771" t="str">
            <v>Good Standing</v>
          </cell>
        </row>
        <row r="1772">
          <cell r="A1772" t="str">
            <v>221401040000</v>
          </cell>
          <cell r="B1772" t="str">
            <v>LA FARGEVILLE CSD</v>
          </cell>
          <cell r="C1772" t="str">
            <v>221401040000</v>
          </cell>
          <cell r="D1772" t="str">
            <v>LA FARGEVILLE CSD</v>
          </cell>
          <cell r="E1772" t="str">
            <v>Good Standing</v>
          </cell>
        </row>
        <row r="1773">
          <cell r="A1773" t="str">
            <v>221401040000</v>
          </cell>
          <cell r="B1773" t="str">
            <v>LA FARGEVILLE CSD</v>
          </cell>
          <cell r="C1773" t="str">
            <v>221401040001</v>
          </cell>
          <cell r="D1773" t="str">
            <v>LA FARGEVILLE CENTRAL SCHOOL</v>
          </cell>
          <cell r="E1773" t="str">
            <v>Good Standing</v>
          </cell>
        </row>
        <row r="1774">
          <cell r="A1774" t="str">
            <v>141800010000</v>
          </cell>
          <cell r="B1774" t="str">
            <v>LACKAWANNA CITY SD</v>
          </cell>
          <cell r="C1774" t="str">
            <v>141800010000</v>
          </cell>
          <cell r="D1774" t="str">
            <v>LACKAWANNA CITY SD</v>
          </cell>
          <cell r="E1774" t="str">
            <v>Focus District</v>
          </cell>
        </row>
        <row r="1775">
          <cell r="A1775" t="str">
            <v>141800010000</v>
          </cell>
          <cell r="B1775" t="str">
            <v>LACKAWANNA CITY SD</v>
          </cell>
          <cell r="C1775" t="str">
            <v>141800010005</v>
          </cell>
          <cell r="D1775" t="str">
            <v>LACKAWANNA MIDDLE SCHOOL</v>
          </cell>
          <cell r="E1775" t="str">
            <v>Focus</v>
          </cell>
        </row>
        <row r="1776">
          <cell r="A1776" t="str">
            <v>141800010000</v>
          </cell>
          <cell r="B1776" t="str">
            <v>LACKAWANNA CITY SD</v>
          </cell>
          <cell r="C1776" t="str">
            <v>141800010008</v>
          </cell>
          <cell r="D1776" t="str">
            <v>LACKAWANNA HIGH SCHOOL</v>
          </cell>
          <cell r="E1776" t="str">
            <v>Good Standing</v>
          </cell>
        </row>
        <row r="1777">
          <cell r="A1777" t="str">
            <v>141800010000</v>
          </cell>
          <cell r="B1777" t="str">
            <v>LACKAWANNA CITY SD</v>
          </cell>
          <cell r="C1777" t="str">
            <v>141800010010</v>
          </cell>
          <cell r="D1777" t="str">
            <v>TRUMAN ELEMENTARY SCHOOL</v>
          </cell>
          <cell r="E1777" t="str">
            <v>Good Standing</v>
          </cell>
        </row>
        <row r="1778">
          <cell r="A1778" t="str">
            <v>141800010000</v>
          </cell>
          <cell r="B1778" t="str">
            <v>LACKAWANNA CITY SD</v>
          </cell>
          <cell r="C1778" t="str">
            <v>141800010011</v>
          </cell>
          <cell r="D1778" t="str">
            <v>MARTIN ROAD ELEMENTARY SCHOOL</v>
          </cell>
          <cell r="E1778" t="str">
            <v>Focus</v>
          </cell>
        </row>
        <row r="1779">
          <cell r="A1779" t="str">
            <v>420807040000</v>
          </cell>
          <cell r="B1779" t="str">
            <v>LAFAYETTE CSD</v>
          </cell>
          <cell r="C1779" t="str">
            <v>420807040000</v>
          </cell>
          <cell r="D1779" t="str">
            <v>LAFAYETTE CSD</v>
          </cell>
          <cell r="E1779" t="str">
            <v>Good Standing</v>
          </cell>
        </row>
        <row r="1780">
          <cell r="A1780" t="str">
            <v>420807040000</v>
          </cell>
          <cell r="B1780" t="str">
            <v>LAFAYETTE CSD</v>
          </cell>
          <cell r="C1780" t="str">
            <v>420807040002</v>
          </cell>
          <cell r="D1780" t="str">
            <v>ONONDAGA NATION SCHOOL</v>
          </cell>
          <cell r="E1780" t="str">
            <v>Local Assistance Plan</v>
          </cell>
        </row>
        <row r="1781">
          <cell r="A1781" t="str">
            <v>420807040000</v>
          </cell>
          <cell r="B1781" t="str">
            <v>LAFAYETTE CSD</v>
          </cell>
          <cell r="C1781" t="str">
            <v>420807040003</v>
          </cell>
          <cell r="D1781" t="str">
            <v>LA FAYETTE JUNIOR-SENIOR HIGH SCHOOL</v>
          </cell>
          <cell r="E1781" t="str">
            <v>Good Standing</v>
          </cell>
        </row>
        <row r="1782">
          <cell r="A1782" t="str">
            <v>420807040000</v>
          </cell>
          <cell r="B1782" t="str">
            <v>LAFAYETTE CSD</v>
          </cell>
          <cell r="C1782" t="str">
            <v>420807040004</v>
          </cell>
          <cell r="D1782" t="str">
            <v>C GRANT GRIMSHAW SCHOOL</v>
          </cell>
          <cell r="E1782" t="str">
            <v>Good Standing</v>
          </cell>
        </row>
        <row r="1783">
          <cell r="A1783" t="str">
            <v>630701040000</v>
          </cell>
          <cell r="B1783" t="str">
            <v>LAKE GEORGE CSD</v>
          </cell>
          <cell r="C1783" t="str">
            <v>630701040000</v>
          </cell>
          <cell r="D1783" t="str">
            <v>LAKE GEORGE CSD</v>
          </cell>
          <cell r="E1783" t="str">
            <v>Good Standing</v>
          </cell>
        </row>
        <row r="1784">
          <cell r="A1784" t="str">
            <v>630701040000</v>
          </cell>
          <cell r="B1784" t="str">
            <v>LAKE GEORGE CSD</v>
          </cell>
          <cell r="C1784" t="str">
            <v>630701040002</v>
          </cell>
          <cell r="D1784" t="str">
            <v>LAKE GEORGE ELEMENTARY SCHOOL</v>
          </cell>
          <cell r="E1784" t="str">
            <v>Good Standing</v>
          </cell>
        </row>
        <row r="1785">
          <cell r="A1785" t="str">
            <v>630701040000</v>
          </cell>
          <cell r="B1785" t="str">
            <v>LAKE GEORGE CSD</v>
          </cell>
          <cell r="C1785" t="str">
            <v>630701040003</v>
          </cell>
          <cell r="D1785" t="str">
            <v>LAKE GEORGE JUNIOR-SENIOR HIGH SCHOO</v>
          </cell>
          <cell r="E1785" t="str">
            <v>Good Standing</v>
          </cell>
        </row>
        <row r="1786">
          <cell r="A1786" t="str">
            <v>151102040000</v>
          </cell>
          <cell r="B1786" t="str">
            <v>LAKE PLACID CSD</v>
          </cell>
          <cell r="C1786" t="str">
            <v>151102040000</v>
          </cell>
          <cell r="D1786" t="str">
            <v>LAKE PLACID CSD</v>
          </cell>
          <cell r="E1786" t="str">
            <v>Focus District</v>
          </cell>
        </row>
        <row r="1787">
          <cell r="A1787" t="str">
            <v>151102040000</v>
          </cell>
          <cell r="B1787" t="str">
            <v>LAKE PLACID CSD</v>
          </cell>
          <cell r="C1787" t="str">
            <v>151102040001</v>
          </cell>
          <cell r="D1787" t="str">
            <v>LAKE PLACID JUNIOR-SENIOR HIGH SCH</v>
          </cell>
          <cell r="E1787" t="str">
            <v>Focus</v>
          </cell>
        </row>
        <row r="1788">
          <cell r="A1788" t="str">
            <v>151102040000</v>
          </cell>
          <cell r="B1788" t="str">
            <v>LAKE PLACID CSD</v>
          </cell>
          <cell r="C1788" t="str">
            <v>151102040002</v>
          </cell>
          <cell r="D1788" t="str">
            <v>LAKE PLACID ELEMENTARY SCHOOL</v>
          </cell>
          <cell r="E1788" t="str">
            <v>Focus</v>
          </cell>
        </row>
        <row r="1789">
          <cell r="A1789" t="str">
            <v>200601040000</v>
          </cell>
          <cell r="B1789" t="str">
            <v>LAKE PLEASANT CSD</v>
          </cell>
          <cell r="C1789" t="str">
            <v>200601040000</v>
          </cell>
          <cell r="D1789" t="str">
            <v>LAKE PLEASANT CSD</v>
          </cell>
          <cell r="E1789" t="str">
            <v>Good Standing</v>
          </cell>
        </row>
        <row r="1790">
          <cell r="A1790" t="str">
            <v>200601040000</v>
          </cell>
          <cell r="B1790" t="str">
            <v>LAKE PLEASANT CSD</v>
          </cell>
          <cell r="C1790" t="str">
            <v>200601040001</v>
          </cell>
          <cell r="D1790" t="str">
            <v>LAKE PLEASANT SCHOOL</v>
          </cell>
          <cell r="E1790" t="str">
            <v>Good Standing</v>
          </cell>
        </row>
        <row r="1791">
          <cell r="A1791" t="str">
            <v>662401060000</v>
          </cell>
          <cell r="B1791" t="str">
            <v>LAKELAND CSD</v>
          </cell>
          <cell r="C1791" t="str">
            <v>662401060007</v>
          </cell>
          <cell r="D1791" t="str">
            <v>LAKELAND HIGH SCHOOL</v>
          </cell>
          <cell r="E1791" t="str">
            <v>Good Standing</v>
          </cell>
        </row>
        <row r="1792">
          <cell r="A1792" t="str">
            <v>662401060000</v>
          </cell>
          <cell r="B1792" t="str">
            <v>LAKELAND CSD</v>
          </cell>
          <cell r="C1792" t="str">
            <v>662401060010</v>
          </cell>
          <cell r="D1792" t="str">
            <v>WALTER PANAS HIGH SCHOOL</v>
          </cell>
          <cell r="E1792" t="str">
            <v>Good Standing</v>
          </cell>
        </row>
        <row r="1793">
          <cell r="A1793" t="str">
            <v>662401060000</v>
          </cell>
          <cell r="B1793" t="str">
            <v>LAKELAND CSD</v>
          </cell>
          <cell r="C1793" t="str">
            <v>662401060000</v>
          </cell>
          <cell r="D1793" t="str">
            <v>LAKELAND CSD</v>
          </cell>
          <cell r="E1793" t="str">
            <v>Good Standing</v>
          </cell>
        </row>
        <row r="1794">
          <cell r="A1794" t="str">
            <v>662401060000</v>
          </cell>
          <cell r="B1794" t="str">
            <v>LAKELAND CSD</v>
          </cell>
          <cell r="C1794" t="str">
            <v>662401060001</v>
          </cell>
          <cell r="D1794" t="str">
            <v>THOMAS JEFFERSON ELEMENTARY SCHOOL</v>
          </cell>
          <cell r="E1794" t="str">
            <v>Good Standing</v>
          </cell>
        </row>
        <row r="1795">
          <cell r="A1795" t="str">
            <v>662401060000</v>
          </cell>
          <cell r="B1795" t="str">
            <v>LAKELAND CSD</v>
          </cell>
          <cell r="C1795" t="str">
            <v>662401060003</v>
          </cell>
          <cell r="D1795" t="str">
            <v>GEORGE WASHINGTON ELEMENTARY SCHOOL</v>
          </cell>
          <cell r="E1795" t="str">
            <v>Good Standing</v>
          </cell>
        </row>
        <row r="1796">
          <cell r="A1796" t="str">
            <v>662401060000</v>
          </cell>
          <cell r="B1796" t="str">
            <v>LAKELAND CSD</v>
          </cell>
          <cell r="C1796" t="str">
            <v>662401060004</v>
          </cell>
          <cell r="D1796" t="str">
            <v>LINCOLN TITUS ELEMENTARY SCHOOL</v>
          </cell>
          <cell r="E1796" t="str">
            <v>Good Standing</v>
          </cell>
        </row>
        <row r="1797">
          <cell r="A1797" t="str">
            <v>662401060000</v>
          </cell>
          <cell r="B1797" t="str">
            <v>LAKELAND CSD</v>
          </cell>
          <cell r="C1797" t="str">
            <v>662401060005</v>
          </cell>
          <cell r="D1797" t="str">
            <v>VAN CORTLANDTVILLE SCHOOL</v>
          </cell>
          <cell r="E1797" t="str">
            <v>Good Standing</v>
          </cell>
        </row>
        <row r="1798">
          <cell r="A1798" t="str">
            <v>662401060000</v>
          </cell>
          <cell r="B1798" t="str">
            <v>LAKELAND CSD</v>
          </cell>
          <cell r="C1798" t="str">
            <v>662401060008</v>
          </cell>
          <cell r="D1798" t="str">
            <v>LAKELAND-COPPER BEECH MIDDLE SCH</v>
          </cell>
          <cell r="E1798" t="str">
            <v>Good Standing</v>
          </cell>
        </row>
        <row r="1799">
          <cell r="A1799" t="str">
            <v>662401060000</v>
          </cell>
          <cell r="B1799" t="str">
            <v>LAKELAND CSD</v>
          </cell>
          <cell r="C1799" t="str">
            <v>662401060009</v>
          </cell>
          <cell r="D1799" t="str">
            <v>BENJAMIN FRANKLIN ELEMENTARY SCHOOL</v>
          </cell>
          <cell r="E1799" t="str">
            <v>Good Standing</v>
          </cell>
        </row>
        <row r="1800">
          <cell r="A1800" t="str">
            <v>141901060000</v>
          </cell>
          <cell r="B1800" t="str">
            <v>LANCASTER CSD</v>
          </cell>
          <cell r="C1800" t="str">
            <v>141901060008</v>
          </cell>
          <cell r="D1800" t="str">
            <v>LANCASTER HIGH SCHOOL</v>
          </cell>
          <cell r="E1800" t="str">
            <v>Good Standing</v>
          </cell>
        </row>
        <row r="1801">
          <cell r="A1801" t="str">
            <v>141901060000</v>
          </cell>
          <cell r="B1801" t="str">
            <v>LANCASTER CSD</v>
          </cell>
          <cell r="C1801" t="str">
            <v>141901060000</v>
          </cell>
          <cell r="D1801" t="str">
            <v>LANCASTER CSD</v>
          </cell>
          <cell r="E1801" t="str">
            <v>Good Standing</v>
          </cell>
        </row>
        <row r="1802">
          <cell r="A1802" t="str">
            <v>141901060000</v>
          </cell>
          <cell r="B1802" t="str">
            <v>LANCASTER CSD</v>
          </cell>
          <cell r="C1802" t="str">
            <v>141901060001</v>
          </cell>
          <cell r="D1802" t="str">
            <v>JOHN A SCIOLE ELEMENTARY SCHOOL</v>
          </cell>
          <cell r="E1802" t="str">
            <v>Good Standing</v>
          </cell>
        </row>
        <row r="1803">
          <cell r="A1803" t="str">
            <v>141901060000</v>
          </cell>
          <cell r="B1803" t="str">
            <v>LANCASTER CSD</v>
          </cell>
          <cell r="C1803" t="str">
            <v>141901060004</v>
          </cell>
          <cell r="D1803" t="str">
            <v>COMO PARK ELEMENTARY SCHOOL</v>
          </cell>
          <cell r="E1803" t="str">
            <v>Good Standing</v>
          </cell>
        </row>
        <row r="1804">
          <cell r="A1804" t="str">
            <v>141901060000</v>
          </cell>
          <cell r="B1804" t="str">
            <v>LANCASTER CSD</v>
          </cell>
          <cell r="C1804" t="str">
            <v>141901060005</v>
          </cell>
          <cell r="D1804" t="str">
            <v>COURT STREET ELEMENTARY SCHOOL</v>
          </cell>
          <cell r="E1804" t="str">
            <v>Good Standing</v>
          </cell>
        </row>
        <row r="1805">
          <cell r="A1805" t="str">
            <v>141901060000</v>
          </cell>
          <cell r="B1805" t="str">
            <v>LANCASTER CSD</v>
          </cell>
          <cell r="C1805" t="str">
            <v>141901060006</v>
          </cell>
          <cell r="D1805" t="str">
            <v>HILLVIEW ELEMENTARY SCHOOL</v>
          </cell>
          <cell r="E1805" t="str">
            <v>Good Standing</v>
          </cell>
        </row>
        <row r="1806">
          <cell r="A1806" t="str">
            <v>141901060000</v>
          </cell>
          <cell r="B1806" t="str">
            <v>LANCASTER CSD</v>
          </cell>
          <cell r="C1806" t="str">
            <v>141901060007</v>
          </cell>
          <cell r="D1806" t="str">
            <v>LANCASTER MIDDLE SCHOOL</v>
          </cell>
          <cell r="E1806" t="str">
            <v>Good Standing</v>
          </cell>
        </row>
        <row r="1807">
          <cell r="A1807" t="str">
            <v>141901060000</v>
          </cell>
          <cell r="B1807" t="str">
            <v>LANCASTER CSD</v>
          </cell>
          <cell r="C1807" t="str">
            <v>141901060010</v>
          </cell>
          <cell r="D1807" t="str">
            <v>WILLIAM STREET SCHOOL</v>
          </cell>
          <cell r="E1807" t="str">
            <v>Good Standing</v>
          </cell>
        </row>
        <row r="1808">
          <cell r="A1808" t="str">
            <v>610801040000</v>
          </cell>
          <cell r="B1808" t="str">
            <v>LANSING CSD</v>
          </cell>
          <cell r="C1808" t="str">
            <v>610801040000</v>
          </cell>
          <cell r="D1808" t="str">
            <v>LANSING CSD</v>
          </cell>
          <cell r="E1808" t="str">
            <v>Good Standing</v>
          </cell>
        </row>
        <row r="1809">
          <cell r="A1809" t="str">
            <v>610801040000</v>
          </cell>
          <cell r="B1809" t="str">
            <v>LANSING CSD</v>
          </cell>
          <cell r="C1809" t="str">
            <v>610801040001</v>
          </cell>
          <cell r="D1809" t="str">
            <v>RAYMOND C BUCKLEY ELEMENTARY SCHOOL</v>
          </cell>
          <cell r="E1809" t="str">
            <v>Good Standing</v>
          </cell>
        </row>
        <row r="1810">
          <cell r="A1810" t="str">
            <v>610801040000</v>
          </cell>
          <cell r="B1810" t="str">
            <v>LANSING CSD</v>
          </cell>
          <cell r="C1810" t="str">
            <v>610801040002</v>
          </cell>
          <cell r="D1810" t="str">
            <v>LANSING HIGH SCHOOL</v>
          </cell>
          <cell r="E1810" t="str">
            <v>Good Standing</v>
          </cell>
        </row>
        <row r="1811">
          <cell r="A1811" t="str">
            <v>610801040000</v>
          </cell>
          <cell r="B1811" t="str">
            <v>LANSING CSD</v>
          </cell>
          <cell r="C1811" t="str">
            <v>610801040003</v>
          </cell>
          <cell r="D1811" t="str">
            <v>LANSING MIDDLE SCHOOL</v>
          </cell>
          <cell r="E1811" t="str">
            <v>Good Standing</v>
          </cell>
        </row>
        <row r="1812">
          <cell r="A1812" t="str">
            <v>490601060000</v>
          </cell>
          <cell r="B1812" t="str">
            <v>LANSINGBURGH CSD</v>
          </cell>
          <cell r="C1812" t="str">
            <v>490601060000</v>
          </cell>
          <cell r="D1812" t="str">
            <v>LANSINGBURGH CSD</v>
          </cell>
          <cell r="E1812" t="str">
            <v>Good Standing</v>
          </cell>
        </row>
        <row r="1813">
          <cell r="A1813" t="str">
            <v>490601060000</v>
          </cell>
          <cell r="B1813" t="str">
            <v>LANSINGBURGH CSD</v>
          </cell>
          <cell r="C1813" t="str">
            <v>490601060002</v>
          </cell>
          <cell r="D1813" t="str">
            <v>KNICKERBACKER MIDDLE SCHOOL</v>
          </cell>
          <cell r="E1813" t="str">
            <v>Good Standing</v>
          </cell>
        </row>
        <row r="1814">
          <cell r="A1814" t="str">
            <v>490601060000</v>
          </cell>
          <cell r="B1814" t="str">
            <v>LANSINGBURGH CSD</v>
          </cell>
          <cell r="C1814" t="str">
            <v>490601060003</v>
          </cell>
          <cell r="D1814" t="str">
            <v>LANSINGBURGH SENIOR HIGH SCHOOL</v>
          </cell>
          <cell r="E1814" t="str">
            <v>Good Standing</v>
          </cell>
        </row>
        <row r="1815">
          <cell r="A1815" t="str">
            <v>490601060000</v>
          </cell>
          <cell r="B1815" t="str">
            <v>LANSINGBURGH CSD</v>
          </cell>
          <cell r="C1815" t="str">
            <v>490601060008</v>
          </cell>
          <cell r="D1815" t="str">
            <v>TURNPIKE ELEMENTARY SCHOOL</v>
          </cell>
          <cell r="E1815" t="str">
            <v>Good Standing</v>
          </cell>
        </row>
        <row r="1816">
          <cell r="A1816" t="str">
            <v>490601060000</v>
          </cell>
          <cell r="B1816" t="str">
            <v>LANSINGBURGH CSD</v>
          </cell>
          <cell r="C1816" t="str">
            <v>490601060009</v>
          </cell>
          <cell r="D1816" t="str">
            <v>RENSSELAER PARK ELEMENTARY SCHOOL</v>
          </cell>
          <cell r="E1816" t="str">
            <v>Local Assistance Plan</v>
          </cell>
        </row>
        <row r="1817">
          <cell r="A1817" t="str">
            <v>470801040000</v>
          </cell>
          <cell r="B1817" t="str">
            <v>LAURENS CSD</v>
          </cell>
          <cell r="C1817" t="str">
            <v>470801040000</v>
          </cell>
          <cell r="D1817" t="str">
            <v>LAURENS CSD</v>
          </cell>
          <cell r="E1817" t="str">
            <v>Good Standing</v>
          </cell>
        </row>
        <row r="1818">
          <cell r="A1818" t="str">
            <v>470801040000</v>
          </cell>
          <cell r="B1818" t="str">
            <v>LAURENS CSD</v>
          </cell>
          <cell r="C1818" t="str">
            <v>470801040001</v>
          </cell>
          <cell r="D1818" t="str">
            <v>LAURENS CENTRAL SCHOOL</v>
          </cell>
          <cell r="E1818" t="str">
            <v>Good Standing</v>
          </cell>
        </row>
        <row r="1819">
          <cell r="A1819" t="str">
            <v>280215030000</v>
          </cell>
          <cell r="B1819" t="str">
            <v>LAWRENCE UFSD</v>
          </cell>
          <cell r="C1819" t="str">
            <v>280215030000</v>
          </cell>
          <cell r="D1819" t="str">
            <v>LAWRENCE UFSD</v>
          </cell>
          <cell r="E1819" t="str">
            <v>Good Standing</v>
          </cell>
        </row>
        <row r="1820">
          <cell r="A1820" t="str">
            <v>280215030000</v>
          </cell>
          <cell r="B1820" t="str">
            <v>LAWRENCE UFSD</v>
          </cell>
          <cell r="C1820" t="str">
            <v>280215030002</v>
          </cell>
          <cell r="D1820" t="str">
            <v>2 SCHOOL</v>
          </cell>
          <cell r="E1820" t="str">
            <v>Local Assistance Plan</v>
          </cell>
        </row>
        <row r="1821">
          <cell r="A1821" t="str">
            <v>280215030000</v>
          </cell>
          <cell r="B1821" t="str">
            <v>LAWRENCE UFSD</v>
          </cell>
          <cell r="C1821" t="str">
            <v>280215030004</v>
          </cell>
          <cell r="D1821" t="str">
            <v>4 SCHOOL</v>
          </cell>
          <cell r="E1821" t="str">
            <v>Good Standing</v>
          </cell>
        </row>
        <row r="1822">
          <cell r="A1822" t="str">
            <v>280215030000</v>
          </cell>
          <cell r="B1822" t="str">
            <v>LAWRENCE UFSD</v>
          </cell>
          <cell r="C1822" t="str">
            <v>280215030005</v>
          </cell>
          <cell r="D1822" t="str">
            <v>5 SCHOOL</v>
          </cell>
          <cell r="E1822" t="str">
            <v>Good Standing</v>
          </cell>
        </row>
        <row r="1823">
          <cell r="A1823" t="str">
            <v>280215030000</v>
          </cell>
          <cell r="B1823" t="str">
            <v>LAWRENCE UFSD</v>
          </cell>
          <cell r="C1823" t="str">
            <v>280215030007</v>
          </cell>
          <cell r="D1823" t="str">
            <v>LAWRENCE SENIOR HIGH SCHOOL</v>
          </cell>
          <cell r="E1823" t="str">
            <v>Good Standing</v>
          </cell>
        </row>
        <row r="1824">
          <cell r="A1824" t="str">
            <v>280215030000</v>
          </cell>
          <cell r="B1824" t="str">
            <v>LAWRENCE UFSD</v>
          </cell>
          <cell r="C1824" t="str">
            <v>280215030008</v>
          </cell>
          <cell r="D1824" t="str">
            <v>LAWRENCE MIDDLE SCHOOL</v>
          </cell>
          <cell r="E1824" t="str">
            <v>Local Assistance Plan</v>
          </cell>
        </row>
        <row r="1825">
          <cell r="A1825" t="str">
            <v>181001060000</v>
          </cell>
          <cell r="B1825" t="str">
            <v>LE ROY CSD</v>
          </cell>
          <cell r="C1825" t="str">
            <v>181001060000</v>
          </cell>
          <cell r="D1825" t="str">
            <v>LE ROY CSD</v>
          </cell>
          <cell r="E1825" t="str">
            <v>Good Standing</v>
          </cell>
        </row>
        <row r="1826">
          <cell r="A1826" t="str">
            <v>181001060000</v>
          </cell>
          <cell r="B1826" t="str">
            <v>LE ROY CSD</v>
          </cell>
          <cell r="C1826" t="str">
            <v>181001060001</v>
          </cell>
          <cell r="D1826" t="str">
            <v>WOLCOTT STREET SCHOOL</v>
          </cell>
          <cell r="E1826" t="str">
            <v>Good Standing</v>
          </cell>
        </row>
        <row r="1827">
          <cell r="A1827" t="str">
            <v>181001060000</v>
          </cell>
          <cell r="B1827" t="str">
            <v>LE ROY CSD</v>
          </cell>
          <cell r="C1827" t="str">
            <v>181001060002</v>
          </cell>
          <cell r="D1827" t="str">
            <v>LE ROY JUNIOR-SENIOR HIGH SCHOOL</v>
          </cell>
          <cell r="E1827" t="str">
            <v>Local Assistance Plan</v>
          </cell>
        </row>
        <row r="1828">
          <cell r="A1828" t="str">
            <v>331300860901</v>
          </cell>
          <cell r="B1828" t="str">
            <v>LEADERSHIP PREP BEDFORD STUYVESANT</v>
          </cell>
          <cell r="C1828" t="str">
            <v>331300860901</v>
          </cell>
          <cell r="D1828" t="str">
            <v>LEADERSHIP PREP BEDFORD STUYVESANT</v>
          </cell>
          <cell r="E1828" t="str">
            <v>Good Standing</v>
          </cell>
        </row>
        <row r="1829">
          <cell r="A1829" t="str">
            <v>332300860942</v>
          </cell>
          <cell r="B1829" t="str">
            <v>LEADERSHIP PREP BROWNSVILLE CS</v>
          </cell>
          <cell r="C1829" t="str">
            <v>332300860942</v>
          </cell>
          <cell r="D1829" t="str">
            <v>LEADERSHIP PREP BROWNSVILLE CHARTER</v>
          </cell>
          <cell r="E1829" t="str">
            <v>Good Standing</v>
          </cell>
        </row>
        <row r="1830">
          <cell r="A1830" t="str">
            <v>332300860941</v>
          </cell>
          <cell r="B1830" t="str">
            <v>LEADERSHIP PREP OCEAN HILL CS</v>
          </cell>
          <cell r="C1830" t="str">
            <v>332300860941</v>
          </cell>
          <cell r="D1830" t="str">
            <v>LEADERSHIP PREP OCEAN HILL CHARTER</v>
          </cell>
          <cell r="E1830" t="str">
            <v>Good Standing</v>
          </cell>
        </row>
        <row r="1831">
          <cell r="A1831" t="str">
            <v>331700860967</v>
          </cell>
          <cell r="B1831" t="str">
            <v>LEFFERTS GARDENS CS</v>
          </cell>
          <cell r="C1831" t="str">
            <v>331700860967</v>
          </cell>
          <cell r="D1831" t="str">
            <v>LEFFERTS GARDENS CHARTER SCHOOL</v>
          </cell>
          <cell r="E1831" t="str">
            <v>Good Standing</v>
          </cell>
        </row>
        <row r="1832">
          <cell r="A1832" t="str">
            <v>670401040000</v>
          </cell>
          <cell r="B1832" t="str">
            <v>LETCHWORTH CSD</v>
          </cell>
          <cell r="C1832" t="str">
            <v>670401040000</v>
          </cell>
          <cell r="D1832" t="str">
            <v>LETCHWORTH CSD</v>
          </cell>
          <cell r="E1832" t="str">
            <v>Good Standing</v>
          </cell>
        </row>
        <row r="1833">
          <cell r="A1833" t="str">
            <v>670401040000</v>
          </cell>
          <cell r="B1833" t="str">
            <v>LETCHWORTH CSD</v>
          </cell>
          <cell r="C1833" t="str">
            <v>670401040001</v>
          </cell>
          <cell r="D1833" t="str">
            <v>LETCHWORTH SENIOR HIGH SCHOOL</v>
          </cell>
          <cell r="E1833" t="str">
            <v>Good Standing</v>
          </cell>
        </row>
        <row r="1834">
          <cell r="A1834" t="str">
            <v>670401040000</v>
          </cell>
          <cell r="B1834" t="str">
            <v>LETCHWORTH CSD</v>
          </cell>
          <cell r="C1834" t="str">
            <v>670401040002</v>
          </cell>
          <cell r="D1834" t="str">
            <v>LETCHWORTH ELEMENTARY SCHOOL</v>
          </cell>
          <cell r="E1834" t="str">
            <v>Good Standing</v>
          </cell>
        </row>
        <row r="1835">
          <cell r="A1835" t="str">
            <v>670401040000</v>
          </cell>
          <cell r="B1835" t="str">
            <v>LETCHWORTH CSD</v>
          </cell>
          <cell r="C1835" t="str">
            <v>670401040003</v>
          </cell>
          <cell r="D1835" t="str">
            <v>LETCHWORTH MIDDLE SCHOOL</v>
          </cell>
          <cell r="E1835" t="str">
            <v>Good Standing</v>
          </cell>
        </row>
        <row r="1836">
          <cell r="A1836" t="str">
            <v>280205030000</v>
          </cell>
          <cell r="B1836" t="str">
            <v>LEVITTOWN UFSD</v>
          </cell>
          <cell r="C1836" t="str">
            <v>280205030016</v>
          </cell>
          <cell r="D1836" t="str">
            <v>GEN DOUGLAS MACARTHUR SENIOR HS</v>
          </cell>
          <cell r="E1836" t="str">
            <v>Good Standing</v>
          </cell>
        </row>
        <row r="1837">
          <cell r="A1837" t="str">
            <v>280205030000</v>
          </cell>
          <cell r="B1837" t="str">
            <v>LEVITTOWN UFSD</v>
          </cell>
          <cell r="C1837" t="str">
            <v>280205030000</v>
          </cell>
          <cell r="D1837" t="str">
            <v>LEVITTOWN UFSD</v>
          </cell>
          <cell r="E1837" t="str">
            <v>Good Standing</v>
          </cell>
        </row>
        <row r="1838">
          <cell r="A1838" t="str">
            <v>280205030000</v>
          </cell>
          <cell r="B1838" t="str">
            <v>LEVITTOWN UFSD</v>
          </cell>
          <cell r="C1838" t="str">
            <v>280205030001</v>
          </cell>
          <cell r="D1838" t="str">
            <v>EAST BROADWAY SCHOOL</v>
          </cell>
          <cell r="E1838" t="str">
            <v>Good Standing</v>
          </cell>
        </row>
        <row r="1839">
          <cell r="A1839" t="str">
            <v>280205030000</v>
          </cell>
          <cell r="B1839" t="str">
            <v>LEVITTOWN UFSD</v>
          </cell>
          <cell r="C1839" t="str">
            <v>280205030002</v>
          </cell>
          <cell r="D1839" t="str">
            <v>ABBEY LANE SCHOOL</v>
          </cell>
          <cell r="E1839" t="str">
            <v>Good Standing</v>
          </cell>
        </row>
        <row r="1840">
          <cell r="A1840" t="str">
            <v>280205030000</v>
          </cell>
          <cell r="B1840" t="str">
            <v>LEVITTOWN UFSD</v>
          </cell>
          <cell r="C1840" t="str">
            <v>280205030005</v>
          </cell>
          <cell r="D1840" t="str">
            <v>GARDINERS AVENUE SCHOOL</v>
          </cell>
          <cell r="E1840" t="str">
            <v>Good Standing</v>
          </cell>
        </row>
        <row r="1841">
          <cell r="A1841" t="str">
            <v>280205030000</v>
          </cell>
          <cell r="B1841" t="str">
            <v>LEVITTOWN UFSD</v>
          </cell>
          <cell r="C1841" t="str">
            <v>280205030006</v>
          </cell>
          <cell r="D1841" t="str">
            <v>LEE ROAD SCHOOL</v>
          </cell>
          <cell r="E1841" t="str">
            <v>Good Standing</v>
          </cell>
        </row>
        <row r="1842">
          <cell r="A1842" t="str">
            <v>280205030000</v>
          </cell>
          <cell r="B1842" t="str">
            <v>LEVITTOWN UFSD</v>
          </cell>
          <cell r="C1842" t="str">
            <v>280205030009</v>
          </cell>
          <cell r="D1842" t="str">
            <v>SUMMIT LANE SCHOOL</v>
          </cell>
          <cell r="E1842" t="str">
            <v>Good Standing</v>
          </cell>
        </row>
        <row r="1843">
          <cell r="A1843" t="str">
            <v>280205030000</v>
          </cell>
          <cell r="B1843" t="str">
            <v>LEVITTOWN UFSD</v>
          </cell>
          <cell r="C1843" t="str">
            <v>280205030010</v>
          </cell>
          <cell r="D1843" t="str">
            <v>WISDOM LANE MIDDLE SCHOOL</v>
          </cell>
          <cell r="E1843" t="str">
            <v>Good Standing</v>
          </cell>
        </row>
        <row r="1844">
          <cell r="A1844" t="str">
            <v>280205030000</v>
          </cell>
          <cell r="B1844" t="str">
            <v>LEVITTOWN UFSD</v>
          </cell>
          <cell r="C1844" t="str">
            <v>280205030011</v>
          </cell>
          <cell r="D1844" t="str">
            <v>NORTHSIDE SCHOOL</v>
          </cell>
          <cell r="E1844" t="str">
            <v>Good Standing</v>
          </cell>
        </row>
        <row r="1845">
          <cell r="A1845" t="str">
            <v>280205030000</v>
          </cell>
          <cell r="B1845" t="str">
            <v>LEVITTOWN UFSD</v>
          </cell>
          <cell r="C1845" t="str">
            <v>280205030013</v>
          </cell>
          <cell r="D1845" t="str">
            <v>JONAS E SALK MIDDLE SCHOOL</v>
          </cell>
          <cell r="E1845" t="str">
            <v>Good Standing</v>
          </cell>
        </row>
        <row r="1846">
          <cell r="A1846" t="str">
            <v>280205030000</v>
          </cell>
          <cell r="B1846" t="str">
            <v>LEVITTOWN UFSD</v>
          </cell>
          <cell r="C1846" t="str">
            <v>280205030015</v>
          </cell>
          <cell r="D1846" t="str">
            <v>DIVISION AVENUE SENIOR HIGH SCHOOL</v>
          </cell>
          <cell r="E1846" t="str">
            <v>Good Standing</v>
          </cell>
        </row>
        <row r="1847">
          <cell r="A1847" t="str">
            <v>400301060000</v>
          </cell>
          <cell r="B1847" t="str">
            <v>LEWISTON-PORTER CSD</v>
          </cell>
          <cell r="C1847" t="str">
            <v>400301060006</v>
          </cell>
          <cell r="D1847" t="str">
            <v>LEWISTON PORTER SENIOR HIGH SCHOOL</v>
          </cell>
          <cell r="E1847" t="str">
            <v>Good Standing</v>
          </cell>
        </row>
        <row r="1848">
          <cell r="A1848" t="str">
            <v>400301060000</v>
          </cell>
          <cell r="B1848" t="str">
            <v>LEWISTON-PORTER CSD</v>
          </cell>
          <cell r="C1848" t="str">
            <v>400301060000</v>
          </cell>
          <cell r="D1848" t="str">
            <v>LEWISTON-PORTER CSD</v>
          </cell>
          <cell r="E1848" t="str">
            <v>Good Standing</v>
          </cell>
        </row>
        <row r="1849">
          <cell r="A1849" t="str">
            <v>400301060000</v>
          </cell>
          <cell r="B1849" t="str">
            <v>LEWISTON-PORTER CSD</v>
          </cell>
          <cell r="C1849" t="str">
            <v>400301060002</v>
          </cell>
          <cell r="D1849" t="str">
            <v>PRIMARY EDUCATION CENTER</v>
          </cell>
          <cell r="E1849" t="str">
            <v>Good Standing</v>
          </cell>
        </row>
        <row r="1850">
          <cell r="A1850" t="str">
            <v>400301060000</v>
          </cell>
          <cell r="B1850" t="str">
            <v>LEWISTON-PORTER CSD</v>
          </cell>
          <cell r="C1850" t="str">
            <v>400301060003</v>
          </cell>
          <cell r="D1850" t="str">
            <v>INTERMEDIATE EDUCATION CENTER</v>
          </cell>
          <cell r="E1850" t="str">
            <v>Good Standing</v>
          </cell>
        </row>
        <row r="1851">
          <cell r="A1851" t="str">
            <v>400301060000</v>
          </cell>
          <cell r="B1851" t="str">
            <v>LEWISTON-PORTER CSD</v>
          </cell>
          <cell r="C1851" t="str">
            <v>400301060005</v>
          </cell>
          <cell r="D1851" t="str">
            <v>LEWISTON PORTER MIDDLE SCHOOL</v>
          </cell>
          <cell r="E1851" t="str">
            <v>Good Standing</v>
          </cell>
        </row>
        <row r="1852">
          <cell r="A1852" t="str">
            <v>590901060000</v>
          </cell>
          <cell r="B1852" t="str">
            <v>LIBERTY CSD</v>
          </cell>
          <cell r="C1852" t="str">
            <v>590901060000</v>
          </cell>
          <cell r="D1852" t="str">
            <v>LIBERTY CSD</v>
          </cell>
          <cell r="E1852" t="str">
            <v>Good Standing</v>
          </cell>
        </row>
        <row r="1853">
          <cell r="A1853" t="str">
            <v>590901060000</v>
          </cell>
          <cell r="B1853" t="str">
            <v>LIBERTY CSD</v>
          </cell>
          <cell r="C1853" t="str">
            <v>590901060005</v>
          </cell>
          <cell r="D1853" t="str">
            <v>LIBERTY ELEMENTARY SCHOOL</v>
          </cell>
          <cell r="E1853" t="str">
            <v>Good Standing</v>
          </cell>
        </row>
        <row r="1854">
          <cell r="A1854" t="str">
            <v>590901060000</v>
          </cell>
          <cell r="B1854" t="str">
            <v>LIBERTY CSD</v>
          </cell>
          <cell r="C1854" t="str">
            <v>590901060006</v>
          </cell>
          <cell r="D1854" t="str">
            <v>LIBERTY MIDDLE/HIGH SCHOOL</v>
          </cell>
          <cell r="E1854" t="str">
            <v>Good Standing</v>
          </cell>
        </row>
        <row r="1855">
          <cell r="A1855" t="str">
            <v>580104030000</v>
          </cell>
          <cell r="B1855" t="str">
            <v>LINDENHURST UFSD</v>
          </cell>
          <cell r="C1855" t="str">
            <v>580104030000</v>
          </cell>
          <cell r="D1855" t="str">
            <v>LINDENHURST UFSD</v>
          </cell>
          <cell r="E1855" t="str">
            <v>Good Standing</v>
          </cell>
        </row>
        <row r="1856">
          <cell r="A1856" t="str">
            <v>580104030000</v>
          </cell>
          <cell r="B1856" t="str">
            <v>LINDENHURST UFSD</v>
          </cell>
          <cell r="C1856" t="str">
            <v>580104030001</v>
          </cell>
          <cell r="D1856" t="str">
            <v>ALBANY AVENUE SCHOOL</v>
          </cell>
          <cell r="E1856" t="str">
            <v>Good Standing</v>
          </cell>
        </row>
        <row r="1857">
          <cell r="A1857" t="str">
            <v>580104030000</v>
          </cell>
          <cell r="B1857" t="str">
            <v>LINDENHURST UFSD</v>
          </cell>
          <cell r="C1857" t="str">
            <v>580104030002</v>
          </cell>
          <cell r="D1857" t="str">
            <v>ALLEGHANY AVENUE SCHOOL</v>
          </cell>
          <cell r="E1857" t="str">
            <v>Good Standing</v>
          </cell>
        </row>
        <row r="1858">
          <cell r="A1858" t="str">
            <v>580104030000</v>
          </cell>
          <cell r="B1858" t="str">
            <v>LINDENHURST UFSD</v>
          </cell>
          <cell r="C1858" t="str">
            <v>580104030003</v>
          </cell>
          <cell r="D1858" t="str">
            <v>DANIEL STREET SCHOOL</v>
          </cell>
          <cell r="E1858" t="str">
            <v>Good Standing</v>
          </cell>
        </row>
        <row r="1859">
          <cell r="A1859" t="str">
            <v>580104030000</v>
          </cell>
          <cell r="B1859" t="str">
            <v>LINDENHURST UFSD</v>
          </cell>
          <cell r="C1859" t="str">
            <v>580104030005</v>
          </cell>
          <cell r="D1859" t="str">
            <v>HARDING AVENUE SCHOOL</v>
          </cell>
          <cell r="E1859" t="str">
            <v>Good Standing</v>
          </cell>
        </row>
        <row r="1860">
          <cell r="A1860" t="str">
            <v>580104030000</v>
          </cell>
          <cell r="B1860" t="str">
            <v>LINDENHURST UFSD</v>
          </cell>
          <cell r="C1860" t="str">
            <v>580104030008</v>
          </cell>
          <cell r="D1860" t="str">
            <v>WILLIAM RALL SCHOOL</v>
          </cell>
          <cell r="E1860" t="str">
            <v>Good Standing</v>
          </cell>
        </row>
        <row r="1861">
          <cell r="A1861" t="str">
            <v>580104030000</v>
          </cell>
          <cell r="B1861" t="str">
            <v>LINDENHURST UFSD</v>
          </cell>
          <cell r="C1861" t="str">
            <v>580104030009</v>
          </cell>
          <cell r="D1861" t="str">
            <v>WEST GATES AVENUE SCHOOL</v>
          </cell>
          <cell r="E1861" t="str">
            <v>Good Standing</v>
          </cell>
        </row>
        <row r="1862">
          <cell r="A1862" t="str">
            <v>580104030000</v>
          </cell>
          <cell r="B1862" t="str">
            <v>LINDENHURST UFSD</v>
          </cell>
          <cell r="C1862" t="str">
            <v>580104030010</v>
          </cell>
          <cell r="D1862" t="str">
            <v>LINDENHURST SENIOR HIGH SCHOOL</v>
          </cell>
          <cell r="E1862" t="str">
            <v>Good Standing</v>
          </cell>
        </row>
        <row r="1863">
          <cell r="A1863" t="str">
            <v>580104030000</v>
          </cell>
          <cell r="B1863" t="str">
            <v>LINDENHURST UFSD</v>
          </cell>
          <cell r="C1863" t="str">
            <v>580104030011</v>
          </cell>
          <cell r="D1863" t="str">
            <v>LINDENHURST MIDDLE SCHOOL</v>
          </cell>
          <cell r="E1863" t="str">
            <v>Good Standing</v>
          </cell>
        </row>
        <row r="1864">
          <cell r="A1864" t="str">
            <v>511602040000</v>
          </cell>
          <cell r="B1864" t="str">
            <v>LISBON CSD</v>
          </cell>
          <cell r="C1864" t="str">
            <v>511602040000</v>
          </cell>
          <cell r="D1864" t="str">
            <v>LISBON CSD</v>
          </cell>
          <cell r="E1864" t="str">
            <v>Good Standing</v>
          </cell>
        </row>
        <row r="1865">
          <cell r="A1865" t="str">
            <v>511602040000</v>
          </cell>
          <cell r="B1865" t="str">
            <v>LISBON CSD</v>
          </cell>
          <cell r="C1865" t="str">
            <v>511602040002</v>
          </cell>
          <cell r="D1865" t="str">
            <v>LISBON CENTRAL SCHOOL</v>
          </cell>
          <cell r="E1865" t="str">
            <v>Good Standing</v>
          </cell>
        </row>
        <row r="1866">
          <cell r="A1866" t="str">
            <v>210800050000</v>
          </cell>
          <cell r="B1866" t="str">
            <v>LITTLE FALLS CITY SD</v>
          </cell>
          <cell r="C1866" t="str">
            <v>210800050000</v>
          </cell>
          <cell r="D1866" t="str">
            <v>LITTLE FALLS CITY SD</v>
          </cell>
          <cell r="E1866" t="str">
            <v>Good Standing</v>
          </cell>
        </row>
        <row r="1867">
          <cell r="A1867" t="str">
            <v>210800050000</v>
          </cell>
          <cell r="B1867" t="str">
            <v>LITTLE FALLS CITY SD</v>
          </cell>
          <cell r="C1867" t="str">
            <v>210800050001</v>
          </cell>
          <cell r="D1867" t="str">
            <v>BENTON HALL ACADEMY</v>
          </cell>
          <cell r="E1867" t="str">
            <v>Good Standing</v>
          </cell>
        </row>
        <row r="1868">
          <cell r="A1868" t="str">
            <v>210800050000</v>
          </cell>
          <cell r="B1868" t="str">
            <v>LITTLE FALLS CITY SD</v>
          </cell>
          <cell r="C1868" t="str">
            <v>210800050005</v>
          </cell>
          <cell r="D1868" t="str">
            <v>LITTLE FALLS HIGH SCHOOL</v>
          </cell>
          <cell r="E1868" t="str">
            <v>Local Assistance Plan</v>
          </cell>
        </row>
        <row r="1869">
          <cell r="A1869" t="str">
            <v>210800050000</v>
          </cell>
          <cell r="B1869" t="str">
            <v>LITTLE FALLS CITY SD</v>
          </cell>
          <cell r="C1869" t="str">
            <v>210800050006</v>
          </cell>
          <cell r="D1869" t="str">
            <v>LITTLE FALLS MIDDLE SCHOOL</v>
          </cell>
          <cell r="E1869" t="str">
            <v>Good Standing</v>
          </cell>
        </row>
        <row r="1870">
          <cell r="A1870" t="str">
            <v>580603020000</v>
          </cell>
          <cell r="B1870" t="str">
            <v>LITTLE FLOWER UFSD</v>
          </cell>
          <cell r="C1870" t="str">
            <v>580603020000</v>
          </cell>
          <cell r="D1870" t="str">
            <v>LITTLE FLOWER UFSD</v>
          </cell>
          <cell r="E1870" t="str">
            <v>Good Standing</v>
          </cell>
        </row>
        <row r="1871">
          <cell r="A1871" t="str">
            <v>580603020000</v>
          </cell>
          <cell r="B1871" t="str">
            <v>LITTLE FLOWER UFSD</v>
          </cell>
          <cell r="C1871" t="str">
            <v>580603020001</v>
          </cell>
          <cell r="D1871" t="str">
            <v>LITTLE FLOWER SCHOOL</v>
          </cell>
          <cell r="E1871" t="str">
            <v>Good Standing</v>
          </cell>
        </row>
        <row r="1872">
          <cell r="A1872" t="str">
            <v>421501060000</v>
          </cell>
          <cell r="B1872" t="str">
            <v>LIVERPOOL CSD</v>
          </cell>
          <cell r="C1872" t="str">
            <v>421501060010</v>
          </cell>
          <cell r="D1872" t="str">
            <v>LIVERPOOL ELEMENTARY SCHOOL</v>
          </cell>
          <cell r="E1872" t="str">
            <v>Good Standing</v>
          </cell>
        </row>
        <row r="1873">
          <cell r="A1873" t="str">
            <v>421501060000</v>
          </cell>
          <cell r="B1873" t="str">
            <v>LIVERPOOL CSD</v>
          </cell>
          <cell r="C1873" t="str">
            <v>421501060000</v>
          </cell>
          <cell r="D1873" t="str">
            <v>LIVERPOOL CSD</v>
          </cell>
          <cell r="E1873" t="str">
            <v>Good Standing</v>
          </cell>
        </row>
        <row r="1874">
          <cell r="A1874" t="str">
            <v>421501060000</v>
          </cell>
          <cell r="B1874" t="str">
            <v>LIVERPOOL CSD</v>
          </cell>
          <cell r="C1874" t="str">
            <v>421501060001</v>
          </cell>
          <cell r="D1874" t="str">
            <v>NATE PERRY ELEMENTARY SCHOOL</v>
          </cell>
          <cell r="E1874" t="str">
            <v>Good Standing</v>
          </cell>
        </row>
        <row r="1875">
          <cell r="A1875" t="str">
            <v>421501060000</v>
          </cell>
          <cell r="B1875" t="str">
            <v>LIVERPOOL CSD</v>
          </cell>
          <cell r="C1875" t="str">
            <v>421501060002</v>
          </cell>
          <cell r="D1875" t="str">
            <v>CHESTNUT HILL MIDDLE SCHOOL</v>
          </cell>
          <cell r="E1875" t="str">
            <v>Good Standing</v>
          </cell>
        </row>
        <row r="1876">
          <cell r="A1876" t="str">
            <v>421501060000</v>
          </cell>
          <cell r="B1876" t="str">
            <v>LIVERPOOL CSD</v>
          </cell>
          <cell r="C1876" t="str">
            <v>421501060004</v>
          </cell>
          <cell r="D1876" t="str">
            <v>ELMCREST ELEMENTARY SCHOOL</v>
          </cell>
          <cell r="E1876" t="str">
            <v>Good Standing</v>
          </cell>
        </row>
        <row r="1877">
          <cell r="A1877" t="str">
            <v>421501060000</v>
          </cell>
          <cell r="B1877" t="str">
            <v>LIVERPOOL CSD</v>
          </cell>
          <cell r="C1877" t="str">
            <v>421501060005</v>
          </cell>
          <cell r="D1877" t="str">
            <v>LIVERPOOL MIDDLE SCHOOL</v>
          </cell>
          <cell r="E1877" t="str">
            <v>Good Standing</v>
          </cell>
        </row>
        <row r="1878">
          <cell r="A1878" t="str">
            <v>421501060000</v>
          </cell>
          <cell r="B1878" t="str">
            <v>LIVERPOOL CSD</v>
          </cell>
          <cell r="C1878" t="str">
            <v>421501060009</v>
          </cell>
          <cell r="D1878" t="str">
            <v>CHESTNUT HILL ELEMENTARY SCHOOL</v>
          </cell>
          <cell r="E1878" t="str">
            <v>Good Standing</v>
          </cell>
        </row>
        <row r="1879">
          <cell r="A1879" t="str">
            <v>421501060000</v>
          </cell>
          <cell r="B1879" t="str">
            <v>LIVERPOOL CSD</v>
          </cell>
          <cell r="C1879" t="str">
            <v>421501060011</v>
          </cell>
          <cell r="D1879" t="str">
            <v>LIVERPOOL HIGH SCHOOL</v>
          </cell>
          <cell r="E1879" t="str">
            <v>Good Standing</v>
          </cell>
        </row>
        <row r="1880">
          <cell r="A1880" t="str">
            <v>421501060000</v>
          </cell>
          <cell r="B1880" t="str">
            <v>LIVERPOOL CSD</v>
          </cell>
          <cell r="C1880" t="str">
            <v>421501060012</v>
          </cell>
          <cell r="D1880" t="str">
            <v>MORGAN ROAD ELEMENTARY SCHOOL</v>
          </cell>
          <cell r="E1880" t="str">
            <v>Good Standing</v>
          </cell>
        </row>
        <row r="1881">
          <cell r="A1881" t="str">
            <v>421501060000</v>
          </cell>
          <cell r="B1881" t="str">
            <v>LIVERPOOL CSD</v>
          </cell>
          <cell r="C1881" t="str">
            <v>421501060013</v>
          </cell>
          <cell r="D1881" t="str">
            <v>SOULE ROAD ELEMENTARY SCHOOL</v>
          </cell>
          <cell r="E1881" t="str">
            <v>Good Standing</v>
          </cell>
        </row>
        <row r="1882">
          <cell r="A1882" t="str">
            <v>421501060000</v>
          </cell>
          <cell r="B1882" t="str">
            <v>LIVERPOOL CSD</v>
          </cell>
          <cell r="C1882" t="str">
            <v>421501060014</v>
          </cell>
          <cell r="D1882" t="str">
            <v>SOULE ROAD MIDDLE SCHOOL</v>
          </cell>
          <cell r="E1882" t="str">
            <v>Good Standing</v>
          </cell>
        </row>
        <row r="1883">
          <cell r="A1883" t="str">
            <v>421501060000</v>
          </cell>
          <cell r="B1883" t="str">
            <v>LIVERPOOL CSD</v>
          </cell>
          <cell r="C1883" t="str">
            <v>421501060015</v>
          </cell>
          <cell r="D1883" t="str">
            <v>LONG BRANCH ELEMENTARY SCHOOL</v>
          </cell>
          <cell r="E1883" t="str">
            <v>Good Standing</v>
          </cell>
        </row>
        <row r="1884">
          <cell r="A1884" t="str">
            <v>421501060000</v>
          </cell>
          <cell r="B1884" t="str">
            <v>LIVERPOOL CSD</v>
          </cell>
          <cell r="C1884" t="str">
            <v>421501060016</v>
          </cell>
          <cell r="D1884" t="str">
            <v>DONLIN DRIVE ELEMENTARY SCHOOL</v>
          </cell>
          <cell r="E1884" t="str">
            <v>Good Standing</v>
          </cell>
        </row>
        <row r="1885">
          <cell r="A1885" t="str">
            <v>421501060000</v>
          </cell>
          <cell r="B1885" t="str">
            <v>LIVERPOOL CSD</v>
          </cell>
          <cell r="C1885" t="str">
            <v>421501060019</v>
          </cell>
          <cell r="D1885" t="str">
            <v>WILLOW FIELD ELEMENTARY SCHOOL</v>
          </cell>
          <cell r="E1885" t="str">
            <v>Good Standing</v>
          </cell>
        </row>
        <row r="1886">
          <cell r="A1886" t="str">
            <v>591302040000</v>
          </cell>
          <cell r="B1886" t="str">
            <v>LIVINGSTON MANOR CSD</v>
          </cell>
          <cell r="C1886" t="str">
            <v>591302040000</v>
          </cell>
          <cell r="D1886" t="str">
            <v>LIVINGSTON MANOR CSD</v>
          </cell>
          <cell r="E1886" t="str">
            <v>Good Standing</v>
          </cell>
        </row>
        <row r="1887">
          <cell r="A1887" t="str">
            <v>591302040000</v>
          </cell>
          <cell r="B1887" t="str">
            <v>LIVINGSTON MANOR CSD</v>
          </cell>
          <cell r="C1887" t="str">
            <v>591302040003</v>
          </cell>
          <cell r="D1887" t="str">
            <v>LIVINGSTON MANOR ELEMENTARY SCHOOL</v>
          </cell>
          <cell r="E1887" t="str">
            <v>Good Standing</v>
          </cell>
        </row>
        <row r="1888">
          <cell r="A1888" t="str">
            <v>591302040000</v>
          </cell>
          <cell r="B1888" t="str">
            <v>LIVINGSTON MANOR CSD</v>
          </cell>
          <cell r="C1888" t="str">
            <v>591302040004</v>
          </cell>
          <cell r="D1888" t="str">
            <v>LIVINGSTON MANOR HIGH SCHOOL</v>
          </cell>
          <cell r="E1888" t="str">
            <v>Good Standing</v>
          </cell>
        </row>
        <row r="1889">
          <cell r="A1889" t="str">
            <v>240801060000</v>
          </cell>
          <cell r="B1889" t="str">
            <v>LIVONIA CSD</v>
          </cell>
          <cell r="C1889" t="str">
            <v>240801060000</v>
          </cell>
          <cell r="D1889" t="str">
            <v>LIVONIA CSD</v>
          </cell>
          <cell r="E1889" t="str">
            <v>Good Standing</v>
          </cell>
        </row>
        <row r="1890">
          <cell r="A1890" t="str">
            <v>240801060000</v>
          </cell>
          <cell r="B1890" t="str">
            <v>LIVONIA CSD</v>
          </cell>
          <cell r="C1890" t="str">
            <v>240801060001</v>
          </cell>
          <cell r="D1890" t="str">
            <v>LIVONIA ELEMENTARY SCHOOL</v>
          </cell>
          <cell r="E1890" t="str">
            <v>Good Standing</v>
          </cell>
        </row>
        <row r="1891">
          <cell r="A1891" t="str">
            <v>240801060000</v>
          </cell>
          <cell r="B1891" t="str">
            <v>LIVONIA CSD</v>
          </cell>
          <cell r="C1891" t="str">
            <v>240801060002</v>
          </cell>
          <cell r="D1891" t="str">
            <v>LIVONIA JUNIOR/SENIOR HIGH SCHOOL</v>
          </cell>
          <cell r="E1891" t="str">
            <v>Good Standing</v>
          </cell>
        </row>
        <row r="1892">
          <cell r="A1892" t="str">
            <v>240801060000</v>
          </cell>
          <cell r="B1892" t="str">
            <v>LIVONIA CSD</v>
          </cell>
          <cell r="C1892" t="str">
            <v>240801060003</v>
          </cell>
          <cell r="D1892" t="str">
            <v>LIVONIA MIDDLE SCHOOL</v>
          </cell>
          <cell r="E1892" t="str">
            <v>Good Standing</v>
          </cell>
        </row>
        <row r="1893">
          <cell r="A1893" t="str">
            <v>400400010000</v>
          </cell>
          <cell r="B1893" t="str">
            <v>LOCKPORT CITY SD</v>
          </cell>
          <cell r="C1893" t="str">
            <v>400400010000</v>
          </cell>
          <cell r="D1893" t="str">
            <v>LOCKPORT CITY SD</v>
          </cell>
          <cell r="E1893" t="str">
            <v>Good Standing</v>
          </cell>
        </row>
        <row r="1894">
          <cell r="A1894" t="str">
            <v>400400010000</v>
          </cell>
          <cell r="B1894" t="str">
            <v>LOCKPORT CITY SD</v>
          </cell>
          <cell r="C1894" t="str">
            <v>400400010001</v>
          </cell>
          <cell r="D1894" t="str">
            <v>ANNA MERRITT ELEMENTARY SCHOOL</v>
          </cell>
          <cell r="E1894" t="str">
            <v>Good Standing</v>
          </cell>
        </row>
        <row r="1895">
          <cell r="A1895" t="str">
            <v>400400010000</v>
          </cell>
          <cell r="B1895" t="str">
            <v>LOCKPORT CITY SD</v>
          </cell>
          <cell r="C1895" t="str">
            <v>400400010002</v>
          </cell>
          <cell r="D1895" t="str">
            <v>CHARLES A UPSON ELEMENTARY SCHOOL</v>
          </cell>
          <cell r="E1895" t="str">
            <v>Good Standing</v>
          </cell>
        </row>
        <row r="1896">
          <cell r="A1896" t="str">
            <v>400400010000</v>
          </cell>
          <cell r="B1896" t="str">
            <v>LOCKPORT CITY SD</v>
          </cell>
          <cell r="C1896" t="str">
            <v>400400010005</v>
          </cell>
          <cell r="D1896" t="str">
            <v>GEORGE SOUTHARD ELEMENTARY SCHOOL</v>
          </cell>
          <cell r="E1896" t="str">
            <v>Local Assistance Plan</v>
          </cell>
        </row>
        <row r="1897">
          <cell r="A1897" t="str">
            <v>400400010000</v>
          </cell>
          <cell r="B1897" t="str">
            <v>LOCKPORT CITY SD</v>
          </cell>
          <cell r="C1897" t="str">
            <v>400400010007</v>
          </cell>
          <cell r="D1897" t="str">
            <v>ROY KELLEY ELEMENTARY SCHOOL</v>
          </cell>
          <cell r="E1897" t="str">
            <v>Good Standing</v>
          </cell>
        </row>
        <row r="1898">
          <cell r="A1898" t="str">
            <v>400400010000</v>
          </cell>
          <cell r="B1898" t="str">
            <v>LOCKPORT CITY SD</v>
          </cell>
          <cell r="C1898" t="str">
            <v>400400010008</v>
          </cell>
          <cell r="D1898" t="str">
            <v>WASHINGTON HUNT SCHOOL</v>
          </cell>
          <cell r="E1898" t="str">
            <v>Good Standing</v>
          </cell>
        </row>
        <row r="1899">
          <cell r="A1899" t="str">
            <v>400400010000</v>
          </cell>
          <cell r="B1899" t="str">
            <v>LOCKPORT CITY SD</v>
          </cell>
          <cell r="C1899" t="str">
            <v>400400010009</v>
          </cell>
          <cell r="D1899" t="str">
            <v>EMMET BELKNAP INTERMEDIATE SCHOOL</v>
          </cell>
          <cell r="E1899" t="str">
            <v>Local Assistance Plan</v>
          </cell>
        </row>
        <row r="1900">
          <cell r="A1900" t="str">
            <v>400400010000</v>
          </cell>
          <cell r="B1900" t="str">
            <v>LOCKPORT CITY SD</v>
          </cell>
          <cell r="C1900" t="str">
            <v>400400010010</v>
          </cell>
          <cell r="D1900" t="str">
            <v>NORTH PARK JUNIOR HIGH SCHOOL</v>
          </cell>
          <cell r="E1900" t="str">
            <v>Local Assistance Plan</v>
          </cell>
        </row>
        <row r="1901">
          <cell r="A1901" t="str">
            <v>400400010000</v>
          </cell>
          <cell r="B1901" t="str">
            <v>LOCKPORT CITY SD</v>
          </cell>
          <cell r="C1901" t="str">
            <v>400400010011</v>
          </cell>
          <cell r="D1901" t="str">
            <v>LOCKPORT HIGH SCHOOL</v>
          </cell>
          <cell r="E1901" t="str">
            <v>Good Standing</v>
          </cell>
        </row>
        <row r="1902">
          <cell r="A1902" t="str">
            <v>280503060000</v>
          </cell>
          <cell r="B1902" t="str">
            <v>LOCUST VALLEY CSD</v>
          </cell>
          <cell r="C1902" t="str">
            <v>280503060003</v>
          </cell>
          <cell r="D1902" t="str">
            <v>LOCUST VALLEY HIGH SCHOOL</v>
          </cell>
          <cell r="E1902" t="str">
            <v>Good Standing</v>
          </cell>
        </row>
        <row r="1903">
          <cell r="A1903" t="str">
            <v>280503060000</v>
          </cell>
          <cell r="B1903" t="str">
            <v>LOCUST VALLEY CSD</v>
          </cell>
          <cell r="C1903" t="str">
            <v>280503060000</v>
          </cell>
          <cell r="D1903" t="str">
            <v>LOCUST VALLEY CSD</v>
          </cell>
          <cell r="E1903" t="str">
            <v>Good Standing</v>
          </cell>
        </row>
        <row r="1904">
          <cell r="A1904" t="str">
            <v>280503060000</v>
          </cell>
          <cell r="B1904" t="str">
            <v>LOCUST VALLEY CSD</v>
          </cell>
          <cell r="C1904" t="str">
            <v>280503060001</v>
          </cell>
          <cell r="D1904" t="str">
            <v>BAYVILLE ELEMENTARY SCHOOL</v>
          </cell>
          <cell r="E1904" t="str">
            <v>Good Standing</v>
          </cell>
        </row>
        <row r="1905">
          <cell r="A1905" t="str">
            <v>280503060000</v>
          </cell>
          <cell r="B1905" t="str">
            <v>LOCUST VALLEY CSD</v>
          </cell>
          <cell r="C1905" t="str">
            <v>280503060002</v>
          </cell>
          <cell r="D1905" t="str">
            <v>LOCUST VALLEY MIDDLE SCHOOL</v>
          </cell>
          <cell r="E1905" t="str">
            <v>Good Standing</v>
          </cell>
        </row>
        <row r="1906">
          <cell r="A1906" t="str">
            <v>280503060000</v>
          </cell>
          <cell r="B1906" t="str">
            <v>LOCUST VALLEY CSD</v>
          </cell>
          <cell r="C1906" t="str">
            <v>280503060004</v>
          </cell>
          <cell r="D1906" t="str">
            <v>LOCUST VALLEY ELEMENTARY SCHOOL</v>
          </cell>
          <cell r="E1906" t="str">
            <v>Good Standing</v>
          </cell>
        </row>
        <row r="1907">
          <cell r="A1907" t="str">
            <v>280300010000</v>
          </cell>
          <cell r="B1907" t="str">
            <v>LONG BEACH CITY SD</v>
          </cell>
          <cell r="C1907" t="str">
            <v>280300010000</v>
          </cell>
          <cell r="D1907" t="str">
            <v>LONG BEACH CITY SD</v>
          </cell>
          <cell r="E1907" t="str">
            <v>Good Standing</v>
          </cell>
        </row>
        <row r="1908">
          <cell r="A1908" t="str">
            <v>280300010000</v>
          </cell>
          <cell r="B1908" t="str">
            <v>LONG BEACH CITY SD</v>
          </cell>
          <cell r="C1908" t="str">
            <v>280300010002</v>
          </cell>
          <cell r="D1908" t="str">
            <v>EAST ELEMENTARY SCHOOL</v>
          </cell>
          <cell r="E1908" t="str">
            <v>Good Standing</v>
          </cell>
        </row>
        <row r="1909">
          <cell r="A1909" t="str">
            <v>280300010000</v>
          </cell>
          <cell r="B1909" t="str">
            <v>LONG BEACH CITY SD</v>
          </cell>
          <cell r="C1909" t="str">
            <v>280300010003</v>
          </cell>
          <cell r="D1909" t="str">
            <v>LIDO ELEMENTARY SCHOOL</v>
          </cell>
          <cell r="E1909" t="str">
            <v>Good Standing</v>
          </cell>
        </row>
        <row r="1910">
          <cell r="A1910" t="str">
            <v>280300010000</v>
          </cell>
          <cell r="B1910" t="str">
            <v>LONG BEACH CITY SD</v>
          </cell>
          <cell r="C1910" t="str">
            <v>280300010004</v>
          </cell>
          <cell r="D1910" t="str">
            <v>WEST ELEMENTARY SCHOOL</v>
          </cell>
          <cell r="E1910" t="str">
            <v>Good Standing</v>
          </cell>
        </row>
        <row r="1911">
          <cell r="A1911" t="str">
            <v>280300010000</v>
          </cell>
          <cell r="B1911" t="str">
            <v>LONG BEACH CITY SD</v>
          </cell>
          <cell r="C1911" t="str">
            <v>280300010005</v>
          </cell>
          <cell r="D1911" t="str">
            <v>LINDELL BOULEVARD SCHOOL</v>
          </cell>
          <cell r="E1911" t="str">
            <v>Local Assistance Plan</v>
          </cell>
        </row>
        <row r="1912">
          <cell r="A1912" t="str">
            <v>280300010000</v>
          </cell>
          <cell r="B1912" t="str">
            <v>LONG BEACH CITY SD</v>
          </cell>
          <cell r="C1912" t="str">
            <v>280300010006</v>
          </cell>
          <cell r="D1912" t="str">
            <v>LONG BEACH MIDDLE SCHOOL</v>
          </cell>
          <cell r="E1912" t="str">
            <v>Good Standing</v>
          </cell>
        </row>
        <row r="1913">
          <cell r="A1913" t="str">
            <v>280300010000</v>
          </cell>
          <cell r="B1913" t="str">
            <v>LONG BEACH CITY SD</v>
          </cell>
          <cell r="C1913" t="str">
            <v>280300010008</v>
          </cell>
          <cell r="D1913" t="str">
            <v>LONG BEACH SENIOR HIGH SCHOOL</v>
          </cell>
          <cell r="E1913" t="str">
            <v>Good Standing</v>
          </cell>
        </row>
        <row r="1914">
          <cell r="A1914" t="str">
            <v>200701040000</v>
          </cell>
          <cell r="B1914" t="str">
            <v>LONG LAKE CSD</v>
          </cell>
          <cell r="C1914" t="str">
            <v>200701040000</v>
          </cell>
          <cell r="D1914" t="str">
            <v>LONG LAKE CSD</v>
          </cell>
          <cell r="E1914" t="str">
            <v>Good Standing</v>
          </cell>
        </row>
        <row r="1915">
          <cell r="A1915" t="str">
            <v>200701040000</v>
          </cell>
          <cell r="B1915" t="str">
            <v>LONG LAKE CSD</v>
          </cell>
          <cell r="C1915" t="str">
            <v>200701040001</v>
          </cell>
          <cell r="D1915" t="str">
            <v>LONG LAKE CENTRAL SCHOOL</v>
          </cell>
          <cell r="E1915" t="str">
            <v>Good Standing</v>
          </cell>
        </row>
        <row r="1916">
          <cell r="A1916" t="str">
            <v>580212060000</v>
          </cell>
          <cell r="B1916" t="str">
            <v>LONGWOOD CSD</v>
          </cell>
          <cell r="C1916" t="str">
            <v>580212060000</v>
          </cell>
          <cell r="D1916" t="str">
            <v>LONGWOOD CSD</v>
          </cell>
          <cell r="E1916" t="str">
            <v>Good Standing</v>
          </cell>
        </row>
        <row r="1917">
          <cell r="A1917" t="str">
            <v>580212060000</v>
          </cell>
          <cell r="B1917" t="str">
            <v>LONGWOOD CSD</v>
          </cell>
          <cell r="C1917" t="str">
            <v>580212060001</v>
          </cell>
          <cell r="D1917" t="str">
            <v>C E WALTERS SCHOOL</v>
          </cell>
          <cell r="E1917" t="str">
            <v>Good Standing</v>
          </cell>
        </row>
        <row r="1918">
          <cell r="A1918" t="str">
            <v>580212060000</v>
          </cell>
          <cell r="B1918" t="str">
            <v>LONGWOOD CSD</v>
          </cell>
          <cell r="C1918" t="str">
            <v>580212060002</v>
          </cell>
          <cell r="D1918" t="str">
            <v>CORAM ELEMENTARY SCHOOL</v>
          </cell>
          <cell r="E1918" t="str">
            <v>Good Standing</v>
          </cell>
        </row>
        <row r="1919">
          <cell r="A1919" t="str">
            <v>580212060000</v>
          </cell>
          <cell r="B1919" t="str">
            <v>LONGWOOD CSD</v>
          </cell>
          <cell r="C1919" t="str">
            <v>580212060003</v>
          </cell>
          <cell r="D1919" t="str">
            <v>RIDGE ELEMENTARY SCHOOL</v>
          </cell>
          <cell r="E1919" t="str">
            <v>Good Standing</v>
          </cell>
        </row>
        <row r="1920">
          <cell r="A1920" t="str">
            <v>580212060000</v>
          </cell>
          <cell r="B1920" t="str">
            <v>LONGWOOD CSD</v>
          </cell>
          <cell r="C1920" t="str">
            <v>580212060004</v>
          </cell>
          <cell r="D1920" t="str">
            <v>WEST MIDDLE ISLAND SCHOOL</v>
          </cell>
          <cell r="E1920" t="str">
            <v>Good Standing</v>
          </cell>
        </row>
        <row r="1921">
          <cell r="A1921" t="str">
            <v>580212060000</v>
          </cell>
          <cell r="B1921" t="str">
            <v>LONGWOOD CSD</v>
          </cell>
          <cell r="C1921" t="str">
            <v>580212060005</v>
          </cell>
          <cell r="D1921" t="str">
            <v>LONGWOOD HIGH SCHOOL</v>
          </cell>
          <cell r="E1921" t="str">
            <v>Good Standing</v>
          </cell>
        </row>
        <row r="1922">
          <cell r="A1922" t="str">
            <v>580212060000</v>
          </cell>
          <cell r="B1922" t="str">
            <v>LONGWOOD CSD</v>
          </cell>
          <cell r="C1922" t="str">
            <v>580212060006</v>
          </cell>
          <cell r="D1922" t="str">
            <v>LONGWOOD JUNIOR HIGH SCHOOL</v>
          </cell>
          <cell r="E1922" t="str">
            <v>Good Standing</v>
          </cell>
        </row>
        <row r="1923">
          <cell r="A1923" t="str">
            <v>580212060000</v>
          </cell>
          <cell r="B1923" t="str">
            <v>LONGWOOD CSD</v>
          </cell>
          <cell r="C1923" t="str">
            <v>580212060007</v>
          </cell>
          <cell r="D1923" t="str">
            <v>LONGWOOD MIDDLE SCHOOL</v>
          </cell>
          <cell r="E1923" t="str">
            <v>Good Standing</v>
          </cell>
        </row>
        <row r="1924">
          <cell r="A1924" t="str">
            <v>230901040000</v>
          </cell>
          <cell r="B1924" t="str">
            <v>LOWVILLE ACADEMY &amp; CSD</v>
          </cell>
          <cell r="C1924" t="str">
            <v>230901040002</v>
          </cell>
          <cell r="D1924" t="str">
            <v>LOWVILLE HIGH SCHOOL</v>
          </cell>
          <cell r="E1924" t="str">
            <v>Good Standing</v>
          </cell>
        </row>
        <row r="1925">
          <cell r="A1925" t="str">
            <v>230901040000</v>
          </cell>
          <cell r="B1925" t="str">
            <v>LOWVILLE ACADEMY &amp; CSD</v>
          </cell>
          <cell r="C1925" t="str">
            <v>230901040000</v>
          </cell>
          <cell r="D1925" t="str">
            <v>LOWVILLE ACADEMY &amp; CSD</v>
          </cell>
          <cell r="E1925" t="str">
            <v>Good Standing</v>
          </cell>
        </row>
        <row r="1926">
          <cell r="A1926" t="str">
            <v>230901040000</v>
          </cell>
          <cell r="B1926" t="str">
            <v>LOWVILLE ACADEMY &amp; CSD</v>
          </cell>
          <cell r="C1926" t="str">
            <v>230901040001</v>
          </cell>
          <cell r="D1926" t="str">
            <v>LOWVILLE ELEMENTARY SCHOOL</v>
          </cell>
          <cell r="E1926" t="str">
            <v>Good Standing</v>
          </cell>
        </row>
        <row r="1927">
          <cell r="A1927" t="str">
            <v>230901040000</v>
          </cell>
          <cell r="B1927" t="str">
            <v>LOWVILLE ACADEMY &amp; CSD</v>
          </cell>
          <cell r="C1927" t="str">
            <v>230901040003</v>
          </cell>
          <cell r="D1927" t="str">
            <v>LOWVILLE MIDDLE SCHOOL</v>
          </cell>
          <cell r="E1927" t="str">
            <v>Good Standing</v>
          </cell>
        </row>
        <row r="1928">
          <cell r="A1928" t="str">
            <v>221301040000</v>
          </cell>
          <cell r="B1928" t="str">
            <v>LYME CSD</v>
          </cell>
          <cell r="C1928" t="str">
            <v>221301040000</v>
          </cell>
          <cell r="D1928" t="str">
            <v>LYME CSD</v>
          </cell>
          <cell r="E1928" t="str">
            <v>Good Standing</v>
          </cell>
        </row>
        <row r="1929">
          <cell r="A1929" t="str">
            <v>221301040000</v>
          </cell>
          <cell r="B1929" t="str">
            <v>LYME CSD</v>
          </cell>
          <cell r="C1929" t="str">
            <v>221301040001</v>
          </cell>
          <cell r="D1929" t="str">
            <v>LYME CENTRAL SCHOOL</v>
          </cell>
          <cell r="E1929" t="str">
            <v>Good Standing</v>
          </cell>
        </row>
        <row r="1930">
          <cell r="A1930" t="str">
            <v>280220030000</v>
          </cell>
          <cell r="B1930" t="str">
            <v>LYNBROOK UFSD</v>
          </cell>
          <cell r="C1930" t="str">
            <v>280220030007</v>
          </cell>
          <cell r="D1930" t="str">
            <v>LYNBROOK SENIOR HIGH SCHOOL</v>
          </cell>
          <cell r="E1930" t="str">
            <v>Good Standing</v>
          </cell>
        </row>
        <row r="1931">
          <cell r="A1931" t="str">
            <v>280220030000</v>
          </cell>
          <cell r="B1931" t="str">
            <v>LYNBROOK UFSD</v>
          </cell>
          <cell r="C1931" t="str">
            <v>280220030000</v>
          </cell>
          <cell r="D1931" t="str">
            <v>LYNBROOK UFSD</v>
          </cell>
          <cell r="E1931" t="str">
            <v>Good Standing</v>
          </cell>
        </row>
        <row r="1932">
          <cell r="A1932" t="str">
            <v>280220030000</v>
          </cell>
          <cell r="B1932" t="str">
            <v>LYNBROOK UFSD</v>
          </cell>
          <cell r="C1932" t="str">
            <v>280220030001</v>
          </cell>
          <cell r="D1932" t="str">
            <v>KINDERGARTEN CENTER</v>
          </cell>
          <cell r="E1932" t="str">
            <v>Good Standing</v>
          </cell>
        </row>
        <row r="1933">
          <cell r="A1933" t="str">
            <v>280220030000</v>
          </cell>
          <cell r="B1933" t="str">
            <v>LYNBROOK UFSD</v>
          </cell>
          <cell r="C1933" t="str">
            <v>280220030002</v>
          </cell>
          <cell r="D1933" t="str">
            <v>MARION STREET SCHOOL</v>
          </cell>
          <cell r="E1933" t="str">
            <v>Good Standing</v>
          </cell>
        </row>
        <row r="1934">
          <cell r="A1934" t="str">
            <v>280220030000</v>
          </cell>
          <cell r="B1934" t="str">
            <v>LYNBROOK UFSD</v>
          </cell>
          <cell r="C1934" t="str">
            <v>280220030003</v>
          </cell>
          <cell r="D1934" t="str">
            <v>WAVERLY PARK SCHOOL</v>
          </cell>
          <cell r="E1934" t="str">
            <v>Good Standing</v>
          </cell>
        </row>
        <row r="1935">
          <cell r="A1935" t="str">
            <v>280220030000</v>
          </cell>
          <cell r="B1935" t="str">
            <v>LYNBROOK UFSD</v>
          </cell>
          <cell r="C1935" t="str">
            <v>280220030004</v>
          </cell>
          <cell r="D1935" t="str">
            <v>WEST END SCHOOL</v>
          </cell>
          <cell r="E1935" t="str">
            <v>Good Standing</v>
          </cell>
        </row>
        <row r="1936">
          <cell r="A1936" t="str">
            <v>280220030000</v>
          </cell>
          <cell r="B1936" t="str">
            <v>LYNBROOK UFSD</v>
          </cell>
          <cell r="C1936" t="str">
            <v>280220030005</v>
          </cell>
          <cell r="D1936" t="str">
            <v>LYNBROOK NORTH MIDDLE SCHOOL</v>
          </cell>
          <cell r="E1936" t="str">
            <v>Good Standing</v>
          </cell>
        </row>
        <row r="1937">
          <cell r="A1937" t="str">
            <v>280220030000</v>
          </cell>
          <cell r="B1937" t="str">
            <v>LYNBROOK UFSD</v>
          </cell>
          <cell r="C1937" t="str">
            <v>280220030006</v>
          </cell>
          <cell r="D1937" t="str">
            <v>LYNBROOK SOUTH MIDDLE SCHOOL</v>
          </cell>
          <cell r="E1937" t="str">
            <v>Good Standing</v>
          </cell>
        </row>
        <row r="1938">
          <cell r="A1938" t="str">
            <v>421504020000</v>
          </cell>
          <cell r="B1938" t="str">
            <v>LYNCOURT UFSD</v>
          </cell>
          <cell r="C1938" t="str">
            <v>421504020000</v>
          </cell>
          <cell r="D1938" t="str">
            <v>LYNCOURT UFSD</v>
          </cell>
          <cell r="E1938" t="str">
            <v>Good Standing</v>
          </cell>
        </row>
        <row r="1939">
          <cell r="A1939" t="str">
            <v>421504020000</v>
          </cell>
          <cell r="B1939" t="str">
            <v>LYNCOURT UFSD</v>
          </cell>
          <cell r="C1939" t="str">
            <v>421504020001</v>
          </cell>
          <cell r="D1939" t="str">
            <v>LYNCOURT SCHOOL</v>
          </cell>
          <cell r="E1939" t="str">
            <v>Good Standing</v>
          </cell>
        </row>
        <row r="1940">
          <cell r="A1940" t="str">
            <v>451001040000</v>
          </cell>
          <cell r="B1940" t="str">
            <v>LYNDONVILLE CSD</v>
          </cell>
          <cell r="C1940" t="str">
            <v>451001040000</v>
          </cell>
          <cell r="D1940" t="str">
            <v>LYNDONVILLE CSD</v>
          </cell>
          <cell r="E1940" t="str">
            <v>Good Standing</v>
          </cell>
        </row>
        <row r="1941">
          <cell r="A1941" t="str">
            <v>451001040000</v>
          </cell>
          <cell r="B1941" t="str">
            <v>LYNDONVILLE CSD</v>
          </cell>
          <cell r="C1941" t="str">
            <v>451001040001</v>
          </cell>
          <cell r="D1941" t="str">
            <v>LYNDONVILLE ELEMENTARY SCHOOL</v>
          </cell>
          <cell r="E1941" t="str">
            <v>Good Standing</v>
          </cell>
        </row>
        <row r="1942">
          <cell r="A1942" t="str">
            <v>451001040000</v>
          </cell>
          <cell r="B1942" t="str">
            <v>LYNDONVILLE CSD</v>
          </cell>
          <cell r="C1942" t="str">
            <v>451001040002</v>
          </cell>
          <cell r="D1942" t="str">
            <v>L A WEBBER MIDDLE-HIGH SCHOOL</v>
          </cell>
          <cell r="E1942" t="str">
            <v>Good Standing</v>
          </cell>
        </row>
        <row r="1943">
          <cell r="A1943" t="str">
            <v>650501040000</v>
          </cell>
          <cell r="B1943" t="str">
            <v>LYONS CSD</v>
          </cell>
          <cell r="C1943" t="str">
            <v>650501040000</v>
          </cell>
          <cell r="D1943" t="str">
            <v>LYONS CSD</v>
          </cell>
          <cell r="E1943" t="str">
            <v>Good Standing</v>
          </cell>
        </row>
        <row r="1944">
          <cell r="A1944" t="str">
            <v>650501040000</v>
          </cell>
          <cell r="B1944" t="str">
            <v>LYONS CSD</v>
          </cell>
          <cell r="C1944" t="str">
            <v>650501040001</v>
          </cell>
          <cell r="D1944" t="str">
            <v>LYONS ELEMENTARY SCHOOL</v>
          </cell>
          <cell r="E1944" t="str">
            <v>Good Standing</v>
          </cell>
        </row>
        <row r="1945">
          <cell r="A1945" t="str">
            <v>650501040000</v>
          </cell>
          <cell r="B1945" t="str">
            <v>LYONS CSD</v>
          </cell>
          <cell r="C1945" t="str">
            <v>650501040002</v>
          </cell>
          <cell r="D1945" t="str">
            <v>LYONS SENIOR HIGH SCHOOL</v>
          </cell>
          <cell r="E1945" t="str">
            <v>Good Standing</v>
          </cell>
        </row>
        <row r="1946">
          <cell r="A1946" t="str">
            <v>650501040000</v>
          </cell>
          <cell r="B1946" t="str">
            <v>LYONS CSD</v>
          </cell>
          <cell r="C1946" t="str">
            <v>650501040003</v>
          </cell>
          <cell r="D1946" t="str">
            <v>LYONS MIDDLE SCHOOL</v>
          </cell>
          <cell r="E1946" t="str">
            <v>Good Standing</v>
          </cell>
        </row>
        <row r="1947">
          <cell r="A1947" t="str">
            <v>251101040000</v>
          </cell>
          <cell r="B1947" t="str">
            <v>MADISON CSD</v>
          </cell>
          <cell r="C1947" t="str">
            <v>251101040000</v>
          </cell>
          <cell r="D1947" t="str">
            <v>MADISON CSD</v>
          </cell>
          <cell r="E1947" t="str">
            <v>Good Standing</v>
          </cell>
        </row>
        <row r="1948">
          <cell r="A1948" t="str">
            <v>251101040000</v>
          </cell>
          <cell r="B1948" t="str">
            <v>MADISON CSD</v>
          </cell>
          <cell r="C1948" t="str">
            <v>251101040003</v>
          </cell>
          <cell r="D1948" t="str">
            <v>MADISON CENTRAL SCHOOL</v>
          </cell>
          <cell r="E1948" t="str">
            <v>Good Standing</v>
          </cell>
        </row>
        <row r="1949">
          <cell r="A1949" t="str">
            <v>511901040000</v>
          </cell>
          <cell r="B1949" t="str">
            <v>MADRID-WADDINGTON CSD</v>
          </cell>
          <cell r="C1949" t="str">
            <v>511901040000</v>
          </cell>
          <cell r="D1949" t="str">
            <v>MADRID-WADDINGTON CSD</v>
          </cell>
          <cell r="E1949" t="str">
            <v>Good Standing</v>
          </cell>
        </row>
        <row r="1950">
          <cell r="A1950" t="str">
            <v>511901040000</v>
          </cell>
          <cell r="B1950" t="str">
            <v>MADRID-WADDINGTON CSD</v>
          </cell>
          <cell r="C1950" t="str">
            <v>511901040001</v>
          </cell>
          <cell r="D1950" t="str">
            <v>MADRID-WADDINGTON JUNIOR-SENIOR HS</v>
          </cell>
          <cell r="E1950" t="str">
            <v>Good Standing</v>
          </cell>
        </row>
        <row r="1951">
          <cell r="A1951" t="str">
            <v>511901040000</v>
          </cell>
          <cell r="B1951" t="str">
            <v>MADRID-WADDINGTON CSD</v>
          </cell>
          <cell r="C1951" t="str">
            <v>511901040004</v>
          </cell>
          <cell r="D1951" t="str">
            <v>MADRID WADDINGTON ELEMENTARY SCHOOL</v>
          </cell>
          <cell r="E1951" t="str">
            <v>Good Standing</v>
          </cell>
        </row>
        <row r="1952">
          <cell r="A1952" t="str">
            <v>480101060000</v>
          </cell>
          <cell r="B1952" t="str">
            <v>MAHOPAC CSD</v>
          </cell>
          <cell r="C1952" t="str">
            <v>480101060000</v>
          </cell>
          <cell r="D1952" t="str">
            <v>MAHOPAC CSD</v>
          </cell>
          <cell r="E1952" t="str">
            <v>Good Standing</v>
          </cell>
        </row>
        <row r="1953">
          <cell r="A1953" t="str">
            <v>480101060000</v>
          </cell>
          <cell r="B1953" t="str">
            <v>MAHOPAC CSD</v>
          </cell>
          <cell r="C1953" t="str">
            <v>480101060001</v>
          </cell>
          <cell r="D1953" t="str">
            <v>MAHOPAC HIGH SCHOOL</v>
          </cell>
          <cell r="E1953" t="str">
            <v>Good Standing</v>
          </cell>
        </row>
        <row r="1954">
          <cell r="A1954" t="str">
            <v>480101060000</v>
          </cell>
          <cell r="B1954" t="str">
            <v>MAHOPAC CSD</v>
          </cell>
          <cell r="C1954" t="str">
            <v>480101060002</v>
          </cell>
          <cell r="D1954" t="str">
            <v>AUSTIN ROAD ELEMENTARY SCHOOL</v>
          </cell>
          <cell r="E1954" t="str">
            <v>Good Standing</v>
          </cell>
        </row>
        <row r="1955">
          <cell r="A1955" t="str">
            <v>480101060000</v>
          </cell>
          <cell r="B1955" t="str">
            <v>MAHOPAC CSD</v>
          </cell>
          <cell r="C1955" t="str">
            <v>480101060004</v>
          </cell>
          <cell r="D1955" t="str">
            <v>MAHOPAC MIDDLE SCHOOL</v>
          </cell>
          <cell r="E1955" t="str">
            <v>Good Standing</v>
          </cell>
        </row>
        <row r="1956">
          <cell r="A1956" t="str">
            <v>480101060000</v>
          </cell>
          <cell r="B1956" t="str">
            <v>MAHOPAC CSD</v>
          </cell>
          <cell r="C1956" t="str">
            <v>480101060005</v>
          </cell>
          <cell r="D1956" t="str">
            <v>LAKEVIEW ELEMENTARY SCHOOL</v>
          </cell>
          <cell r="E1956" t="str">
            <v>Good Standing</v>
          </cell>
        </row>
        <row r="1957">
          <cell r="A1957" t="str">
            <v>480101060000</v>
          </cell>
          <cell r="B1957" t="str">
            <v>MAHOPAC CSD</v>
          </cell>
          <cell r="C1957" t="str">
            <v>480101060006</v>
          </cell>
          <cell r="D1957" t="str">
            <v>FULMAR ROAD ELEMENTARY SCHOOL</v>
          </cell>
          <cell r="E1957" t="str">
            <v>Good Standing</v>
          </cell>
        </row>
        <row r="1958">
          <cell r="A1958" t="str">
            <v>480101060000</v>
          </cell>
          <cell r="B1958" t="str">
            <v>MAHOPAC CSD</v>
          </cell>
          <cell r="C1958" t="str">
            <v>480101060007</v>
          </cell>
          <cell r="D1958" t="str">
            <v>MAHOPAC FALLS ELEMENTARY SCHOOL</v>
          </cell>
          <cell r="E1958" t="str">
            <v>Good Standing</v>
          </cell>
        </row>
        <row r="1959">
          <cell r="A1959" t="str">
            <v>031101060000</v>
          </cell>
          <cell r="B1959" t="str">
            <v>MAINE-ENDWELL CSD</v>
          </cell>
          <cell r="C1959" t="str">
            <v>031101060006</v>
          </cell>
          <cell r="D1959" t="str">
            <v>MAINE-ENDWELL SENIOR HIGH SCHOOL</v>
          </cell>
          <cell r="E1959" t="str">
            <v>Good Standing</v>
          </cell>
        </row>
        <row r="1960">
          <cell r="A1960" t="str">
            <v>031101060000</v>
          </cell>
          <cell r="B1960" t="str">
            <v>MAINE-ENDWELL CSD</v>
          </cell>
          <cell r="C1960" t="str">
            <v>031101060000</v>
          </cell>
          <cell r="D1960" t="str">
            <v>MAINE-ENDWELL CSD</v>
          </cell>
          <cell r="E1960" t="str">
            <v>Good Standing</v>
          </cell>
        </row>
        <row r="1961">
          <cell r="A1961" t="str">
            <v>031101060000</v>
          </cell>
          <cell r="B1961" t="str">
            <v>MAINE-ENDWELL CSD</v>
          </cell>
          <cell r="C1961" t="str">
            <v>031101060003</v>
          </cell>
          <cell r="D1961" t="str">
            <v>HOMER BRINK SCHOOL</v>
          </cell>
          <cell r="E1961" t="str">
            <v>Good Standing</v>
          </cell>
        </row>
        <row r="1962">
          <cell r="A1962" t="str">
            <v>031101060000</v>
          </cell>
          <cell r="B1962" t="str">
            <v>MAINE-ENDWELL CSD</v>
          </cell>
          <cell r="C1962" t="str">
            <v>031101060004</v>
          </cell>
          <cell r="D1962" t="str">
            <v>MAINE MEMORIAL SCHOOL</v>
          </cell>
          <cell r="E1962" t="str">
            <v>Good Standing</v>
          </cell>
        </row>
        <row r="1963">
          <cell r="A1963" t="str">
            <v>031101060000</v>
          </cell>
          <cell r="B1963" t="str">
            <v>MAINE-ENDWELL CSD</v>
          </cell>
          <cell r="C1963" t="str">
            <v>031101060005</v>
          </cell>
          <cell r="D1963" t="str">
            <v>MAINE-ENDWELL MIDDLE SCHOOL</v>
          </cell>
          <cell r="E1963" t="str">
            <v>Good Standing</v>
          </cell>
        </row>
        <row r="1964">
          <cell r="A1964" t="str">
            <v>161501060000</v>
          </cell>
          <cell r="B1964" t="str">
            <v>MALONE CSD</v>
          </cell>
          <cell r="C1964" t="str">
            <v>161501060000</v>
          </cell>
          <cell r="D1964" t="str">
            <v>MALONE CSD</v>
          </cell>
          <cell r="E1964" t="str">
            <v>Focus District</v>
          </cell>
        </row>
        <row r="1965">
          <cell r="A1965" t="str">
            <v>161501060000</v>
          </cell>
          <cell r="B1965" t="str">
            <v>MALONE CSD</v>
          </cell>
          <cell r="C1965" t="str">
            <v>161501060006</v>
          </cell>
          <cell r="D1965" t="str">
            <v>FLANDERS ELEMENTARY SCHOOL</v>
          </cell>
          <cell r="E1965" t="str">
            <v>Good Standing</v>
          </cell>
        </row>
        <row r="1966">
          <cell r="A1966" t="str">
            <v>161501060000</v>
          </cell>
          <cell r="B1966" t="str">
            <v>MALONE CSD</v>
          </cell>
          <cell r="C1966" t="str">
            <v>161501060011</v>
          </cell>
          <cell r="D1966" t="str">
            <v>DAVIS ELEMENTARY SCHOOL</v>
          </cell>
          <cell r="E1966" t="str">
            <v>Good Standing</v>
          </cell>
        </row>
        <row r="1967">
          <cell r="A1967" t="str">
            <v>161501060000</v>
          </cell>
          <cell r="B1967" t="str">
            <v>MALONE CSD</v>
          </cell>
          <cell r="C1967" t="str">
            <v>161501060014</v>
          </cell>
          <cell r="D1967" t="str">
            <v>FRANKLIN ACADEMY HIGH SCHOOL</v>
          </cell>
          <cell r="E1967" t="str">
            <v>Focus</v>
          </cell>
        </row>
        <row r="1968">
          <cell r="A1968" t="str">
            <v>161501060000</v>
          </cell>
          <cell r="B1968" t="str">
            <v>MALONE CSD</v>
          </cell>
          <cell r="C1968" t="str">
            <v>161501060015</v>
          </cell>
          <cell r="D1968" t="str">
            <v>MALONE MIDDLE SCHOOL</v>
          </cell>
          <cell r="E1968" t="str">
            <v>Good Standing</v>
          </cell>
        </row>
        <row r="1969">
          <cell r="A1969" t="str">
            <v>161501060000</v>
          </cell>
          <cell r="B1969" t="str">
            <v>MALONE CSD</v>
          </cell>
          <cell r="C1969" t="str">
            <v>161501060016</v>
          </cell>
          <cell r="D1969" t="str">
            <v>ST JOSEPH'S ELEMENTARY SCHOOL</v>
          </cell>
          <cell r="E1969" t="str">
            <v>Good Standing</v>
          </cell>
        </row>
        <row r="1970">
          <cell r="A1970" t="str">
            <v>280212030000</v>
          </cell>
          <cell r="B1970" t="str">
            <v>MALVERNE UFSD</v>
          </cell>
          <cell r="C1970" t="str">
            <v>280212030000</v>
          </cell>
          <cell r="D1970" t="str">
            <v>MALVERNE UFSD</v>
          </cell>
          <cell r="E1970" t="str">
            <v>Good Standing</v>
          </cell>
        </row>
        <row r="1971">
          <cell r="A1971" t="str">
            <v>280212030000</v>
          </cell>
          <cell r="B1971" t="str">
            <v>MALVERNE UFSD</v>
          </cell>
          <cell r="C1971" t="str">
            <v>280212030001</v>
          </cell>
          <cell r="D1971" t="str">
            <v>DAVISON AVENUE INTERMEDIATE SCHOOL</v>
          </cell>
          <cell r="E1971" t="str">
            <v>Local Assistance Plan</v>
          </cell>
        </row>
        <row r="1972">
          <cell r="A1972" t="str">
            <v>280212030000</v>
          </cell>
          <cell r="B1972" t="str">
            <v>MALVERNE UFSD</v>
          </cell>
          <cell r="C1972" t="str">
            <v>280212030002</v>
          </cell>
          <cell r="D1972" t="str">
            <v>MAURICE W DOWNING PRIMARY SCHOOL</v>
          </cell>
          <cell r="E1972" t="str">
            <v>Good Standing</v>
          </cell>
        </row>
        <row r="1973">
          <cell r="A1973" t="str">
            <v>280212030000</v>
          </cell>
          <cell r="B1973" t="str">
            <v>MALVERNE UFSD</v>
          </cell>
          <cell r="C1973" t="str">
            <v>280212030005</v>
          </cell>
          <cell r="D1973" t="str">
            <v>MALVERNE SENIOR HIGH SCHOOL</v>
          </cell>
          <cell r="E1973" t="str">
            <v>Good Standing</v>
          </cell>
        </row>
        <row r="1974">
          <cell r="A1974" t="str">
            <v>280212030000</v>
          </cell>
          <cell r="B1974" t="str">
            <v>MALVERNE UFSD</v>
          </cell>
          <cell r="C1974" t="str">
            <v>280212030006</v>
          </cell>
          <cell r="D1974" t="str">
            <v>HOWARD T HERBER MIDDLE SCHOOL</v>
          </cell>
          <cell r="E1974" t="str">
            <v>Good Standing</v>
          </cell>
        </row>
        <row r="1975">
          <cell r="A1975" t="str">
            <v>660701030000</v>
          </cell>
          <cell r="B1975" t="str">
            <v>MAMARONECK UFSD</v>
          </cell>
          <cell r="C1975" t="str">
            <v>660701030002</v>
          </cell>
          <cell r="D1975" t="str">
            <v>CHATSWORTH AVENUE SCHOOL</v>
          </cell>
          <cell r="E1975" t="str">
            <v>Good Standing</v>
          </cell>
        </row>
        <row r="1976">
          <cell r="A1976" t="str">
            <v>660701030000</v>
          </cell>
          <cell r="B1976" t="str">
            <v>MAMARONECK UFSD</v>
          </cell>
          <cell r="C1976" t="str">
            <v>660701030003</v>
          </cell>
          <cell r="D1976" t="str">
            <v>MAMARONECK AVENUE SCHOOL</v>
          </cell>
          <cell r="E1976" t="str">
            <v>Good Standing</v>
          </cell>
        </row>
        <row r="1977">
          <cell r="A1977" t="str">
            <v>660701030000</v>
          </cell>
          <cell r="B1977" t="str">
            <v>MAMARONECK UFSD</v>
          </cell>
          <cell r="C1977" t="str">
            <v>660701030004</v>
          </cell>
          <cell r="D1977" t="str">
            <v>MURRAY AVENUE SCHOOL</v>
          </cell>
          <cell r="E1977" t="str">
            <v>Good Standing</v>
          </cell>
        </row>
        <row r="1978">
          <cell r="A1978" t="str">
            <v>660701030000</v>
          </cell>
          <cell r="B1978" t="str">
            <v>MAMARONECK UFSD</v>
          </cell>
          <cell r="C1978" t="str">
            <v>660701030000</v>
          </cell>
          <cell r="D1978" t="str">
            <v>MAMARONECK UFSD</v>
          </cell>
          <cell r="E1978" t="str">
            <v>Good Standing</v>
          </cell>
        </row>
        <row r="1979">
          <cell r="A1979" t="str">
            <v>660701030000</v>
          </cell>
          <cell r="B1979" t="str">
            <v>MAMARONECK UFSD</v>
          </cell>
          <cell r="C1979" t="str">
            <v>660701030001</v>
          </cell>
          <cell r="D1979" t="str">
            <v>CENTRAL SCHOOL</v>
          </cell>
          <cell r="E1979" t="str">
            <v>Good Standing</v>
          </cell>
        </row>
        <row r="1980">
          <cell r="A1980" t="str">
            <v>660701030000</v>
          </cell>
          <cell r="B1980" t="str">
            <v>MAMARONECK UFSD</v>
          </cell>
          <cell r="C1980" t="str">
            <v>660701030005</v>
          </cell>
          <cell r="D1980" t="str">
            <v>HOMMOCKS SCHOOL</v>
          </cell>
          <cell r="E1980" t="str">
            <v>Good Standing</v>
          </cell>
        </row>
        <row r="1981">
          <cell r="A1981" t="str">
            <v>660701030000</v>
          </cell>
          <cell r="B1981" t="str">
            <v>MAMARONECK UFSD</v>
          </cell>
          <cell r="C1981" t="str">
            <v>660701030006</v>
          </cell>
          <cell r="D1981" t="str">
            <v>MAMARONECK HIGH SCHOOL</v>
          </cell>
          <cell r="E1981" t="str">
            <v>Good Standing</v>
          </cell>
        </row>
        <row r="1982">
          <cell r="A1982" t="str">
            <v>431101040000</v>
          </cell>
          <cell r="B1982" t="str">
            <v xml:space="preserve">MANCHESTER-SHORTSVILLE CSD </v>
          </cell>
          <cell r="C1982" t="str">
            <v>431101040002</v>
          </cell>
          <cell r="D1982" t="str">
            <v>RED JACKET HIGH SCHOOL</v>
          </cell>
          <cell r="E1982" t="str">
            <v>Good Standing</v>
          </cell>
        </row>
        <row r="1983">
          <cell r="A1983" t="str">
            <v>431101040000</v>
          </cell>
          <cell r="B1983" t="str">
            <v xml:space="preserve">MANCHESTER-SHORTSVILLE CSD </v>
          </cell>
          <cell r="C1983" t="str">
            <v>431101040000</v>
          </cell>
          <cell r="D1983" t="str">
            <v>MANCHESTER-SHORTSVILLE CSD (RED JACK</v>
          </cell>
          <cell r="E1983" t="str">
            <v>Good Standing</v>
          </cell>
        </row>
        <row r="1984">
          <cell r="A1984" t="str">
            <v>431101040000</v>
          </cell>
          <cell r="B1984" t="str">
            <v xml:space="preserve">MANCHESTER-SHORTSVILLE CSD </v>
          </cell>
          <cell r="C1984" t="str">
            <v>431101040001</v>
          </cell>
          <cell r="D1984" t="str">
            <v>RED JACKET ELEMENTARY SCHOOL</v>
          </cell>
          <cell r="E1984" t="str">
            <v>Good Standing</v>
          </cell>
        </row>
        <row r="1985">
          <cell r="A1985" t="str">
            <v>431101040000</v>
          </cell>
          <cell r="B1985" t="str">
            <v xml:space="preserve">MANCHESTER-SHORTSVILLE CSD </v>
          </cell>
          <cell r="C1985" t="str">
            <v>431101040003</v>
          </cell>
          <cell r="D1985" t="str">
            <v>RED JACKET MIDDLE SCHOOL</v>
          </cell>
          <cell r="E1985" t="str">
            <v>Good Standing</v>
          </cell>
        </row>
        <row r="1986">
          <cell r="A1986" t="str">
            <v>280406030000</v>
          </cell>
          <cell r="B1986" t="str">
            <v>MANHASSET UFSD</v>
          </cell>
          <cell r="C1986" t="str">
            <v>280406030002</v>
          </cell>
          <cell r="D1986" t="str">
            <v>MANHASSET SECONDARY SCHOOL</v>
          </cell>
          <cell r="E1986" t="str">
            <v>Good Standing</v>
          </cell>
        </row>
        <row r="1987">
          <cell r="A1987" t="str">
            <v>280406030000</v>
          </cell>
          <cell r="B1987" t="str">
            <v>MANHASSET UFSD</v>
          </cell>
          <cell r="C1987" t="str">
            <v>280406030004</v>
          </cell>
          <cell r="D1987" t="str">
            <v>SHELTER ROCK ELEMENTARY SCHOOL</v>
          </cell>
          <cell r="E1987" t="str">
            <v>Good Standing</v>
          </cell>
        </row>
        <row r="1988">
          <cell r="A1988" t="str">
            <v>280406030000</v>
          </cell>
          <cell r="B1988" t="str">
            <v>MANHASSET UFSD</v>
          </cell>
          <cell r="C1988" t="str">
            <v>280406030000</v>
          </cell>
          <cell r="D1988" t="str">
            <v>MANHASSET UFSD</v>
          </cell>
          <cell r="E1988" t="str">
            <v>Focus District</v>
          </cell>
        </row>
        <row r="1989">
          <cell r="A1989" t="str">
            <v>280406030000</v>
          </cell>
          <cell r="B1989" t="str">
            <v>MANHASSET UFSD</v>
          </cell>
          <cell r="C1989" t="str">
            <v>280406030003</v>
          </cell>
          <cell r="D1989" t="str">
            <v>MUNSEY PARK ELEMENTARY SCHOOL</v>
          </cell>
          <cell r="E1989" t="str">
            <v>Good Standing</v>
          </cell>
        </row>
        <row r="1990">
          <cell r="A1990" t="str">
            <v>280406030000</v>
          </cell>
          <cell r="B1990" t="str">
            <v>MANHASSET UFSD</v>
          </cell>
          <cell r="C1990" t="str">
            <v>280406030005</v>
          </cell>
          <cell r="D1990" t="str">
            <v>MANHASSET MIDDLE SCHOOL</v>
          </cell>
          <cell r="E1990" t="str">
            <v>Focus</v>
          </cell>
        </row>
        <row r="1991">
          <cell r="A1991" t="str">
            <v>310100860873</v>
          </cell>
          <cell r="B1991" t="str">
            <v>MANHATTAN CHARTER SCHOOL</v>
          </cell>
          <cell r="C1991" t="str">
            <v>310100860873</v>
          </cell>
          <cell r="D1991" t="str">
            <v>MANHATTAN CHARTER SCHOOL</v>
          </cell>
          <cell r="E1991" t="str">
            <v>Good Standing</v>
          </cell>
        </row>
        <row r="1992">
          <cell r="A1992" t="str">
            <v>110901040000</v>
          </cell>
          <cell r="B1992" t="str">
            <v>MARATHON CSD</v>
          </cell>
          <cell r="C1992" t="str">
            <v>110901040000</v>
          </cell>
          <cell r="D1992" t="str">
            <v>MARATHON CSD</v>
          </cell>
          <cell r="E1992" t="str">
            <v>Good Standing</v>
          </cell>
        </row>
        <row r="1993">
          <cell r="A1993" t="str">
            <v>110901040000</v>
          </cell>
          <cell r="B1993" t="str">
            <v>MARATHON CSD</v>
          </cell>
          <cell r="C1993" t="str">
            <v>110901040001</v>
          </cell>
          <cell r="D1993" t="str">
            <v>MARATHON HIGH SCHOOL</v>
          </cell>
          <cell r="E1993" t="str">
            <v>Good Standing</v>
          </cell>
        </row>
        <row r="1994">
          <cell r="A1994" t="str">
            <v>110901040000</v>
          </cell>
          <cell r="B1994" t="str">
            <v>MARATHON CSD</v>
          </cell>
          <cell r="C1994" t="str">
            <v>110901040002</v>
          </cell>
          <cell r="D1994" t="str">
            <v>WILLIAM APPLEBY ELEMENTARY SCHOOL</v>
          </cell>
          <cell r="E1994" t="str">
            <v>Good Standing</v>
          </cell>
        </row>
        <row r="1995">
          <cell r="A1995" t="str">
            <v>421101060000</v>
          </cell>
          <cell r="B1995" t="str">
            <v>MARCELLUS CSD</v>
          </cell>
          <cell r="C1995" t="str">
            <v>421101060003</v>
          </cell>
          <cell r="D1995" t="str">
            <v>MARCELLUS HIGH SCHOOL</v>
          </cell>
          <cell r="E1995" t="str">
            <v>Good Standing</v>
          </cell>
        </row>
        <row r="1996">
          <cell r="A1996" t="str">
            <v>421101060000</v>
          </cell>
          <cell r="B1996" t="str">
            <v>MARCELLUS CSD</v>
          </cell>
          <cell r="C1996" t="str">
            <v>421101060000</v>
          </cell>
          <cell r="D1996" t="str">
            <v>MARCELLUS CSD</v>
          </cell>
          <cell r="E1996" t="str">
            <v>Good Standing</v>
          </cell>
        </row>
        <row r="1997">
          <cell r="A1997" t="str">
            <v>421101060000</v>
          </cell>
          <cell r="B1997" t="str">
            <v>MARCELLUS CSD</v>
          </cell>
          <cell r="C1997" t="str">
            <v>421101060001</v>
          </cell>
          <cell r="D1997" t="str">
            <v>K C HEFFERNAN ELEMENTARY SCHOOL</v>
          </cell>
          <cell r="E1997" t="str">
            <v>Good Standing</v>
          </cell>
        </row>
        <row r="1998">
          <cell r="A1998" t="str">
            <v>421101060000</v>
          </cell>
          <cell r="B1998" t="str">
            <v>MARCELLUS CSD</v>
          </cell>
          <cell r="C1998" t="str">
            <v>421101060004</v>
          </cell>
          <cell r="D1998" t="str">
            <v>C S DRIVER MIDDLE SCHOOL</v>
          </cell>
          <cell r="E1998" t="str">
            <v>Good Standing</v>
          </cell>
        </row>
        <row r="1999">
          <cell r="A1999" t="str">
            <v>121401040000</v>
          </cell>
          <cell r="B1999" t="str">
            <v>MARGARETVILLE CSD</v>
          </cell>
          <cell r="C1999" t="str">
            <v>121401040000</v>
          </cell>
          <cell r="D1999" t="str">
            <v>MARGARETVILLE CSD</v>
          </cell>
          <cell r="E1999" t="str">
            <v>Good Standing</v>
          </cell>
        </row>
        <row r="2000">
          <cell r="A2000" t="str">
            <v>121401040000</v>
          </cell>
          <cell r="B2000" t="str">
            <v>MARGARETVILLE CSD</v>
          </cell>
          <cell r="C2000" t="str">
            <v>121401040001</v>
          </cell>
          <cell r="D2000" t="str">
            <v>MARGARETVILLE CENTRAL SCHOOL</v>
          </cell>
          <cell r="E2000" t="str">
            <v>Good Standing</v>
          </cell>
        </row>
        <row r="2001">
          <cell r="A2001" t="str">
            <v>650701040000</v>
          </cell>
          <cell r="B2001" t="str">
            <v>MARION CSD</v>
          </cell>
          <cell r="C2001" t="str">
            <v>650701040000</v>
          </cell>
          <cell r="D2001" t="str">
            <v>MARION CSD</v>
          </cell>
          <cell r="E2001" t="str">
            <v>Good Standing</v>
          </cell>
        </row>
        <row r="2002">
          <cell r="A2002" t="str">
            <v>650701040000</v>
          </cell>
          <cell r="B2002" t="str">
            <v>MARION CSD</v>
          </cell>
          <cell r="C2002" t="str">
            <v>650701040001</v>
          </cell>
          <cell r="D2002" t="str">
            <v>MARION ELEMENTARY SCHOOL</v>
          </cell>
          <cell r="E2002" t="str">
            <v>Good Standing</v>
          </cell>
        </row>
        <row r="2003">
          <cell r="A2003" t="str">
            <v>650701040000</v>
          </cell>
          <cell r="B2003" t="str">
            <v>MARION CSD</v>
          </cell>
          <cell r="C2003" t="str">
            <v>650701040002</v>
          </cell>
          <cell r="D2003" t="str">
            <v>MARION JUNIOR-SENIOR HIGH SCHOOL</v>
          </cell>
          <cell r="E2003" t="str">
            <v>Good Standing</v>
          </cell>
        </row>
        <row r="2004">
          <cell r="A2004" t="str">
            <v>621001060000</v>
          </cell>
          <cell r="B2004" t="str">
            <v>MARLBORO CSD</v>
          </cell>
          <cell r="C2004" t="str">
            <v>621001060000</v>
          </cell>
          <cell r="D2004" t="str">
            <v>MARLBORO CSD</v>
          </cell>
          <cell r="E2004" t="str">
            <v>Good Standing</v>
          </cell>
        </row>
        <row r="2005">
          <cell r="A2005" t="str">
            <v>621001060000</v>
          </cell>
          <cell r="B2005" t="str">
            <v>MARLBORO CSD</v>
          </cell>
          <cell r="C2005" t="str">
            <v>621001060002</v>
          </cell>
          <cell r="D2005" t="str">
            <v>MIDDLE HOPE ELEMENTARY SCHOOL</v>
          </cell>
          <cell r="E2005" t="str">
            <v>Good Standing</v>
          </cell>
        </row>
        <row r="2006">
          <cell r="A2006" t="str">
            <v>621001060000</v>
          </cell>
          <cell r="B2006" t="str">
            <v>MARLBORO CSD</v>
          </cell>
          <cell r="C2006" t="str">
            <v>621001060003</v>
          </cell>
          <cell r="D2006" t="str">
            <v>MILTON ELEMENTARY SCHOOL</v>
          </cell>
          <cell r="E2006" t="str">
            <v>Good Standing</v>
          </cell>
        </row>
        <row r="2007">
          <cell r="A2007" t="str">
            <v>621001060000</v>
          </cell>
          <cell r="B2007" t="str">
            <v>MARLBORO CSD</v>
          </cell>
          <cell r="C2007" t="str">
            <v>621001060004</v>
          </cell>
          <cell r="D2007" t="str">
            <v>MARLBORO MIDDLE SCHOOL</v>
          </cell>
          <cell r="E2007" t="str">
            <v>Local Assistance Plan</v>
          </cell>
        </row>
        <row r="2008">
          <cell r="A2008" t="str">
            <v>621001060000</v>
          </cell>
          <cell r="B2008" t="str">
            <v>MARLBORO CSD</v>
          </cell>
          <cell r="C2008" t="str">
            <v>621001060005</v>
          </cell>
          <cell r="D2008" t="str">
            <v>MARLBORO CENTRAL HIGH SCHOOL</v>
          </cell>
          <cell r="E2008" t="str">
            <v>Good Standing</v>
          </cell>
        </row>
        <row r="2009">
          <cell r="A2009" t="str">
            <v>621001060000</v>
          </cell>
          <cell r="B2009" t="str">
            <v>MARLBORO CSD</v>
          </cell>
          <cell r="C2009" t="str">
            <v>621001060006</v>
          </cell>
          <cell r="D2009" t="str">
            <v>MARLBORO ELEMENTARY SCHOOL</v>
          </cell>
          <cell r="E2009" t="str">
            <v>Good Standing</v>
          </cell>
        </row>
        <row r="2010">
          <cell r="A2010" t="str">
            <v>280523030000</v>
          </cell>
          <cell r="B2010" t="str">
            <v>MASSAPEQUA UFSD</v>
          </cell>
          <cell r="C2010" t="str">
            <v>280523030001</v>
          </cell>
          <cell r="D2010" t="str">
            <v>BIRCH LANE ELEMENTARY SCHOOL</v>
          </cell>
          <cell r="E2010" t="str">
            <v>Good Standing</v>
          </cell>
        </row>
        <row r="2011">
          <cell r="A2011" t="str">
            <v>280523030000</v>
          </cell>
          <cell r="B2011" t="str">
            <v>MASSAPEQUA UFSD</v>
          </cell>
          <cell r="C2011" t="str">
            <v>280523030003</v>
          </cell>
          <cell r="D2011" t="str">
            <v>EAST LAKE ELEMENTARY SCHOOL</v>
          </cell>
          <cell r="E2011" t="str">
            <v>Good Standing</v>
          </cell>
        </row>
        <row r="2012">
          <cell r="A2012" t="str">
            <v>280523030000</v>
          </cell>
          <cell r="B2012" t="str">
            <v>MASSAPEQUA UFSD</v>
          </cell>
          <cell r="C2012" t="str">
            <v>280523030004</v>
          </cell>
          <cell r="D2012" t="str">
            <v>FAIRFIELD ELEMENTARY SCHOOL</v>
          </cell>
          <cell r="E2012" t="str">
            <v>Good Standing</v>
          </cell>
        </row>
        <row r="2013">
          <cell r="A2013" t="str">
            <v>280523030000</v>
          </cell>
          <cell r="B2013" t="str">
            <v>MASSAPEQUA UFSD</v>
          </cell>
          <cell r="C2013" t="str">
            <v>280523030007</v>
          </cell>
          <cell r="D2013" t="str">
            <v>UNQUA ELEMENTARY SCHOOL</v>
          </cell>
          <cell r="E2013" t="str">
            <v>Good Standing</v>
          </cell>
        </row>
        <row r="2014">
          <cell r="A2014" t="str">
            <v>280523030000</v>
          </cell>
          <cell r="B2014" t="str">
            <v>MASSAPEQUA UFSD</v>
          </cell>
          <cell r="C2014" t="str">
            <v>280523030000</v>
          </cell>
          <cell r="D2014" t="str">
            <v>MASSAPEQUA UFSD</v>
          </cell>
          <cell r="E2014" t="str">
            <v>Good Standing</v>
          </cell>
        </row>
        <row r="2015">
          <cell r="A2015" t="str">
            <v>280523030000</v>
          </cell>
          <cell r="B2015" t="str">
            <v>MASSAPEQUA UFSD</v>
          </cell>
          <cell r="C2015" t="str">
            <v>280523030006</v>
          </cell>
          <cell r="D2015" t="str">
            <v>LOCKHART ELEMENTARY SCHOOL</v>
          </cell>
          <cell r="E2015" t="str">
            <v>Good Standing</v>
          </cell>
        </row>
        <row r="2016">
          <cell r="A2016" t="str">
            <v>280523030000</v>
          </cell>
          <cell r="B2016" t="str">
            <v>MASSAPEQUA UFSD</v>
          </cell>
          <cell r="C2016" t="str">
            <v>280523030010</v>
          </cell>
          <cell r="D2016" t="str">
            <v>BERNER MIDDLE SCHOOL</v>
          </cell>
          <cell r="E2016" t="str">
            <v>Good Standing</v>
          </cell>
        </row>
        <row r="2017">
          <cell r="A2017" t="str">
            <v>280523030000</v>
          </cell>
          <cell r="B2017" t="str">
            <v>MASSAPEQUA UFSD</v>
          </cell>
          <cell r="C2017" t="str">
            <v>280523030011</v>
          </cell>
          <cell r="D2017" t="str">
            <v>MASSAPEQUA HIGH SCHOOL</v>
          </cell>
          <cell r="E2017" t="str">
            <v>Good Standing</v>
          </cell>
        </row>
        <row r="2018">
          <cell r="A2018" t="str">
            <v>280523030000</v>
          </cell>
          <cell r="B2018" t="str">
            <v>MASSAPEQUA UFSD</v>
          </cell>
          <cell r="C2018" t="str">
            <v>280523030012</v>
          </cell>
          <cell r="D2018" t="str">
            <v>MCKENNA ELEMENTARY SCHOOL</v>
          </cell>
          <cell r="E2018" t="str">
            <v>Good Standing</v>
          </cell>
        </row>
        <row r="2019">
          <cell r="A2019" t="str">
            <v>280523030000</v>
          </cell>
          <cell r="B2019" t="str">
            <v>MASSAPEQUA UFSD</v>
          </cell>
          <cell r="C2019" t="str">
            <v>280523030014</v>
          </cell>
          <cell r="D2019" t="str">
            <v>MHS AMES CAMPUS</v>
          </cell>
          <cell r="E2019" t="str">
            <v>Good Standing</v>
          </cell>
        </row>
        <row r="2020">
          <cell r="A2020" t="str">
            <v>512001060000</v>
          </cell>
          <cell r="B2020" t="str">
            <v>MASSENA CSD</v>
          </cell>
          <cell r="C2020" t="str">
            <v>512001060000</v>
          </cell>
          <cell r="D2020" t="str">
            <v>MASSENA CSD</v>
          </cell>
          <cell r="E2020" t="str">
            <v>Good Standing</v>
          </cell>
        </row>
        <row r="2021">
          <cell r="A2021" t="str">
            <v>512001060000</v>
          </cell>
          <cell r="B2021" t="str">
            <v>MASSENA CSD</v>
          </cell>
          <cell r="C2021" t="str">
            <v>512001060001</v>
          </cell>
          <cell r="D2021" t="str">
            <v>JEFFERSON ELEMENTARY SCHOOL</v>
          </cell>
          <cell r="E2021" t="str">
            <v>Good Standing</v>
          </cell>
        </row>
        <row r="2022">
          <cell r="A2022" t="str">
            <v>512001060000</v>
          </cell>
          <cell r="B2022" t="str">
            <v>MASSENA CSD</v>
          </cell>
          <cell r="C2022" t="str">
            <v>512001060004</v>
          </cell>
          <cell r="D2022" t="str">
            <v>MADISON ELEMENTARY SCHOOL</v>
          </cell>
          <cell r="E2022" t="str">
            <v>Good Standing</v>
          </cell>
        </row>
        <row r="2023">
          <cell r="A2023" t="str">
            <v>512001060000</v>
          </cell>
          <cell r="B2023" t="str">
            <v>MASSENA CSD</v>
          </cell>
          <cell r="C2023" t="str">
            <v>512001060005</v>
          </cell>
          <cell r="D2023" t="str">
            <v>NIGHTENGALE ELEMENTARY SCHOOL</v>
          </cell>
          <cell r="E2023" t="str">
            <v>Good Standing</v>
          </cell>
        </row>
        <row r="2024">
          <cell r="A2024" t="str">
            <v>512001060000</v>
          </cell>
          <cell r="B2024" t="str">
            <v>MASSENA CSD</v>
          </cell>
          <cell r="C2024" t="str">
            <v>512001060008</v>
          </cell>
          <cell r="D2024" t="str">
            <v>MASSENA SENIOR HIGH SCHOOL</v>
          </cell>
          <cell r="E2024" t="str">
            <v>Good Standing</v>
          </cell>
        </row>
        <row r="2025">
          <cell r="A2025" t="str">
            <v>512001060000</v>
          </cell>
          <cell r="B2025" t="str">
            <v>MASSENA CSD</v>
          </cell>
          <cell r="C2025" t="str">
            <v>512001060009</v>
          </cell>
          <cell r="D2025" t="str">
            <v>J WILLIAM LEARY JUNIOR HIGH SCHOOL</v>
          </cell>
          <cell r="E2025" t="str">
            <v>Good Standing</v>
          </cell>
        </row>
        <row r="2026">
          <cell r="A2026" t="str">
            <v>581012020000</v>
          </cell>
          <cell r="B2026" t="str">
            <v>MATTITUCK-CUTCHOGUE UFSD</v>
          </cell>
          <cell r="C2026" t="str">
            <v>581012020000</v>
          </cell>
          <cell r="D2026" t="str">
            <v>MATTITUCK-CUTCHOGUE UFSD</v>
          </cell>
          <cell r="E2026" t="str">
            <v>Good Standing</v>
          </cell>
        </row>
        <row r="2027">
          <cell r="A2027" t="str">
            <v>581012020000</v>
          </cell>
          <cell r="B2027" t="str">
            <v>MATTITUCK-CUTCHOGUE UFSD</v>
          </cell>
          <cell r="C2027" t="str">
            <v>581012020001</v>
          </cell>
          <cell r="D2027" t="str">
            <v>MATTITUCK JUNIOR-SENIOR HIGH SCHOOL</v>
          </cell>
          <cell r="E2027" t="str">
            <v>Good Standing</v>
          </cell>
        </row>
        <row r="2028">
          <cell r="A2028" t="str">
            <v>581012020000</v>
          </cell>
          <cell r="B2028" t="str">
            <v>MATTITUCK-CUTCHOGUE UFSD</v>
          </cell>
          <cell r="C2028" t="str">
            <v>581012020002</v>
          </cell>
          <cell r="D2028" t="str">
            <v>MATTITUCK-CUTCHOGUE ELEMENTARY SCH</v>
          </cell>
          <cell r="E2028" t="str">
            <v>Good Standing</v>
          </cell>
        </row>
        <row r="2029">
          <cell r="A2029" t="str">
            <v>170801040000</v>
          </cell>
          <cell r="B2029" t="str">
            <v>MAYFIELD CSD</v>
          </cell>
          <cell r="C2029" t="str">
            <v>170801040000</v>
          </cell>
          <cell r="D2029" t="str">
            <v>MAYFIELD CSD</v>
          </cell>
          <cell r="E2029" t="str">
            <v>Good Standing</v>
          </cell>
        </row>
        <row r="2030">
          <cell r="A2030" t="str">
            <v>170801040000</v>
          </cell>
          <cell r="B2030" t="str">
            <v>MAYFIELD CSD</v>
          </cell>
          <cell r="C2030" t="str">
            <v>170801040001</v>
          </cell>
          <cell r="D2030" t="str">
            <v>MAYFIELD ELEMENTARY SCHOOL</v>
          </cell>
          <cell r="E2030" t="str">
            <v>Good Standing</v>
          </cell>
        </row>
        <row r="2031">
          <cell r="A2031" t="str">
            <v>170801040000</v>
          </cell>
          <cell r="B2031" t="str">
            <v>MAYFIELD CSD</v>
          </cell>
          <cell r="C2031" t="str">
            <v>170801040002</v>
          </cell>
          <cell r="D2031" t="str">
            <v>MAYFIELD JR/SR HIGH SCHOOL</v>
          </cell>
          <cell r="E2031" t="str">
            <v>Local Assistance Plan</v>
          </cell>
        </row>
        <row r="2032">
          <cell r="A2032" t="str">
            <v>110304040000</v>
          </cell>
          <cell r="B2032" t="str">
            <v>MCGRAW CSD</v>
          </cell>
          <cell r="C2032" t="str">
            <v>110304040000</v>
          </cell>
          <cell r="D2032" t="str">
            <v>MCGRAW CSD</v>
          </cell>
          <cell r="E2032" t="str">
            <v>Good Standing</v>
          </cell>
        </row>
        <row r="2033">
          <cell r="A2033" t="str">
            <v>110304040000</v>
          </cell>
          <cell r="B2033" t="str">
            <v>MCGRAW CSD</v>
          </cell>
          <cell r="C2033" t="str">
            <v>110304040001</v>
          </cell>
          <cell r="D2033" t="str">
            <v>MCGRAW ELEMENTARY SCHOOL</v>
          </cell>
          <cell r="E2033" t="str">
            <v>Good Standing</v>
          </cell>
        </row>
        <row r="2034">
          <cell r="A2034" t="str">
            <v>110304040000</v>
          </cell>
          <cell r="B2034" t="str">
            <v>MCGRAW CSD</v>
          </cell>
          <cell r="C2034" t="str">
            <v>110304040002</v>
          </cell>
          <cell r="D2034" t="str">
            <v>MCGRAW SECONDARY SCHOOL</v>
          </cell>
          <cell r="E2034" t="str">
            <v>Good Standing</v>
          </cell>
        </row>
        <row r="2035">
          <cell r="A2035" t="str">
            <v>521200050000</v>
          </cell>
          <cell r="B2035" t="str">
            <v>MECHANICVILLE CITY SD</v>
          </cell>
          <cell r="C2035" t="str">
            <v>521200050000</v>
          </cell>
          <cell r="D2035" t="str">
            <v>MECHANICVILLE CITY SD</v>
          </cell>
          <cell r="E2035" t="str">
            <v>Good Standing</v>
          </cell>
        </row>
        <row r="2036">
          <cell r="A2036" t="str">
            <v>521200050000</v>
          </cell>
          <cell r="B2036" t="str">
            <v>MECHANICVILLE CITY SD</v>
          </cell>
          <cell r="C2036" t="str">
            <v>521200050001</v>
          </cell>
          <cell r="D2036" t="str">
            <v>MECHANICVILLE ELEMENTARY SCHOOL</v>
          </cell>
          <cell r="E2036" t="str">
            <v>Local Assistance Plan</v>
          </cell>
        </row>
        <row r="2037">
          <cell r="A2037" t="str">
            <v>521200050000</v>
          </cell>
          <cell r="B2037" t="str">
            <v>MECHANICVILLE CITY SD</v>
          </cell>
          <cell r="C2037" t="str">
            <v>521200050003</v>
          </cell>
          <cell r="D2037" t="str">
            <v>MECHANICVILLE JR/SR HIGH SCHOOL</v>
          </cell>
          <cell r="E2037" t="str">
            <v>Good Standing</v>
          </cell>
        </row>
        <row r="2038">
          <cell r="A2038" t="str">
            <v>450801060000</v>
          </cell>
          <cell r="B2038" t="str">
            <v>MEDINA CSD</v>
          </cell>
          <cell r="C2038" t="str">
            <v>450801060000</v>
          </cell>
          <cell r="D2038" t="str">
            <v>MEDINA CSD</v>
          </cell>
          <cell r="E2038" t="str">
            <v>Focus District</v>
          </cell>
        </row>
        <row r="2039">
          <cell r="A2039" t="str">
            <v>450801060000</v>
          </cell>
          <cell r="B2039" t="str">
            <v>MEDINA CSD</v>
          </cell>
          <cell r="C2039" t="str">
            <v>450801060002</v>
          </cell>
          <cell r="D2039" t="str">
            <v>OAK ORCHARD SCHOOL</v>
          </cell>
          <cell r="E2039" t="str">
            <v>Focus</v>
          </cell>
        </row>
        <row r="2040">
          <cell r="A2040" t="str">
            <v>450801060000</v>
          </cell>
          <cell r="B2040" t="str">
            <v>MEDINA CSD</v>
          </cell>
          <cell r="C2040" t="str">
            <v>450801060003</v>
          </cell>
          <cell r="D2040" t="str">
            <v>CLIFFORD WISE INTERMEDIATE/MIDDLE</v>
          </cell>
          <cell r="E2040" t="str">
            <v>Focus</v>
          </cell>
        </row>
        <row r="2041">
          <cell r="A2041" t="str">
            <v>450801060000</v>
          </cell>
          <cell r="B2041" t="str">
            <v>MEDINA CSD</v>
          </cell>
          <cell r="C2041" t="str">
            <v>450801060004</v>
          </cell>
          <cell r="D2041" t="str">
            <v>MEDINA HIGH SCHOOL</v>
          </cell>
          <cell r="E2041" t="str">
            <v>Good Standing</v>
          </cell>
        </row>
        <row r="2042">
          <cell r="A2042" t="str">
            <v>450801060000</v>
          </cell>
          <cell r="B2042" t="str">
            <v>MEDINA CSD</v>
          </cell>
          <cell r="C2042" t="str">
            <v>450801060006</v>
          </cell>
          <cell r="D2042" t="str">
            <v>WARREN P TOWNE PRIMARY SCHOOL</v>
          </cell>
          <cell r="E2042" t="str">
            <v>Good Standing</v>
          </cell>
        </row>
        <row r="2043">
          <cell r="A2043" t="str">
            <v>010615020000</v>
          </cell>
          <cell r="B2043" t="str">
            <v>MENANDS UFSD</v>
          </cell>
          <cell r="C2043" t="str">
            <v>010615020000</v>
          </cell>
          <cell r="D2043" t="str">
            <v>MENANDS UFSD</v>
          </cell>
          <cell r="E2043" t="str">
            <v>Good Standing</v>
          </cell>
        </row>
        <row r="2044">
          <cell r="A2044" t="str">
            <v>010615020000</v>
          </cell>
          <cell r="B2044" t="str">
            <v>MENANDS UFSD</v>
          </cell>
          <cell r="C2044" t="str">
            <v>010615020001</v>
          </cell>
          <cell r="D2044" t="str">
            <v>MENANDS SCHOOL</v>
          </cell>
          <cell r="E2044" t="str">
            <v>Good Standing</v>
          </cell>
        </row>
        <row r="2045">
          <cell r="A2045" t="str">
            <v>342900860821</v>
          </cell>
          <cell r="B2045" t="str">
            <v>MERRICK ACADEMY-QUEENS PUBLIC CS</v>
          </cell>
          <cell r="C2045" t="str">
            <v>342900860821</v>
          </cell>
          <cell r="D2045" t="str">
            <v>MERRICK ACADEMY-QUEENS PUBLIC CHARTE</v>
          </cell>
          <cell r="E2045" t="str">
            <v>Good Standing</v>
          </cell>
        </row>
        <row r="2046">
          <cell r="A2046" t="str">
            <v>280225020000</v>
          </cell>
          <cell r="B2046" t="str">
            <v>MERRICK UFSD</v>
          </cell>
          <cell r="C2046" t="str">
            <v>280225020000</v>
          </cell>
          <cell r="D2046" t="str">
            <v>MERRICK UFSD</v>
          </cell>
          <cell r="E2046" t="str">
            <v>Good Standing</v>
          </cell>
        </row>
        <row r="2047">
          <cell r="A2047" t="str">
            <v>280225020000</v>
          </cell>
          <cell r="B2047" t="str">
            <v>MERRICK UFSD</v>
          </cell>
          <cell r="C2047" t="str">
            <v>280225020001</v>
          </cell>
          <cell r="D2047" t="str">
            <v>BIRCH SCHOOL</v>
          </cell>
          <cell r="E2047" t="str">
            <v>Good Standing</v>
          </cell>
        </row>
        <row r="2048">
          <cell r="A2048" t="str">
            <v>280225020000</v>
          </cell>
          <cell r="B2048" t="str">
            <v>MERRICK UFSD</v>
          </cell>
          <cell r="C2048" t="str">
            <v>280225020002</v>
          </cell>
          <cell r="D2048" t="str">
            <v>NORMAN J LEVY LAKESIDE SCHOOL</v>
          </cell>
          <cell r="E2048" t="str">
            <v>Good Standing</v>
          </cell>
        </row>
        <row r="2049">
          <cell r="A2049" t="str">
            <v>280225020000</v>
          </cell>
          <cell r="B2049" t="str">
            <v>MERRICK UFSD</v>
          </cell>
          <cell r="C2049" t="str">
            <v>280225020003</v>
          </cell>
          <cell r="D2049" t="str">
            <v>CHATTERTON SCHOOL</v>
          </cell>
          <cell r="E2049" t="str">
            <v>Good Standing</v>
          </cell>
        </row>
        <row r="2050">
          <cell r="A2050" t="str">
            <v>320800860962</v>
          </cell>
          <cell r="B2050" t="str">
            <v>METROPOLITAN LIGHTHOUSE CS</v>
          </cell>
          <cell r="C2050" t="str">
            <v>320800860962</v>
          </cell>
          <cell r="D2050" t="str">
            <v>METROPOLITAN LIGHTHOUSE CHARTER SCH</v>
          </cell>
          <cell r="E2050" t="str">
            <v>Good Standing</v>
          </cell>
        </row>
        <row r="2051">
          <cell r="A2051" t="str">
            <v>460901060000</v>
          </cell>
          <cell r="B2051" t="str">
            <v>MEXICO CSD</v>
          </cell>
          <cell r="C2051" t="str">
            <v>460901060000</v>
          </cell>
          <cell r="D2051" t="str">
            <v>MEXICO CSD</v>
          </cell>
          <cell r="E2051" t="str">
            <v>Good Standing</v>
          </cell>
        </row>
        <row r="2052">
          <cell r="A2052" t="str">
            <v>460901060000</v>
          </cell>
          <cell r="B2052" t="str">
            <v>MEXICO CSD</v>
          </cell>
          <cell r="C2052" t="str">
            <v>460901060001</v>
          </cell>
          <cell r="D2052" t="str">
            <v>MEXICO ELEMENTARY SCHOOL</v>
          </cell>
          <cell r="E2052" t="str">
            <v>Good Standing</v>
          </cell>
        </row>
        <row r="2053">
          <cell r="A2053" t="str">
            <v>460901060000</v>
          </cell>
          <cell r="B2053" t="str">
            <v>MEXICO CSD</v>
          </cell>
          <cell r="C2053" t="str">
            <v>460901060002</v>
          </cell>
          <cell r="D2053" t="str">
            <v>PALERMO ELEMENTARY SCHOOL</v>
          </cell>
          <cell r="E2053" t="str">
            <v>Local Assistance Plan</v>
          </cell>
        </row>
        <row r="2054">
          <cell r="A2054" t="str">
            <v>460901060000</v>
          </cell>
          <cell r="B2054" t="str">
            <v>MEXICO CSD</v>
          </cell>
          <cell r="C2054" t="str">
            <v>460901060003</v>
          </cell>
          <cell r="D2054" t="str">
            <v>MEXICO HIGH SCHOOL</v>
          </cell>
          <cell r="E2054" t="str">
            <v>Good Standing</v>
          </cell>
        </row>
        <row r="2055">
          <cell r="A2055" t="str">
            <v>460901060000</v>
          </cell>
          <cell r="B2055" t="str">
            <v>MEXICO CSD</v>
          </cell>
          <cell r="C2055" t="str">
            <v>460901060004</v>
          </cell>
          <cell r="D2055" t="str">
            <v>NEW HAVEN ELEMENTARY SCHOOL</v>
          </cell>
          <cell r="E2055" t="str">
            <v>Good Standing</v>
          </cell>
        </row>
        <row r="2056">
          <cell r="A2056" t="str">
            <v>460901060000</v>
          </cell>
          <cell r="B2056" t="str">
            <v>MEXICO CSD</v>
          </cell>
          <cell r="C2056" t="str">
            <v>460901060005</v>
          </cell>
          <cell r="D2056" t="str">
            <v>MEXICO MIDDLE SCHOOL</v>
          </cell>
          <cell r="E2056" t="str">
            <v>Good Standing</v>
          </cell>
        </row>
        <row r="2057">
          <cell r="A2057" t="str">
            <v>580211060000</v>
          </cell>
          <cell r="B2057" t="str">
            <v>MIDDLE COUNTRY CSD</v>
          </cell>
          <cell r="C2057" t="str">
            <v>580211060000</v>
          </cell>
          <cell r="D2057" t="str">
            <v>MIDDLE COUNTRY CSD</v>
          </cell>
          <cell r="E2057" t="str">
            <v>Good Standing</v>
          </cell>
        </row>
        <row r="2058">
          <cell r="A2058" t="str">
            <v>580211060000</v>
          </cell>
          <cell r="B2058" t="str">
            <v>MIDDLE COUNTRY CSD</v>
          </cell>
          <cell r="C2058" t="str">
            <v>580211060002</v>
          </cell>
          <cell r="D2058" t="str">
            <v>HAWKINS PATH SCHOOL</v>
          </cell>
          <cell r="E2058" t="str">
            <v>Good Standing</v>
          </cell>
        </row>
        <row r="2059">
          <cell r="A2059" t="str">
            <v>580211060000</v>
          </cell>
          <cell r="B2059" t="str">
            <v>MIDDLE COUNTRY CSD</v>
          </cell>
          <cell r="C2059" t="str">
            <v>580211060003</v>
          </cell>
          <cell r="D2059" t="str">
            <v>HOLBROOK ROAD SCHOOL</v>
          </cell>
          <cell r="E2059" t="str">
            <v>Good Standing</v>
          </cell>
        </row>
        <row r="2060">
          <cell r="A2060" t="str">
            <v>580211060000</v>
          </cell>
          <cell r="B2060" t="str">
            <v>MIDDLE COUNTRY CSD</v>
          </cell>
          <cell r="C2060" t="str">
            <v>580211060004</v>
          </cell>
          <cell r="D2060" t="str">
            <v>NORTH COLEMAN ROAD SCHOOL</v>
          </cell>
          <cell r="E2060" t="str">
            <v>Good Standing</v>
          </cell>
        </row>
        <row r="2061">
          <cell r="A2061" t="str">
            <v>580211060000</v>
          </cell>
          <cell r="B2061" t="str">
            <v>MIDDLE COUNTRY CSD</v>
          </cell>
          <cell r="C2061" t="str">
            <v>580211060005</v>
          </cell>
          <cell r="D2061" t="str">
            <v>OXHEAD ROAD SCHOOL</v>
          </cell>
          <cell r="E2061" t="str">
            <v>Good Standing</v>
          </cell>
        </row>
        <row r="2062">
          <cell r="A2062" t="str">
            <v>580211060000</v>
          </cell>
          <cell r="B2062" t="str">
            <v>MIDDLE COUNTRY CSD</v>
          </cell>
          <cell r="C2062" t="str">
            <v>580211060006</v>
          </cell>
          <cell r="D2062" t="str">
            <v>BICYCLE PATH KINDERGARTEN-PRE K</v>
          </cell>
          <cell r="E2062" t="str">
            <v>Good Standing</v>
          </cell>
        </row>
        <row r="2063">
          <cell r="A2063" t="str">
            <v>580211060000</v>
          </cell>
          <cell r="B2063" t="str">
            <v>MIDDLE COUNTRY CSD</v>
          </cell>
          <cell r="C2063" t="str">
            <v>580211060007</v>
          </cell>
          <cell r="D2063" t="str">
            <v>EUGENE AUER MEMORIAL SCHOOL</v>
          </cell>
          <cell r="E2063" t="str">
            <v>Good Standing</v>
          </cell>
        </row>
        <row r="2064">
          <cell r="A2064" t="str">
            <v>580211060000</v>
          </cell>
          <cell r="B2064" t="str">
            <v>MIDDLE COUNTRY CSD</v>
          </cell>
          <cell r="C2064" t="str">
            <v>580211060009</v>
          </cell>
          <cell r="D2064" t="str">
            <v>DAWNWOOD MIDDLE SCHOOL</v>
          </cell>
          <cell r="E2064" t="str">
            <v>Good Standing</v>
          </cell>
        </row>
        <row r="2065">
          <cell r="A2065" t="str">
            <v>580211060000</v>
          </cell>
          <cell r="B2065" t="str">
            <v>MIDDLE COUNTRY CSD</v>
          </cell>
          <cell r="C2065" t="str">
            <v>580211060010</v>
          </cell>
          <cell r="D2065" t="str">
            <v>NEWFIELD HIGH SCHOOL</v>
          </cell>
          <cell r="E2065" t="str">
            <v>Good Standing</v>
          </cell>
        </row>
        <row r="2066">
          <cell r="A2066" t="str">
            <v>580211060000</v>
          </cell>
          <cell r="B2066" t="str">
            <v>MIDDLE COUNTRY CSD</v>
          </cell>
          <cell r="C2066" t="str">
            <v>580211060011</v>
          </cell>
          <cell r="D2066" t="str">
            <v>SELDEN MIDDLE SCHOOL</v>
          </cell>
          <cell r="E2066" t="str">
            <v>Good Standing</v>
          </cell>
        </row>
        <row r="2067">
          <cell r="A2067" t="str">
            <v>580211060000</v>
          </cell>
          <cell r="B2067" t="str">
            <v>MIDDLE COUNTRY CSD</v>
          </cell>
          <cell r="C2067" t="str">
            <v>580211060014</v>
          </cell>
          <cell r="D2067" t="str">
            <v>STAGECOACH SCHOOL</v>
          </cell>
          <cell r="E2067" t="str">
            <v>Good Standing</v>
          </cell>
        </row>
        <row r="2068">
          <cell r="A2068" t="str">
            <v>580211060000</v>
          </cell>
          <cell r="B2068" t="str">
            <v>MIDDLE COUNTRY CSD</v>
          </cell>
          <cell r="C2068" t="str">
            <v>580211060015</v>
          </cell>
          <cell r="D2068" t="str">
            <v>JERICHO ELEMENTARY SCHOOL</v>
          </cell>
          <cell r="E2068" t="str">
            <v>Good Standing</v>
          </cell>
        </row>
        <row r="2069">
          <cell r="A2069" t="str">
            <v>580211060000</v>
          </cell>
          <cell r="B2069" t="str">
            <v>MIDDLE COUNTRY CSD</v>
          </cell>
          <cell r="C2069" t="str">
            <v>580211060016</v>
          </cell>
          <cell r="D2069" t="str">
            <v>CENTEREACH HIGH SCHOOL</v>
          </cell>
          <cell r="E2069" t="str">
            <v>Good Standing</v>
          </cell>
        </row>
        <row r="2070">
          <cell r="A2070" t="str">
            <v>580211060000</v>
          </cell>
          <cell r="B2070" t="str">
            <v>MIDDLE COUNTRY CSD</v>
          </cell>
          <cell r="C2070" t="str">
            <v>580211060017</v>
          </cell>
          <cell r="D2070" t="str">
            <v>NEW LANE MEMORIAL ELEMENTARY SCHOOL</v>
          </cell>
          <cell r="E2070" t="str">
            <v>Good Standing</v>
          </cell>
        </row>
        <row r="2071">
          <cell r="A2071" t="str">
            <v>580211060000</v>
          </cell>
          <cell r="B2071" t="str">
            <v>MIDDLE COUNTRY CSD</v>
          </cell>
          <cell r="C2071" t="str">
            <v>580211060018</v>
          </cell>
          <cell r="D2071" t="str">
            <v>UNITY DRIVE KINDERGARTEN-PRE K</v>
          </cell>
          <cell r="E2071" t="str">
            <v>Good Standing</v>
          </cell>
        </row>
        <row r="2072">
          <cell r="A2072" t="str">
            <v>541001040000</v>
          </cell>
          <cell r="B2072" t="str">
            <v>MIDDLEBURGH CSD</v>
          </cell>
          <cell r="C2072" t="str">
            <v>541001040000</v>
          </cell>
          <cell r="D2072" t="str">
            <v>MIDDLEBURGH CSD</v>
          </cell>
          <cell r="E2072" t="str">
            <v>Good Standing</v>
          </cell>
        </row>
        <row r="2073">
          <cell r="A2073" t="str">
            <v>541001040000</v>
          </cell>
          <cell r="B2073" t="str">
            <v>MIDDLEBURGH CSD</v>
          </cell>
          <cell r="C2073" t="str">
            <v>541001040001</v>
          </cell>
          <cell r="D2073" t="str">
            <v>MIDDLEBURGH HIGH SCHOOL</v>
          </cell>
          <cell r="E2073" t="str">
            <v>Good Standing</v>
          </cell>
        </row>
        <row r="2074">
          <cell r="A2074" t="str">
            <v>541001040000</v>
          </cell>
          <cell r="B2074" t="str">
            <v>MIDDLEBURGH CSD</v>
          </cell>
          <cell r="C2074" t="str">
            <v>541001040002</v>
          </cell>
          <cell r="D2074" t="str">
            <v>MIDDLEBURGH ELEMENTARY SCHOOL</v>
          </cell>
          <cell r="E2074" t="str">
            <v>Good Standing</v>
          </cell>
        </row>
        <row r="2075">
          <cell r="A2075" t="str">
            <v>541001040000</v>
          </cell>
          <cell r="B2075" t="str">
            <v>MIDDLEBURGH CSD</v>
          </cell>
          <cell r="C2075" t="str">
            <v>541001040003</v>
          </cell>
          <cell r="D2075" t="str">
            <v>MIDDLEBURGH MIDDLE SCHOOL</v>
          </cell>
          <cell r="E2075" t="str">
            <v>Good Standing</v>
          </cell>
        </row>
        <row r="2076">
          <cell r="A2076" t="str">
            <v>441000010000</v>
          </cell>
          <cell r="B2076" t="str">
            <v>MIDDLETOWN CITY SD</v>
          </cell>
          <cell r="C2076" t="str">
            <v>441000010000</v>
          </cell>
          <cell r="D2076" t="str">
            <v>MIDDLETOWN CITY SD</v>
          </cell>
          <cell r="E2076" t="str">
            <v>Good Standing</v>
          </cell>
        </row>
        <row r="2077">
          <cell r="A2077" t="str">
            <v>441000010000</v>
          </cell>
          <cell r="B2077" t="str">
            <v>MIDDLETOWN CITY SD</v>
          </cell>
          <cell r="C2077" t="str">
            <v>441000010006</v>
          </cell>
          <cell r="D2077" t="str">
            <v>WILLIAM A CARTER ELEMENTARY</v>
          </cell>
          <cell r="E2077" t="str">
            <v>Local Assistance Plan</v>
          </cell>
        </row>
        <row r="2078">
          <cell r="A2078" t="str">
            <v>441000010000</v>
          </cell>
          <cell r="B2078" t="str">
            <v>MIDDLETOWN CITY SD</v>
          </cell>
          <cell r="C2078" t="str">
            <v>441000010007</v>
          </cell>
          <cell r="D2078" t="str">
            <v>TRUMAN MOON SCHOOL</v>
          </cell>
          <cell r="E2078" t="str">
            <v>Local Assistance Plan</v>
          </cell>
        </row>
        <row r="2079">
          <cell r="A2079" t="str">
            <v>441000010000</v>
          </cell>
          <cell r="B2079" t="str">
            <v>MIDDLETOWN CITY SD</v>
          </cell>
          <cell r="C2079" t="str">
            <v>441000010009</v>
          </cell>
          <cell r="D2079" t="str">
            <v>MIDDLETOWN HIGH SCHOOL</v>
          </cell>
          <cell r="E2079" t="str">
            <v>Good Standing</v>
          </cell>
        </row>
        <row r="2080">
          <cell r="A2080" t="str">
            <v>441000010000</v>
          </cell>
          <cell r="B2080" t="str">
            <v>MIDDLETOWN CITY SD</v>
          </cell>
          <cell r="C2080" t="str">
            <v>441000010010</v>
          </cell>
          <cell r="D2080" t="str">
            <v>MIDDLETOWN TWIN TOWERS MIDDLE SCH</v>
          </cell>
          <cell r="E2080" t="str">
            <v>Good Standing</v>
          </cell>
        </row>
        <row r="2081">
          <cell r="A2081" t="str">
            <v>441000010000</v>
          </cell>
          <cell r="B2081" t="str">
            <v>MIDDLETOWN CITY SD</v>
          </cell>
          <cell r="C2081" t="str">
            <v>441000010014</v>
          </cell>
          <cell r="D2081" t="str">
            <v>MONHAGEN MIDDLE SCHOOL</v>
          </cell>
          <cell r="E2081" t="str">
            <v>Good Standing</v>
          </cell>
        </row>
        <row r="2082">
          <cell r="A2082" t="str">
            <v>441000010000</v>
          </cell>
          <cell r="B2082" t="str">
            <v>MIDDLETOWN CITY SD</v>
          </cell>
          <cell r="C2082" t="str">
            <v>441000010015</v>
          </cell>
          <cell r="D2082" t="str">
            <v>MAPLE HILL ELEMENTARY SCHOOL</v>
          </cell>
          <cell r="E2082" t="str">
            <v>Local Assistance Plan</v>
          </cell>
        </row>
        <row r="2083">
          <cell r="A2083" t="str">
            <v>471101040000</v>
          </cell>
          <cell r="B2083" t="str">
            <v>MILFORD CSD</v>
          </cell>
          <cell r="C2083" t="str">
            <v>471101040000</v>
          </cell>
          <cell r="D2083" t="str">
            <v>MILFORD CSD</v>
          </cell>
          <cell r="E2083" t="str">
            <v>Good Standing</v>
          </cell>
        </row>
        <row r="2084">
          <cell r="A2084" t="str">
            <v>471101040000</v>
          </cell>
          <cell r="B2084" t="str">
            <v>MILFORD CSD</v>
          </cell>
          <cell r="C2084" t="str">
            <v>471101040001</v>
          </cell>
          <cell r="D2084" t="str">
            <v>MILFORD CENTRAL SCHOOL</v>
          </cell>
          <cell r="E2084" t="str">
            <v>Good Standing</v>
          </cell>
        </row>
        <row r="2085">
          <cell r="A2085" t="str">
            <v>132201040000</v>
          </cell>
          <cell r="B2085" t="str">
            <v>MILLBROOK CSD</v>
          </cell>
          <cell r="C2085" t="str">
            <v>132201040000</v>
          </cell>
          <cell r="D2085" t="str">
            <v>MILLBROOK CSD</v>
          </cell>
          <cell r="E2085" t="str">
            <v>Good Standing</v>
          </cell>
        </row>
        <row r="2086">
          <cell r="A2086" t="str">
            <v>132201040000</v>
          </cell>
          <cell r="B2086" t="str">
            <v>MILLBROOK CSD</v>
          </cell>
          <cell r="C2086" t="str">
            <v>132201040001</v>
          </cell>
          <cell r="D2086" t="str">
            <v>MILLBROOK MIDDLE SCHOOL</v>
          </cell>
          <cell r="E2086" t="str">
            <v>Good Standing</v>
          </cell>
        </row>
        <row r="2087">
          <cell r="A2087" t="str">
            <v>132201040000</v>
          </cell>
          <cell r="B2087" t="str">
            <v>MILLBROOK CSD</v>
          </cell>
          <cell r="C2087" t="str">
            <v>132201040002</v>
          </cell>
          <cell r="D2087" t="str">
            <v>ALDEN PLACE ELEMENTARY SCHOOL</v>
          </cell>
          <cell r="E2087" t="str">
            <v>Good Standing</v>
          </cell>
        </row>
        <row r="2088">
          <cell r="A2088" t="str">
            <v>132201040000</v>
          </cell>
          <cell r="B2088" t="str">
            <v>MILLBROOK CSD</v>
          </cell>
          <cell r="C2088" t="str">
            <v>132201040003</v>
          </cell>
          <cell r="D2088" t="str">
            <v>ELM DRIVE ELEMENTARY SCHOOL</v>
          </cell>
          <cell r="E2088" t="str">
            <v>Good Standing</v>
          </cell>
        </row>
        <row r="2089">
          <cell r="A2089" t="str">
            <v>132201040000</v>
          </cell>
          <cell r="B2089" t="str">
            <v>MILLBROOK CSD</v>
          </cell>
          <cell r="C2089" t="str">
            <v>132201040005</v>
          </cell>
          <cell r="D2089" t="str">
            <v>MILLBROOK HIGH SCHOOL</v>
          </cell>
          <cell r="E2089" t="str">
            <v>Good Standing</v>
          </cell>
        </row>
        <row r="2090">
          <cell r="A2090" t="str">
            <v>580208020000</v>
          </cell>
          <cell r="B2090" t="str">
            <v>MILLER PLACE UFSD</v>
          </cell>
          <cell r="C2090" t="str">
            <v>580208020000</v>
          </cell>
          <cell r="D2090" t="str">
            <v>MILLER PLACE UFSD</v>
          </cell>
          <cell r="E2090" t="str">
            <v>Good Standing</v>
          </cell>
        </row>
        <row r="2091">
          <cell r="A2091" t="str">
            <v>580208020000</v>
          </cell>
          <cell r="B2091" t="str">
            <v>MILLER PLACE UFSD</v>
          </cell>
          <cell r="C2091" t="str">
            <v>580208020001</v>
          </cell>
          <cell r="D2091" t="str">
            <v>NORTH COUNTRY ROAD SCHOOL</v>
          </cell>
          <cell r="E2091" t="str">
            <v>Good Standing</v>
          </cell>
        </row>
        <row r="2092">
          <cell r="A2092" t="str">
            <v>580208020000</v>
          </cell>
          <cell r="B2092" t="str">
            <v>MILLER PLACE UFSD</v>
          </cell>
          <cell r="C2092" t="str">
            <v>580208020002</v>
          </cell>
          <cell r="D2092" t="str">
            <v>ANDREW MULLER PRIMARY SCHOOL</v>
          </cell>
          <cell r="E2092" t="str">
            <v>Good Standing</v>
          </cell>
        </row>
        <row r="2093">
          <cell r="A2093" t="str">
            <v>580208020000</v>
          </cell>
          <cell r="B2093" t="str">
            <v>MILLER PLACE UFSD</v>
          </cell>
          <cell r="C2093" t="str">
            <v>580208020003</v>
          </cell>
          <cell r="D2093" t="str">
            <v>MILLER PLACE HIGH SCHOOL</v>
          </cell>
          <cell r="E2093" t="str">
            <v>Good Standing</v>
          </cell>
        </row>
        <row r="2094">
          <cell r="A2094" t="str">
            <v>580208020000</v>
          </cell>
          <cell r="B2094" t="str">
            <v>MILLER PLACE UFSD</v>
          </cell>
          <cell r="C2094" t="str">
            <v>580208020004</v>
          </cell>
          <cell r="D2094" t="str">
            <v>SOUND BEACH SCHOOL</v>
          </cell>
          <cell r="E2094" t="str">
            <v>Good Standing</v>
          </cell>
        </row>
        <row r="2095">
          <cell r="A2095" t="str">
            <v>280410030000</v>
          </cell>
          <cell r="B2095" t="str">
            <v>MINEOLA UFSD</v>
          </cell>
          <cell r="C2095" t="str">
            <v>280410030000</v>
          </cell>
          <cell r="D2095" t="str">
            <v>MINEOLA UFSD</v>
          </cell>
          <cell r="E2095" t="str">
            <v>Good Standing</v>
          </cell>
        </row>
        <row r="2096">
          <cell r="A2096" t="str">
            <v>280410030000</v>
          </cell>
          <cell r="B2096" t="str">
            <v>MINEOLA UFSD</v>
          </cell>
          <cell r="C2096" t="str">
            <v>280410030002</v>
          </cell>
          <cell r="D2096" t="str">
            <v>HAMPTON STREET SCHOOL</v>
          </cell>
          <cell r="E2096" t="str">
            <v>Good Standing</v>
          </cell>
        </row>
        <row r="2097">
          <cell r="A2097" t="str">
            <v>280410030000</v>
          </cell>
          <cell r="B2097" t="str">
            <v>MINEOLA UFSD</v>
          </cell>
          <cell r="C2097" t="str">
            <v>280410030003</v>
          </cell>
          <cell r="D2097" t="str">
            <v>JACKSON AVENUE SCHOOL</v>
          </cell>
          <cell r="E2097" t="str">
            <v>Good Standing</v>
          </cell>
        </row>
        <row r="2098">
          <cell r="A2098" t="str">
            <v>280410030000</v>
          </cell>
          <cell r="B2098" t="str">
            <v>MINEOLA UFSD</v>
          </cell>
          <cell r="C2098" t="str">
            <v>280410030004</v>
          </cell>
          <cell r="D2098" t="str">
            <v>MEADOW DRIVE SCHOOL</v>
          </cell>
          <cell r="E2098" t="str">
            <v>Good Standing</v>
          </cell>
        </row>
        <row r="2099">
          <cell r="A2099" t="str">
            <v>280410030000</v>
          </cell>
          <cell r="B2099" t="str">
            <v>MINEOLA UFSD</v>
          </cell>
          <cell r="C2099" t="str">
            <v>280410030006</v>
          </cell>
          <cell r="D2099" t="str">
            <v>MINEOLA HIGH SCHOOL</v>
          </cell>
          <cell r="E2099" t="str">
            <v>Good Standing</v>
          </cell>
        </row>
        <row r="2100">
          <cell r="A2100" t="str">
            <v>280410030000</v>
          </cell>
          <cell r="B2100" t="str">
            <v>MINEOLA UFSD</v>
          </cell>
          <cell r="C2100" t="str">
            <v>280410030007</v>
          </cell>
          <cell r="D2100" t="str">
            <v>MINEOLA MIDDLE SCHOOL</v>
          </cell>
          <cell r="E2100" t="str">
            <v>Good Standing</v>
          </cell>
        </row>
        <row r="2101">
          <cell r="A2101" t="str">
            <v>280410030000</v>
          </cell>
          <cell r="B2101" t="str">
            <v>MINEOLA UFSD</v>
          </cell>
          <cell r="C2101" t="str">
            <v>280410030008</v>
          </cell>
          <cell r="D2101" t="str">
            <v>WILLIS AVENUE SCHOOL</v>
          </cell>
          <cell r="E2101" t="str">
            <v>Good Standing</v>
          </cell>
        </row>
        <row r="2102">
          <cell r="A2102" t="str">
            <v>150801040000</v>
          </cell>
          <cell r="B2102" t="str">
            <v>MINERVA CSD</v>
          </cell>
          <cell r="C2102" t="str">
            <v>150801040000</v>
          </cell>
          <cell r="D2102" t="str">
            <v>MINERVA CSD</v>
          </cell>
          <cell r="E2102" t="str">
            <v>Good Standing</v>
          </cell>
        </row>
        <row r="2103">
          <cell r="A2103" t="str">
            <v>150801040000</v>
          </cell>
          <cell r="B2103" t="str">
            <v>MINERVA CSD</v>
          </cell>
          <cell r="C2103" t="str">
            <v>150801040001</v>
          </cell>
          <cell r="D2103" t="str">
            <v>MINERVA CENTRAL SCHOOL</v>
          </cell>
          <cell r="E2103" t="str">
            <v>Good Standing</v>
          </cell>
        </row>
        <row r="2104">
          <cell r="A2104" t="str">
            <v>441101040000</v>
          </cell>
          <cell r="B2104" t="str">
            <v>MINISINK VALLEY CSD</v>
          </cell>
          <cell r="C2104" t="str">
            <v>441101040000</v>
          </cell>
          <cell r="D2104" t="str">
            <v>MINISINK VALLEY CSD</v>
          </cell>
          <cell r="E2104" t="str">
            <v>Good Standing</v>
          </cell>
        </row>
        <row r="2105">
          <cell r="A2105" t="str">
            <v>441101040000</v>
          </cell>
          <cell r="B2105" t="str">
            <v>MINISINK VALLEY CSD</v>
          </cell>
          <cell r="C2105" t="str">
            <v>441101040001</v>
          </cell>
          <cell r="D2105" t="str">
            <v>MINISINK VALLEY HIGH SCHOOL</v>
          </cell>
          <cell r="E2105" t="str">
            <v>Good Standing</v>
          </cell>
        </row>
        <row r="2106">
          <cell r="A2106" t="str">
            <v>441101040000</v>
          </cell>
          <cell r="B2106" t="str">
            <v>MINISINK VALLEY CSD</v>
          </cell>
          <cell r="C2106" t="str">
            <v>441101040002</v>
          </cell>
          <cell r="D2106" t="str">
            <v>MINISINK VALLEY ELEMENTARY SCHOOL</v>
          </cell>
          <cell r="E2106" t="str">
            <v>Good Standing</v>
          </cell>
        </row>
        <row r="2107">
          <cell r="A2107" t="str">
            <v>441101040000</v>
          </cell>
          <cell r="B2107" t="str">
            <v>MINISINK VALLEY CSD</v>
          </cell>
          <cell r="C2107" t="str">
            <v>441101040003</v>
          </cell>
          <cell r="D2107" t="str">
            <v>MINISINK VALLEY MIDDLE SCHOOL</v>
          </cell>
          <cell r="E2107" t="str">
            <v>Local Assistance Plan</v>
          </cell>
        </row>
        <row r="2108">
          <cell r="A2108" t="str">
            <v>441101040000</v>
          </cell>
          <cell r="B2108" t="str">
            <v>MINISINK VALLEY CSD</v>
          </cell>
          <cell r="C2108" t="str">
            <v>441101040004</v>
          </cell>
          <cell r="D2108" t="str">
            <v>OTISVILLE ELEMENTARY SCHOOL</v>
          </cell>
          <cell r="E2108" t="str">
            <v>Good Standing</v>
          </cell>
        </row>
        <row r="2109">
          <cell r="A2109" t="str">
            <v>441101040000</v>
          </cell>
          <cell r="B2109" t="str">
            <v>MINISINK VALLEY CSD</v>
          </cell>
          <cell r="C2109" t="str">
            <v>441101040005</v>
          </cell>
          <cell r="D2109" t="str">
            <v>MINISINK VALLEY INTERMEDIATE SCHOOL</v>
          </cell>
          <cell r="E2109" t="str">
            <v>Good Standing</v>
          </cell>
        </row>
        <row r="2110">
          <cell r="A2110" t="str">
            <v>210502040000</v>
          </cell>
          <cell r="B2110" t="str">
            <v>MOHAWK CSD</v>
          </cell>
          <cell r="C2110" t="str">
            <v>210502040000</v>
          </cell>
          <cell r="D2110" t="str">
            <v>MOHAWK CSD</v>
          </cell>
          <cell r="E2110" t="str">
            <v>Good Standing</v>
          </cell>
        </row>
        <row r="2111">
          <cell r="A2111" t="str">
            <v>210502040000</v>
          </cell>
          <cell r="B2111" t="str">
            <v>MOHAWK CSD</v>
          </cell>
          <cell r="C2111" t="str">
            <v>210502040001</v>
          </cell>
          <cell r="D2111" t="str">
            <v>GREGORY B JARVIS JUNIOR-SENIOR HS</v>
          </cell>
          <cell r="E2111" t="str">
            <v>Good Standing</v>
          </cell>
        </row>
        <row r="2112">
          <cell r="A2112" t="str">
            <v>210502040000</v>
          </cell>
          <cell r="B2112" t="str">
            <v>MOHAWK CSD</v>
          </cell>
          <cell r="C2112" t="str">
            <v>210502040002</v>
          </cell>
          <cell r="D2112" t="str">
            <v>HARRY M FISHER ELEMENTARY SCHOOL</v>
          </cell>
          <cell r="E2112" t="str">
            <v>Good Standing</v>
          </cell>
        </row>
        <row r="2113">
          <cell r="A2113" t="str">
            <v>441201060000</v>
          </cell>
          <cell r="B2113" t="str">
            <v>MONROE-WOODBURY CSD</v>
          </cell>
          <cell r="C2113" t="str">
            <v>441201060000</v>
          </cell>
          <cell r="D2113" t="str">
            <v>MONROE-WOODBURY CSD</v>
          </cell>
          <cell r="E2113" t="str">
            <v>Good Standing</v>
          </cell>
        </row>
        <row r="2114">
          <cell r="A2114" t="str">
            <v>441201060000</v>
          </cell>
          <cell r="B2114" t="str">
            <v>MONROE-WOODBURY CSD</v>
          </cell>
          <cell r="C2114" t="str">
            <v>441201060001</v>
          </cell>
          <cell r="D2114" t="str">
            <v>PINE TREE ELEMENTARY SCHOOL</v>
          </cell>
          <cell r="E2114" t="str">
            <v>Good Standing</v>
          </cell>
        </row>
        <row r="2115">
          <cell r="A2115" t="str">
            <v>441201060000</v>
          </cell>
          <cell r="B2115" t="str">
            <v>MONROE-WOODBURY CSD</v>
          </cell>
          <cell r="C2115" t="str">
            <v>441201060002</v>
          </cell>
          <cell r="D2115" t="str">
            <v>CENTRAL VALLEY SCHOOL</v>
          </cell>
          <cell r="E2115" t="str">
            <v>Good Standing</v>
          </cell>
        </row>
        <row r="2116">
          <cell r="A2116" t="str">
            <v>441201060000</v>
          </cell>
          <cell r="B2116" t="str">
            <v>MONROE-WOODBURY CSD</v>
          </cell>
          <cell r="C2116" t="str">
            <v>441201060003</v>
          </cell>
          <cell r="D2116" t="str">
            <v>NORTH MAIN STREET SCHOOL</v>
          </cell>
          <cell r="E2116" t="str">
            <v>Good Standing</v>
          </cell>
        </row>
        <row r="2117">
          <cell r="A2117" t="str">
            <v>441201060000</v>
          </cell>
          <cell r="B2117" t="str">
            <v>MONROE-WOODBURY CSD</v>
          </cell>
          <cell r="C2117" t="str">
            <v>441201060005</v>
          </cell>
          <cell r="D2117" t="str">
            <v>SMITH CLOVE ELEMENTARY SCHOOL</v>
          </cell>
          <cell r="E2117" t="str">
            <v>Good Standing</v>
          </cell>
        </row>
        <row r="2118">
          <cell r="A2118" t="str">
            <v>441201060000</v>
          </cell>
          <cell r="B2118" t="str">
            <v>MONROE-WOODBURY CSD</v>
          </cell>
          <cell r="C2118" t="str">
            <v>441201060006</v>
          </cell>
          <cell r="D2118" t="str">
            <v>MONROE WOODBURY HIGH SCHOOL</v>
          </cell>
          <cell r="E2118" t="str">
            <v>Good Standing</v>
          </cell>
        </row>
        <row r="2119">
          <cell r="A2119" t="str">
            <v>441201060000</v>
          </cell>
          <cell r="B2119" t="str">
            <v>MONROE-WOODBURY CSD</v>
          </cell>
          <cell r="C2119" t="str">
            <v>441201060009</v>
          </cell>
          <cell r="D2119" t="str">
            <v>MONROE WOODBURY MIDDLE SCHOOL</v>
          </cell>
          <cell r="E2119" t="str">
            <v>Good Standing</v>
          </cell>
        </row>
        <row r="2120">
          <cell r="A2120" t="str">
            <v>441201060000</v>
          </cell>
          <cell r="B2120" t="str">
            <v>MONROE-WOODBURY CSD</v>
          </cell>
          <cell r="C2120" t="str">
            <v>441201060011</v>
          </cell>
          <cell r="D2120" t="str">
            <v>SAPPHIRE ELEMENTARY SCHOOL</v>
          </cell>
          <cell r="E2120" t="str">
            <v>Good Standing</v>
          </cell>
        </row>
        <row r="2121">
          <cell r="A2121" t="str">
            <v>580306020000</v>
          </cell>
          <cell r="B2121" t="str">
            <v>MONTAUK UFSD</v>
          </cell>
          <cell r="C2121" t="str">
            <v>580306020000</v>
          </cell>
          <cell r="D2121" t="str">
            <v>MONTAUK UFSD</v>
          </cell>
          <cell r="E2121" t="str">
            <v>Good Standing</v>
          </cell>
        </row>
        <row r="2122">
          <cell r="A2122" t="str">
            <v>580306020000</v>
          </cell>
          <cell r="B2122" t="str">
            <v>MONTAUK UFSD</v>
          </cell>
          <cell r="C2122" t="str">
            <v>580306020001</v>
          </cell>
          <cell r="D2122" t="str">
            <v>MONTAUK SCHOOL</v>
          </cell>
          <cell r="E2122" t="str">
            <v>Good Standing</v>
          </cell>
        </row>
        <row r="2123">
          <cell r="A2123" t="str">
            <v>591401060000</v>
          </cell>
          <cell r="B2123" t="str">
            <v>MONTICELLO CSD</v>
          </cell>
          <cell r="C2123" t="str">
            <v>591401060000</v>
          </cell>
          <cell r="D2123" t="str">
            <v>MONTICELLO CSD</v>
          </cell>
          <cell r="E2123" t="str">
            <v>Good Standing</v>
          </cell>
        </row>
        <row r="2124">
          <cell r="A2124" t="str">
            <v>591401060000</v>
          </cell>
          <cell r="B2124" t="str">
            <v>MONTICELLO CSD</v>
          </cell>
          <cell r="C2124" t="str">
            <v>591401060002</v>
          </cell>
          <cell r="D2124" t="str">
            <v>EMMA C CHASE SCHOOL</v>
          </cell>
          <cell r="E2124" t="str">
            <v>Good Standing</v>
          </cell>
        </row>
        <row r="2125">
          <cell r="A2125" t="str">
            <v>591401060000</v>
          </cell>
          <cell r="B2125" t="str">
            <v>MONTICELLO CSD</v>
          </cell>
          <cell r="C2125" t="str">
            <v>591401060003</v>
          </cell>
          <cell r="D2125" t="str">
            <v>GEORGE L COOKE SCHOOL</v>
          </cell>
          <cell r="E2125" t="str">
            <v>Local Assistance Plan</v>
          </cell>
        </row>
        <row r="2126">
          <cell r="A2126" t="str">
            <v>591401060000</v>
          </cell>
          <cell r="B2126" t="str">
            <v>MONTICELLO CSD</v>
          </cell>
          <cell r="C2126" t="str">
            <v>591401060004</v>
          </cell>
          <cell r="D2126" t="str">
            <v>KENNETH L RUTHERFORD SCHOOL</v>
          </cell>
          <cell r="E2126" t="str">
            <v>Local Assistance Plan</v>
          </cell>
        </row>
        <row r="2127">
          <cell r="A2127" t="str">
            <v>591401060000</v>
          </cell>
          <cell r="B2127" t="str">
            <v>MONTICELLO CSD</v>
          </cell>
          <cell r="C2127" t="str">
            <v>591401060005</v>
          </cell>
          <cell r="D2127" t="str">
            <v>MONTICELLO HIGH SCHOOL</v>
          </cell>
          <cell r="E2127" t="str">
            <v>Good Standing</v>
          </cell>
        </row>
        <row r="2128">
          <cell r="A2128" t="str">
            <v>591401060000</v>
          </cell>
          <cell r="B2128" t="str">
            <v>MONTICELLO CSD</v>
          </cell>
          <cell r="C2128" t="str">
            <v>591401060006</v>
          </cell>
          <cell r="D2128" t="str">
            <v>ROBERT J KAISER MIDDLE SCHOOL</v>
          </cell>
          <cell r="E2128" t="str">
            <v>Local Assistance Plan</v>
          </cell>
        </row>
        <row r="2129">
          <cell r="A2129" t="str">
            <v>051301040000</v>
          </cell>
          <cell r="B2129" t="str">
            <v>MORAVIA CSD</v>
          </cell>
          <cell r="C2129" t="str">
            <v>051301040000</v>
          </cell>
          <cell r="D2129" t="str">
            <v>MORAVIA CSD</v>
          </cell>
          <cell r="E2129" t="str">
            <v>Good Standing</v>
          </cell>
        </row>
        <row r="2130">
          <cell r="A2130" t="str">
            <v>051301040000</v>
          </cell>
          <cell r="B2130" t="str">
            <v>MORAVIA CSD</v>
          </cell>
          <cell r="C2130" t="str">
            <v>051301040001</v>
          </cell>
          <cell r="D2130" t="str">
            <v>MILLARD FILLMORE ELEMENTARY SCHOOL</v>
          </cell>
          <cell r="E2130" t="str">
            <v>Good Standing</v>
          </cell>
        </row>
        <row r="2131">
          <cell r="A2131" t="str">
            <v>051301040000</v>
          </cell>
          <cell r="B2131" t="str">
            <v>MORAVIA CSD</v>
          </cell>
          <cell r="C2131" t="str">
            <v>051301040003</v>
          </cell>
          <cell r="D2131" t="str">
            <v>MORAVIA JUNIOR-SENIOR HIGH SCHOOL</v>
          </cell>
          <cell r="E2131" t="str">
            <v>Good Standing</v>
          </cell>
        </row>
        <row r="2132">
          <cell r="A2132" t="str">
            <v>150901040000</v>
          </cell>
          <cell r="B2132" t="str">
            <v>MORIAH CSD</v>
          </cell>
          <cell r="C2132" t="str">
            <v>150901040000</v>
          </cell>
          <cell r="D2132" t="str">
            <v>MORIAH CSD</v>
          </cell>
          <cell r="E2132" t="str">
            <v>Focus District</v>
          </cell>
        </row>
        <row r="2133">
          <cell r="A2133" t="str">
            <v>150901040000</v>
          </cell>
          <cell r="B2133" t="str">
            <v>MORIAH CSD</v>
          </cell>
          <cell r="C2133" t="str">
            <v>150901040004</v>
          </cell>
          <cell r="D2133" t="str">
            <v>MORIAH JUNIOR-SENIOR HIGH SCHOOL</v>
          </cell>
          <cell r="E2133" t="str">
            <v>Good Standing</v>
          </cell>
        </row>
        <row r="2134">
          <cell r="A2134" t="str">
            <v>150901040000</v>
          </cell>
          <cell r="B2134" t="str">
            <v>MORIAH CSD</v>
          </cell>
          <cell r="C2134" t="str">
            <v>150901040007</v>
          </cell>
          <cell r="D2134" t="str">
            <v>MORIAH ELEMENTARY SCHOOL</v>
          </cell>
          <cell r="E2134" t="str">
            <v>Focus</v>
          </cell>
        </row>
        <row r="2135">
          <cell r="A2135" t="str">
            <v>471201040000</v>
          </cell>
          <cell r="B2135" t="str">
            <v>MORRIS CSD</v>
          </cell>
          <cell r="C2135" t="str">
            <v>471201040000</v>
          </cell>
          <cell r="D2135" t="str">
            <v>MORRIS CSD</v>
          </cell>
          <cell r="E2135" t="str">
            <v>Good Standing</v>
          </cell>
        </row>
        <row r="2136">
          <cell r="A2136" t="str">
            <v>471201040000</v>
          </cell>
          <cell r="B2136" t="str">
            <v>MORRIS CSD</v>
          </cell>
          <cell r="C2136" t="str">
            <v>471201040001</v>
          </cell>
          <cell r="D2136" t="str">
            <v>MORRIS CENTRAL SCHOOL</v>
          </cell>
          <cell r="E2136" t="str">
            <v>Good Standing</v>
          </cell>
        </row>
        <row r="2137">
          <cell r="A2137" t="str">
            <v>512101040000</v>
          </cell>
          <cell r="B2137" t="str">
            <v>MORRISTOWN CSD</v>
          </cell>
          <cell r="C2137" t="str">
            <v>512101040000</v>
          </cell>
          <cell r="D2137" t="str">
            <v>MORRISTOWN CSD</v>
          </cell>
          <cell r="E2137" t="str">
            <v>Good Standing</v>
          </cell>
        </row>
        <row r="2138">
          <cell r="A2138" t="str">
            <v>512101040000</v>
          </cell>
          <cell r="B2138" t="str">
            <v>MORRISTOWN CSD</v>
          </cell>
          <cell r="C2138" t="str">
            <v>512101040001</v>
          </cell>
          <cell r="D2138" t="str">
            <v>MORRISTOWN CENTRAL SCHOOL</v>
          </cell>
          <cell r="E2138" t="str">
            <v>Good Standing</v>
          </cell>
        </row>
        <row r="2139">
          <cell r="A2139" t="str">
            <v>250401040000</v>
          </cell>
          <cell r="B2139" t="str">
            <v>MORRISVILLE-EATON CSD</v>
          </cell>
          <cell r="C2139" t="str">
            <v>250401040000</v>
          </cell>
          <cell r="D2139" t="str">
            <v>MORRISVILLE-EATON CSD</v>
          </cell>
          <cell r="E2139" t="str">
            <v>Good Standing</v>
          </cell>
        </row>
        <row r="2140">
          <cell r="A2140" t="str">
            <v>250401040000</v>
          </cell>
          <cell r="B2140" t="str">
            <v>MORRISVILLE-EATON CSD</v>
          </cell>
          <cell r="C2140" t="str">
            <v>250401040001</v>
          </cell>
          <cell r="D2140" t="str">
            <v>EDWARD R ANDREWS ELEMENTARY SCHOOL</v>
          </cell>
          <cell r="E2140" t="str">
            <v>Local Assistance Plan</v>
          </cell>
        </row>
        <row r="2141">
          <cell r="A2141" t="str">
            <v>250401040000</v>
          </cell>
          <cell r="B2141" t="str">
            <v>MORRISVILLE-EATON CSD</v>
          </cell>
          <cell r="C2141" t="str">
            <v>250401040004</v>
          </cell>
          <cell r="D2141" t="str">
            <v>MORRISVILLE MIDDLE SCH HIGH SCH</v>
          </cell>
          <cell r="E2141" t="str">
            <v>Good Standing</v>
          </cell>
        </row>
        <row r="2142">
          <cell r="A2142" t="str">
            <v>320700860925</v>
          </cell>
          <cell r="B2142" t="str">
            <v>MOTT HAVEN ACADEMY CS</v>
          </cell>
          <cell r="C2142" t="str">
            <v>320700860925</v>
          </cell>
          <cell r="D2142" t="str">
            <v>MOTT HAVEN ACADEMY CHARTER SCHOOL</v>
          </cell>
          <cell r="E2142" t="str">
            <v>Local Assistance Plan</v>
          </cell>
        </row>
        <row r="2143">
          <cell r="A2143" t="str">
            <v>212001040000</v>
          </cell>
          <cell r="B2143" t="str">
            <v>MOUNT MARKHAM CSD</v>
          </cell>
          <cell r="C2143" t="str">
            <v>212001040000</v>
          </cell>
          <cell r="D2143" t="str">
            <v>MOUNT MARKHAM CSD</v>
          </cell>
          <cell r="E2143" t="str">
            <v>Good Standing</v>
          </cell>
        </row>
        <row r="2144">
          <cell r="A2144" t="str">
            <v>212001040000</v>
          </cell>
          <cell r="B2144" t="str">
            <v>MOUNT MARKHAM CSD</v>
          </cell>
          <cell r="C2144" t="str">
            <v>212001040002</v>
          </cell>
          <cell r="D2144" t="str">
            <v>MT MARKHAM ELEMENTARY SCHOOL</v>
          </cell>
          <cell r="E2144" t="str">
            <v>Local Assistance Plan</v>
          </cell>
        </row>
        <row r="2145">
          <cell r="A2145" t="str">
            <v>212001040000</v>
          </cell>
          <cell r="B2145" t="str">
            <v>MOUNT MARKHAM CSD</v>
          </cell>
          <cell r="C2145" t="str">
            <v>212001040003</v>
          </cell>
          <cell r="D2145" t="str">
            <v>MT MARKHAM SENIOR HIGH SCHOOL</v>
          </cell>
          <cell r="E2145" t="str">
            <v>Good Standing</v>
          </cell>
        </row>
        <row r="2146">
          <cell r="A2146" t="str">
            <v>212001040000</v>
          </cell>
          <cell r="B2146" t="str">
            <v>MOUNT MARKHAM CSD</v>
          </cell>
          <cell r="C2146" t="str">
            <v>212001040005</v>
          </cell>
          <cell r="D2146" t="str">
            <v>MT MARKHAM MIDDLE SCHOOL</v>
          </cell>
          <cell r="E2146" t="str">
            <v>Local Assistance Plan</v>
          </cell>
        </row>
        <row r="2147">
          <cell r="A2147" t="str">
            <v>240901040000</v>
          </cell>
          <cell r="B2147" t="str">
            <v>MT MORRIS CSD</v>
          </cell>
          <cell r="C2147" t="str">
            <v>240901040000</v>
          </cell>
          <cell r="D2147" t="str">
            <v>MT MORRIS CSD</v>
          </cell>
          <cell r="E2147" t="str">
            <v>Good Standing</v>
          </cell>
        </row>
        <row r="2148">
          <cell r="A2148" t="str">
            <v>240901040000</v>
          </cell>
          <cell r="B2148" t="str">
            <v>MT MORRIS CSD</v>
          </cell>
          <cell r="C2148" t="str">
            <v>240901040001</v>
          </cell>
          <cell r="D2148" t="str">
            <v>MT MORRIS MIDDLE/SENIOR HIGH SCHOOL</v>
          </cell>
          <cell r="E2148" t="str">
            <v>Local Assistance Plan</v>
          </cell>
        </row>
        <row r="2149">
          <cell r="A2149" t="str">
            <v>240901040000</v>
          </cell>
          <cell r="B2149" t="str">
            <v>MT MORRIS CSD</v>
          </cell>
          <cell r="C2149" t="str">
            <v>240901040002</v>
          </cell>
          <cell r="D2149" t="str">
            <v>MT MORRIS ELEMENTARY SCHOOL</v>
          </cell>
          <cell r="E2149" t="str">
            <v>Good Standing</v>
          </cell>
        </row>
        <row r="2150">
          <cell r="A2150" t="str">
            <v>660801060000</v>
          </cell>
          <cell r="B2150" t="str">
            <v>MT PLEASANT CSD</v>
          </cell>
          <cell r="C2150" t="str">
            <v>660801060006</v>
          </cell>
          <cell r="D2150" t="str">
            <v>WESTLAKE HIGH SCHOOL</v>
          </cell>
          <cell r="E2150" t="str">
            <v>Good Standing</v>
          </cell>
        </row>
        <row r="2151">
          <cell r="A2151" t="str">
            <v>660801060000</v>
          </cell>
          <cell r="B2151" t="str">
            <v>MT PLEASANT CSD</v>
          </cell>
          <cell r="C2151" t="str">
            <v>660801060000</v>
          </cell>
          <cell r="D2151" t="str">
            <v>MT PLEASANT CSD</v>
          </cell>
          <cell r="E2151" t="str">
            <v>Good Standing</v>
          </cell>
        </row>
        <row r="2152">
          <cell r="A2152" t="str">
            <v>660801060000</v>
          </cell>
          <cell r="B2152" t="str">
            <v>MT PLEASANT CSD</v>
          </cell>
          <cell r="C2152" t="str">
            <v>660801060003</v>
          </cell>
          <cell r="D2152" t="str">
            <v>HAWTHORNE ELEMENTARY SCHOOL</v>
          </cell>
          <cell r="E2152" t="str">
            <v>Good Standing</v>
          </cell>
        </row>
        <row r="2153">
          <cell r="A2153" t="str">
            <v>660801060000</v>
          </cell>
          <cell r="B2153" t="str">
            <v>MT PLEASANT CSD</v>
          </cell>
          <cell r="C2153" t="str">
            <v>660801060005</v>
          </cell>
          <cell r="D2153" t="str">
            <v>COLUMBUS ELEMENTARY SCHOOL</v>
          </cell>
          <cell r="E2153" t="str">
            <v>Good Standing</v>
          </cell>
        </row>
        <row r="2154">
          <cell r="A2154" t="str">
            <v>660801060000</v>
          </cell>
          <cell r="B2154" t="str">
            <v>MT PLEASANT CSD</v>
          </cell>
          <cell r="C2154" t="str">
            <v>660801060007</v>
          </cell>
          <cell r="D2154" t="str">
            <v>WESTLAKE MIDDLE SCHOOL</v>
          </cell>
          <cell r="E2154" t="str">
            <v>Good Standing</v>
          </cell>
        </row>
        <row r="2155">
          <cell r="A2155" t="str">
            <v>660806020000</v>
          </cell>
          <cell r="B2155" t="str">
            <v>MT PLEASANT-BLYTHEDALE UFSD</v>
          </cell>
          <cell r="C2155" t="str">
            <v>660806020000</v>
          </cell>
          <cell r="D2155" t="str">
            <v>MT PLEASANT-BLYTHEDALE UFSD</v>
          </cell>
          <cell r="E2155" t="str">
            <v>Good Standing</v>
          </cell>
        </row>
        <row r="2156">
          <cell r="A2156" t="str">
            <v>660806020000</v>
          </cell>
          <cell r="B2156" t="str">
            <v>MT PLEASANT-BLYTHEDALE UFSD</v>
          </cell>
          <cell r="C2156" t="str">
            <v>660806020001</v>
          </cell>
          <cell r="D2156" t="str">
            <v>BLYTHEDALE SCHOOL</v>
          </cell>
          <cell r="E2156" t="str">
            <v>Good Standing</v>
          </cell>
        </row>
        <row r="2157">
          <cell r="A2157" t="str">
            <v>660804020000</v>
          </cell>
          <cell r="B2157" t="str">
            <v>MT PLEASANT-COTTAGE UFSD</v>
          </cell>
          <cell r="C2157" t="str">
            <v>660804020000</v>
          </cell>
          <cell r="D2157" t="str">
            <v>MT PLEASANT-COTTAGE UFSD</v>
          </cell>
          <cell r="E2157" t="str">
            <v>Good Standing</v>
          </cell>
        </row>
        <row r="2158">
          <cell r="A2158" t="str">
            <v>660804020000</v>
          </cell>
          <cell r="B2158" t="str">
            <v>MT PLEASANT-COTTAGE UFSD</v>
          </cell>
          <cell r="C2158" t="str">
            <v>660804020002</v>
          </cell>
          <cell r="D2158" t="str">
            <v>MT PLEASANT COTTAGE SCHOOL</v>
          </cell>
          <cell r="E2158" t="str">
            <v>Good Standing</v>
          </cell>
        </row>
        <row r="2159">
          <cell r="A2159" t="str">
            <v>660804020000</v>
          </cell>
          <cell r="B2159" t="str">
            <v>MT PLEASANT-COTTAGE UFSD</v>
          </cell>
          <cell r="C2159" t="str">
            <v>660804020003</v>
          </cell>
          <cell r="D2159" t="str">
            <v>EDENWALD SCHOOL</v>
          </cell>
          <cell r="E2159" t="str">
            <v>Good Standing</v>
          </cell>
        </row>
        <row r="2160">
          <cell r="A2160" t="str">
            <v>580207020000</v>
          </cell>
          <cell r="B2160" t="str">
            <v>MT SINAI UFSD</v>
          </cell>
          <cell r="C2160" t="str">
            <v>580207020002</v>
          </cell>
          <cell r="D2160" t="str">
            <v>MT SINAI MIDDLE SCHOOL</v>
          </cell>
          <cell r="E2160" t="str">
            <v>Good Standing</v>
          </cell>
        </row>
        <row r="2161">
          <cell r="A2161" t="str">
            <v>580207020000</v>
          </cell>
          <cell r="B2161" t="str">
            <v>MT SINAI UFSD</v>
          </cell>
          <cell r="C2161" t="str">
            <v>580207020003</v>
          </cell>
          <cell r="D2161" t="str">
            <v>MT SINAI HIGH SCHOOL</v>
          </cell>
          <cell r="E2161" t="str">
            <v>Good Standing</v>
          </cell>
        </row>
        <row r="2162">
          <cell r="A2162" t="str">
            <v>580207020000</v>
          </cell>
          <cell r="B2162" t="str">
            <v>MT SINAI UFSD</v>
          </cell>
          <cell r="C2162" t="str">
            <v>580207020000</v>
          </cell>
          <cell r="D2162" t="str">
            <v>MT SINAI UFSD</v>
          </cell>
          <cell r="E2162" t="str">
            <v>Good Standing</v>
          </cell>
        </row>
        <row r="2163">
          <cell r="A2163" t="str">
            <v>580207020000</v>
          </cell>
          <cell r="B2163" t="str">
            <v>MT SINAI UFSD</v>
          </cell>
          <cell r="C2163" t="str">
            <v>580207020001</v>
          </cell>
          <cell r="D2163" t="str">
            <v>MT SINAI ELEMENTARY SCHOOL</v>
          </cell>
          <cell r="E2163" t="str">
            <v>Good Standing</v>
          </cell>
        </row>
        <row r="2164">
          <cell r="A2164" t="str">
            <v>660900010000</v>
          </cell>
          <cell r="B2164" t="str">
            <v>MT VERNON SCHOOL DISTRICT</v>
          </cell>
          <cell r="C2164" t="str">
            <v>660900010000</v>
          </cell>
          <cell r="D2164" t="str">
            <v>MT VERNON SCHOOL DISTRICT</v>
          </cell>
          <cell r="E2164" t="str">
            <v>Focus District</v>
          </cell>
        </row>
        <row r="2165">
          <cell r="A2165" t="str">
            <v>660900010000</v>
          </cell>
          <cell r="B2165" t="str">
            <v>MT VERNON SCHOOL DISTRICT</v>
          </cell>
          <cell r="C2165" t="str">
            <v>660900010001</v>
          </cell>
          <cell r="D2165" t="str">
            <v>COLUMBUS SCHOOL AT THE FRANKO BLDG</v>
          </cell>
          <cell r="E2165" t="str">
            <v>Good Standing</v>
          </cell>
        </row>
        <row r="2166">
          <cell r="A2166" t="str">
            <v>660900010000</v>
          </cell>
          <cell r="B2166" t="str">
            <v>MT VERNON SCHOOL DISTRICT</v>
          </cell>
          <cell r="C2166" t="str">
            <v>660900010002</v>
          </cell>
          <cell r="D2166" t="str">
            <v>EDWARD WILLIAMS SCHOOL</v>
          </cell>
          <cell r="E2166" t="str">
            <v>Focus</v>
          </cell>
        </row>
        <row r="2167">
          <cell r="A2167" t="str">
            <v>660900010000</v>
          </cell>
          <cell r="B2167" t="str">
            <v>MT VERNON SCHOOL DISTRICT</v>
          </cell>
          <cell r="C2167" t="str">
            <v>660900010004</v>
          </cell>
          <cell r="D2167" t="str">
            <v>HAMILTON SCHOOL</v>
          </cell>
          <cell r="E2167" t="str">
            <v>Good Standing</v>
          </cell>
        </row>
        <row r="2168">
          <cell r="A2168" t="str">
            <v>660900010000</v>
          </cell>
          <cell r="B2168" t="str">
            <v>MT VERNON SCHOOL DISTRICT</v>
          </cell>
          <cell r="C2168" t="str">
            <v>660900010005</v>
          </cell>
          <cell r="D2168" t="str">
            <v>HOLMES SCHOOL</v>
          </cell>
          <cell r="E2168" t="str">
            <v>Good Standing</v>
          </cell>
        </row>
        <row r="2169">
          <cell r="A2169" t="str">
            <v>660900010000</v>
          </cell>
          <cell r="B2169" t="str">
            <v>MT VERNON SCHOOL DISTRICT</v>
          </cell>
          <cell r="C2169" t="str">
            <v>660900010006</v>
          </cell>
          <cell r="D2169" t="str">
            <v>LINCOLN SCHOOL</v>
          </cell>
          <cell r="E2169" t="str">
            <v>Good Standing</v>
          </cell>
        </row>
        <row r="2170">
          <cell r="A2170" t="str">
            <v>660900010000</v>
          </cell>
          <cell r="B2170" t="str">
            <v>MT VERNON SCHOOL DISTRICT</v>
          </cell>
          <cell r="C2170" t="str">
            <v>660900010007</v>
          </cell>
          <cell r="D2170" t="str">
            <v>LONGFELLOW SCHOOL</v>
          </cell>
          <cell r="E2170" t="str">
            <v>Focus</v>
          </cell>
        </row>
        <row r="2171">
          <cell r="A2171" t="str">
            <v>660900010000</v>
          </cell>
          <cell r="B2171" t="str">
            <v>MT VERNON SCHOOL DISTRICT</v>
          </cell>
          <cell r="C2171" t="str">
            <v>660900010008</v>
          </cell>
          <cell r="D2171" t="str">
            <v>CECIL H PARKER SCHOOL</v>
          </cell>
          <cell r="E2171" t="str">
            <v>Good Standing</v>
          </cell>
        </row>
        <row r="2172">
          <cell r="A2172" t="str">
            <v>660900010000</v>
          </cell>
          <cell r="B2172" t="str">
            <v>MT VERNON SCHOOL DISTRICT</v>
          </cell>
          <cell r="C2172" t="str">
            <v>660900010009</v>
          </cell>
          <cell r="D2172" t="str">
            <v>PENNINGTON SCHOOL</v>
          </cell>
          <cell r="E2172" t="str">
            <v>Good Standing</v>
          </cell>
        </row>
        <row r="2173">
          <cell r="A2173" t="str">
            <v>660900010000</v>
          </cell>
          <cell r="B2173" t="str">
            <v>MT VERNON SCHOOL DISTRICT</v>
          </cell>
          <cell r="C2173" t="str">
            <v>660900010010</v>
          </cell>
          <cell r="D2173" t="str">
            <v>GRAHAM SCHOOL</v>
          </cell>
          <cell r="E2173" t="str">
            <v>Focus</v>
          </cell>
        </row>
        <row r="2174">
          <cell r="A2174" t="str">
            <v>660900010000</v>
          </cell>
          <cell r="B2174" t="str">
            <v>MT VERNON SCHOOL DISTRICT</v>
          </cell>
          <cell r="C2174" t="str">
            <v>660900010011</v>
          </cell>
          <cell r="D2174" t="str">
            <v>TRAPHAGEN SCHOOL</v>
          </cell>
          <cell r="E2174" t="str">
            <v>Good Standing</v>
          </cell>
        </row>
        <row r="2175">
          <cell r="A2175" t="str">
            <v>660900010000</v>
          </cell>
          <cell r="B2175" t="str">
            <v>MT VERNON SCHOOL DISTRICT</v>
          </cell>
          <cell r="C2175" t="str">
            <v>660900010013</v>
          </cell>
          <cell r="D2175" t="str">
            <v>MT VERNON HIGH SCHOOL</v>
          </cell>
          <cell r="E2175" t="str">
            <v>Focus</v>
          </cell>
        </row>
        <row r="2176">
          <cell r="A2176" t="str">
            <v>660900010000</v>
          </cell>
          <cell r="B2176" t="str">
            <v>MT VERNON SCHOOL DISTRICT</v>
          </cell>
          <cell r="C2176" t="str">
            <v>660900010014</v>
          </cell>
          <cell r="D2176" t="str">
            <v>GRIMES SCHOOL</v>
          </cell>
          <cell r="E2176" t="str">
            <v>Focus</v>
          </cell>
        </row>
        <row r="2177">
          <cell r="A2177" t="str">
            <v>660900010000</v>
          </cell>
          <cell r="B2177" t="str">
            <v>MT VERNON SCHOOL DISTRICT</v>
          </cell>
          <cell r="C2177" t="str">
            <v>660900010022</v>
          </cell>
          <cell r="D2177" t="str">
            <v>DAVIS MIDDLE SCHOOL</v>
          </cell>
          <cell r="E2177" t="str">
            <v>Priority</v>
          </cell>
        </row>
        <row r="2178">
          <cell r="A2178" t="str">
            <v>660900010000</v>
          </cell>
          <cell r="B2178" t="str">
            <v>MT VERNON SCHOOL DISTRICT</v>
          </cell>
          <cell r="C2178" t="str">
            <v>660900010023</v>
          </cell>
          <cell r="D2178" t="str">
            <v>LONGFELLOW MIDDLE SCHOOL</v>
          </cell>
          <cell r="E2178" t="str">
            <v>Focus</v>
          </cell>
        </row>
        <row r="2179">
          <cell r="A2179" t="str">
            <v>660900010000</v>
          </cell>
          <cell r="B2179" t="str">
            <v>MT VERNON SCHOOL DISTRICT</v>
          </cell>
          <cell r="C2179" t="str">
            <v>660900010025</v>
          </cell>
          <cell r="D2179" t="str">
            <v>NELSON MANDELA COMM HS-COLUMBUS BLDG</v>
          </cell>
          <cell r="E2179" t="str">
            <v>Good Standing</v>
          </cell>
        </row>
        <row r="2180">
          <cell r="A2180" t="str">
            <v>660900010000</v>
          </cell>
          <cell r="B2180" t="str">
            <v>MT VERNON SCHOOL DISTRICT</v>
          </cell>
          <cell r="C2180" t="str">
            <v>660900010026</v>
          </cell>
          <cell r="D2180" t="str">
            <v>THORNTON HIGH SCHOOL</v>
          </cell>
          <cell r="E2180" t="str">
            <v>Focus</v>
          </cell>
        </row>
        <row r="2181">
          <cell r="A2181" t="str">
            <v>500108030000</v>
          </cell>
          <cell r="B2181" t="str">
            <v>NANUET UFSD</v>
          </cell>
          <cell r="C2181" t="str">
            <v>500108030004</v>
          </cell>
          <cell r="D2181" t="str">
            <v>NANUET SENIOR HIGH SCHOOL</v>
          </cell>
          <cell r="E2181" t="str">
            <v>Good Standing</v>
          </cell>
        </row>
        <row r="2182">
          <cell r="A2182" t="str">
            <v>500108030000</v>
          </cell>
          <cell r="B2182" t="str">
            <v>NANUET UFSD</v>
          </cell>
          <cell r="C2182" t="str">
            <v>500108030000</v>
          </cell>
          <cell r="D2182" t="str">
            <v>NANUET UFSD</v>
          </cell>
          <cell r="E2182" t="str">
            <v>Good Standing</v>
          </cell>
        </row>
        <row r="2183">
          <cell r="A2183" t="str">
            <v>500108030000</v>
          </cell>
          <cell r="B2183" t="str">
            <v>NANUET UFSD</v>
          </cell>
          <cell r="C2183" t="str">
            <v>500108030001</v>
          </cell>
          <cell r="D2183" t="str">
            <v>HIGHVIEW ELEMENTARY SCHOOL</v>
          </cell>
          <cell r="E2183" t="str">
            <v>Good Standing</v>
          </cell>
        </row>
        <row r="2184">
          <cell r="A2184" t="str">
            <v>500108030000</v>
          </cell>
          <cell r="B2184" t="str">
            <v>NANUET UFSD</v>
          </cell>
          <cell r="C2184" t="str">
            <v>500108030002</v>
          </cell>
          <cell r="D2184" t="str">
            <v>GEORGE W MILLER ELEMENTARY SCHOOL</v>
          </cell>
          <cell r="E2184" t="str">
            <v>Good Standing</v>
          </cell>
        </row>
        <row r="2185">
          <cell r="A2185" t="str">
            <v>500108030000</v>
          </cell>
          <cell r="B2185" t="str">
            <v>NANUET UFSD</v>
          </cell>
          <cell r="C2185" t="str">
            <v>500108030003</v>
          </cell>
          <cell r="D2185" t="str">
            <v>A MACARTHUR BARR MIDDLE SCH</v>
          </cell>
          <cell r="E2185" t="str">
            <v>Good Standing</v>
          </cell>
        </row>
        <row r="2186">
          <cell r="A2186" t="str">
            <v>431201040000</v>
          </cell>
          <cell r="B2186" t="str">
            <v>NAPLES CSD</v>
          </cell>
          <cell r="C2186" t="str">
            <v>431201040000</v>
          </cell>
          <cell r="D2186" t="str">
            <v>NAPLES CSD</v>
          </cell>
          <cell r="E2186" t="str">
            <v>Good Standing</v>
          </cell>
        </row>
        <row r="2187">
          <cell r="A2187" t="str">
            <v>431201040000</v>
          </cell>
          <cell r="B2187" t="str">
            <v>NAPLES CSD</v>
          </cell>
          <cell r="C2187" t="str">
            <v>431201040002</v>
          </cell>
          <cell r="D2187" t="str">
            <v>NAPLES HIGH SCHOOL</v>
          </cell>
          <cell r="E2187" t="str">
            <v>Good Standing</v>
          </cell>
        </row>
        <row r="2188">
          <cell r="A2188" t="str">
            <v>431201040000</v>
          </cell>
          <cell r="B2188" t="str">
            <v>NAPLES CSD</v>
          </cell>
          <cell r="C2188" t="str">
            <v>431201040003</v>
          </cell>
          <cell r="D2188" t="str">
            <v>NAPLES ELEMENTARY SCHOOL</v>
          </cell>
          <cell r="E2188" t="str">
            <v>Good Standing</v>
          </cell>
        </row>
        <row r="2189">
          <cell r="A2189" t="str">
            <v>411501060000</v>
          </cell>
          <cell r="B2189" t="str">
            <v>NEW HARTFORD CSD</v>
          </cell>
          <cell r="C2189" t="str">
            <v>411501060001</v>
          </cell>
          <cell r="D2189" t="str">
            <v>NEW HARTFORD SENIOR HIGH SCHOOL</v>
          </cell>
          <cell r="E2189" t="str">
            <v>Good Standing</v>
          </cell>
        </row>
        <row r="2190">
          <cell r="A2190" t="str">
            <v>411501060000</v>
          </cell>
          <cell r="B2190" t="str">
            <v>NEW HARTFORD CSD</v>
          </cell>
          <cell r="C2190" t="str">
            <v>411501060004</v>
          </cell>
          <cell r="D2190" t="str">
            <v>ROBERT L BRADLEY ELEMENTARY SCHOOL</v>
          </cell>
          <cell r="E2190" t="str">
            <v>Good Standing</v>
          </cell>
        </row>
        <row r="2191">
          <cell r="A2191" t="str">
            <v>411501060000</v>
          </cell>
          <cell r="B2191" t="str">
            <v>NEW HARTFORD CSD</v>
          </cell>
          <cell r="C2191" t="str">
            <v>411501060000</v>
          </cell>
          <cell r="D2191" t="str">
            <v>NEW HARTFORD CSD</v>
          </cell>
          <cell r="E2191" t="str">
            <v>Good Standing</v>
          </cell>
        </row>
        <row r="2192">
          <cell r="A2192" t="str">
            <v>411501060000</v>
          </cell>
          <cell r="B2192" t="str">
            <v>NEW HARTFORD CSD</v>
          </cell>
          <cell r="C2192" t="str">
            <v>411501060003</v>
          </cell>
          <cell r="D2192" t="str">
            <v>HUGHES ELEMENTARY SCHOOL</v>
          </cell>
          <cell r="E2192" t="str">
            <v>Good Standing</v>
          </cell>
        </row>
        <row r="2193">
          <cell r="A2193" t="str">
            <v>411501060000</v>
          </cell>
          <cell r="B2193" t="str">
            <v>NEW HARTFORD CSD</v>
          </cell>
          <cell r="C2193" t="str">
            <v>411501060005</v>
          </cell>
          <cell r="D2193" t="str">
            <v>MYLES ELEMENTARY SCHOOL</v>
          </cell>
          <cell r="E2193" t="str">
            <v>Local Assistance Plan</v>
          </cell>
        </row>
        <row r="2194">
          <cell r="A2194" t="str">
            <v>411501060000</v>
          </cell>
          <cell r="B2194" t="str">
            <v>NEW HARTFORD CSD</v>
          </cell>
          <cell r="C2194" t="str">
            <v>411501060006</v>
          </cell>
          <cell r="D2194" t="str">
            <v>PERRY JUNIOR HIGH SCHOOL</v>
          </cell>
          <cell r="E2194" t="str">
            <v>Good Standing</v>
          </cell>
        </row>
        <row r="2195">
          <cell r="A2195" t="str">
            <v>310600860887</v>
          </cell>
          <cell r="B2195" t="str">
            <v>NEW HEIGHTS ACADEMY CS</v>
          </cell>
          <cell r="C2195" t="str">
            <v>310600860887</v>
          </cell>
          <cell r="D2195" t="str">
            <v>NEW HEIGHTS ACADEMY CHARTER SCHOOL</v>
          </cell>
          <cell r="E2195" t="str">
            <v>Local Assistance Plan</v>
          </cell>
        </row>
        <row r="2196">
          <cell r="A2196" t="str">
            <v>331800860983</v>
          </cell>
          <cell r="B2196" t="str">
            <v>NEW HOPE ACADEMY CS</v>
          </cell>
          <cell r="C2196" t="str">
            <v>331800860983</v>
          </cell>
          <cell r="D2196" t="str">
            <v>NEW HOPE ACADEMY CHARTER SCHOOL</v>
          </cell>
          <cell r="E2196" t="str">
            <v>Good Standing</v>
          </cell>
        </row>
        <row r="2197">
          <cell r="A2197" t="str">
            <v>280405020000</v>
          </cell>
          <cell r="B2197" t="str">
            <v>NEW HYDE PARK-GARDEN CITY PARK UFSD</v>
          </cell>
          <cell r="C2197" t="str">
            <v>280405020002</v>
          </cell>
          <cell r="D2197" t="str">
            <v>NEW HYDE PARK ROAD SCHOOL</v>
          </cell>
          <cell r="E2197" t="str">
            <v>Good Standing</v>
          </cell>
        </row>
        <row r="2198">
          <cell r="A2198" t="str">
            <v>280405020000</v>
          </cell>
          <cell r="B2198" t="str">
            <v>NEW HYDE PARK-GARDEN CITY PARK UFSD</v>
          </cell>
          <cell r="C2198" t="str">
            <v>280405020003</v>
          </cell>
          <cell r="D2198" t="str">
            <v>HILLSIDE GRADE SCHOOL</v>
          </cell>
          <cell r="E2198" t="str">
            <v>Good Standing</v>
          </cell>
        </row>
        <row r="2199">
          <cell r="A2199" t="str">
            <v>280405020000</v>
          </cell>
          <cell r="B2199" t="str">
            <v>NEW HYDE PARK-GARDEN CITY PARK UFSD</v>
          </cell>
          <cell r="C2199" t="str">
            <v>280405020004</v>
          </cell>
          <cell r="D2199" t="str">
            <v>MANOR OAKS WILLIAM BOWIE SCHOOL</v>
          </cell>
          <cell r="E2199" t="str">
            <v>Good Standing</v>
          </cell>
        </row>
        <row r="2200">
          <cell r="A2200" t="str">
            <v>280405020000</v>
          </cell>
          <cell r="B2200" t="str">
            <v>NEW HYDE PARK-GARDEN CITY PARK UFSD</v>
          </cell>
          <cell r="C2200" t="str">
            <v>280405020000</v>
          </cell>
          <cell r="D2200" t="str">
            <v>NEW HYDE PARK-GARDEN CITY PARK UFSD</v>
          </cell>
          <cell r="E2200" t="str">
            <v>Good Standing</v>
          </cell>
        </row>
        <row r="2201">
          <cell r="A2201" t="str">
            <v>280405020000</v>
          </cell>
          <cell r="B2201" t="str">
            <v>NEW HYDE PARK-GARDEN CITY PARK UFSD</v>
          </cell>
          <cell r="C2201" t="str">
            <v>280405020001</v>
          </cell>
          <cell r="D2201" t="str">
            <v>GARDEN CITY PARK SCHOOL</v>
          </cell>
          <cell r="E2201" t="str">
            <v>Good Standing</v>
          </cell>
        </row>
        <row r="2202">
          <cell r="A2202" t="str">
            <v>101601040000</v>
          </cell>
          <cell r="B2202" t="str">
            <v>NEW LEBANON CSD</v>
          </cell>
          <cell r="C2202" t="str">
            <v>101601040000</v>
          </cell>
          <cell r="D2202" t="str">
            <v>NEW LEBANON CSD</v>
          </cell>
          <cell r="E2202" t="str">
            <v>Good Standing</v>
          </cell>
        </row>
        <row r="2203">
          <cell r="A2203" t="str">
            <v>101601040000</v>
          </cell>
          <cell r="B2203" t="str">
            <v>NEW LEBANON CSD</v>
          </cell>
          <cell r="C2203" t="str">
            <v>101601040002</v>
          </cell>
          <cell r="D2203" t="str">
            <v>WALTER B HOWARD ELEMENTARY SCHOOL</v>
          </cell>
          <cell r="E2203" t="str">
            <v>Good Standing</v>
          </cell>
        </row>
        <row r="2204">
          <cell r="A2204" t="str">
            <v>101601040000</v>
          </cell>
          <cell r="B2204" t="str">
            <v>NEW LEBANON CSD</v>
          </cell>
          <cell r="C2204" t="str">
            <v>101601040003</v>
          </cell>
          <cell r="D2204" t="str">
            <v>NEW LEBANON JUNIOR-SENIOR HIGH SCH</v>
          </cell>
          <cell r="E2204" t="str">
            <v>Good Standing</v>
          </cell>
        </row>
        <row r="2205">
          <cell r="A2205" t="str">
            <v>621101060000</v>
          </cell>
          <cell r="B2205" t="str">
            <v>NEW PALTZ CSD</v>
          </cell>
          <cell r="C2205" t="str">
            <v>621101060000</v>
          </cell>
          <cell r="D2205" t="str">
            <v>NEW PALTZ CSD</v>
          </cell>
          <cell r="E2205" t="str">
            <v>Good Standing</v>
          </cell>
        </row>
        <row r="2206">
          <cell r="A2206" t="str">
            <v>621101060000</v>
          </cell>
          <cell r="B2206" t="str">
            <v>NEW PALTZ CSD</v>
          </cell>
          <cell r="C2206" t="str">
            <v>621101060001</v>
          </cell>
          <cell r="D2206" t="str">
            <v>DUZINE SCHOOL</v>
          </cell>
          <cell r="E2206" t="str">
            <v>Local Assistance Plan</v>
          </cell>
        </row>
        <row r="2207">
          <cell r="A2207" t="str">
            <v>621101060000</v>
          </cell>
          <cell r="B2207" t="str">
            <v>NEW PALTZ CSD</v>
          </cell>
          <cell r="C2207" t="str">
            <v>621101060002</v>
          </cell>
          <cell r="D2207" t="str">
            <v>LENAPE ELEMENTARY SCHOOL</v>
          </cell>
          <cell r="E2207" t="str">
            <v>Good Standing</v>
          </cell>
        </row>
        <row r="2208">
          <cell r="A2208" t="str">
            <v>621101060000</v>
          </cell>
          <cell r="B2208" t="str">
            <v>NEW PALTZ CSD</v>
          </cell>
          <cell r="C2208" t="str">
            <v>621101060004</v>
          </cell>
          <cell r="D2208" t="str">
            <v>NEW PALTZ MIDDLE SCHOOL</v>
          </cell>
          <cell r="E2208" t="str">
            <v>Good Standing</v>
          </cell>
        </row>
        <row r="2209">
          <cell r="A2209" t="str">
            <v>621101060000</v>
          </cell>
          <cell r="B2209" t="str">
            <v>NEW PALTZ CSD</v>
          </cell>
          <cell r="C2209" t="str">
            <v>621101060005</v>
          </cell>
          <cell r="D2209" t="str">
            <v>NEW PALTZ SENIOR HIGH SCHOOL</v>
          </cell>
          <cell r="E2209" t="str">
            <v>Good Standing</v>
          </cell>
        </row>
        <row r="2210">
          <cell r="A2210" t="str">
            <v>661100010000</v>
          </cell>
          <cell r="B2210" t="str">
            <v>NEW ROCHELLE CITY SD</v>
          </cell>
          <cell r="C2210" t="str">
            <v>661100010000</v>
          </cell>
          <cell r="D2210" t="str">
            <v>NEW ROCHELLE CITY SD</v>
          </cell>
          <cell r="E2210" t="str">
            <v>Good Standing</v>
          </cell>
        </row>
        <row r="2211">
          <cell r="A2211" t="str">
            <v>661100010000</v>
          </cell>
          <cell r="B2211" t="str">
            <v>NEW ROCHELLE CITY SD</v>
          </cell>
          <cell r="C2211" t="str">
            <v>661100010001</v>
          </cell>
          <cell r="D2211" t="str">
            <v>HENRY BARNARD SCHOOL</v>
          </cell>
          <cell r="E2211" t="str">
            <v>Good Standing</v>
          </cell>
        </row>
        <row r="2212">
          <cell r="A2212" t="str">
            <v>661100010000</v>
          </cell>
          <cell r="B2212" t="str">
            <v>NEW ROCHELLE CITY SD</v>
          </cell>
          <cell r="C2212" t="str">
            <v>661100010002</v>
          </cell>
          <cell r="D2212" t="str">
            <v>COLUMBUS ELEMENTARY SCHOOL</v>
          </cell>
          <cell r="E2212" t="str">
            <v>Good Standing</v>
          </cell>
        </row>
        <row r="2213">
          <cell r="A2213" t="str">
            <v>661100010000</v>
          </cell>
          <cell r="B2213" t="str">
            <v>NEW ROCHELLE CITY SD</v>
          </cell>
          <cell r="C2213" t="str">
            <v>661100010003</v>
          </cell>
          <cell r="D2213" t="str">
            <v>GEORGE M DAVIS ELEMENTARY SCHOOL</v>
          </cell>
          <cell r="E2213" t="str">
            <v>Good Standing</v>
          </cell>
        </row>
        <row r="2214">
          <cell r="A2214" t="str">
            <v>661100010000</v>
          </cell>
          <cell r="B2214" t="str">
            <v>NEW ROCHELLE CITY SD</v>
          </cell>
          <cell r="C2214" t="str">
            <v>661100010004</v>
          </cell>
          <cell r="D2214" t="str">
            <v>JEFFERSON ELEMENTARY SCHOOL</v>
          </cell>
          <cell r="E2214" t="str">
            <v>Good Standing</v>
          </cell>
        </row>
        <row r="2215">
          <cell r="A2215" t="str">
            <v>661100010000</v>
          </cell>
          <cell r="B2215" t="str">
            <v>NEW ROCHELLE CITY SD</v>
          </cell>
          <cell r="C2215" t="str">
            <v>661100010008</v>
          </cell>
          <cell r="D2215" t="str">
            <v>TRINITY ELEMENTARY SCHOOL</v>
          </cell>
          <cell r="E2215" t="str">
            <v>Good Standing</v>
          </cell>
        </row>
        <row r="2216">
          <cell r="A2216" t="str">
            <v>661100010000</v>
          </cell>
          <cell r="B2216" t="str">
            <v>NEW ROCHELLE CITY SD</v>
          </cell>
          <cell r="C2216" t="str">
            <v>661100010009</v>
          </cell>
          <cell r="D2216" t="str">
            <v>WILLIAM B WARD ELEMENTARY SCHOOL</v>
          </cell>
          <cell r="E2216" t="str">
            <v>Good Standing</v>
          </cell>
        </row>
        <row r="2217">
          <cell r="A2217" t="str">
            <v>661100010000</v>
          </cell>
          <cell r="B2217" t="str">
            <v>NEW ROCHELLE CITY SD</v>
          </cell>
          <cell r="C2217" t="str">
            <v>661100010011</v>
          </cell>
          <cell r="D2217" t="str">
            <v>DANIEL WEBSTER ELEMENTARY SCHOOL</v>
          </cell>
          <cell r="E2217" t="str">
            <v>Good Standing</v>
          </cell>
        </row>
        <row r="2218">
          <cell r="A2218" t="str">
            <v>661100010000</v>
          </cell>
          <cell r="B2218" t="str">
            <v>NEW ROCHELLE CITY SD</v>
          </cell>
          <cell r="C2218" t="str">
            <v>661100010013</v>
          </cell>
          <cell r="D2218" t="str">
            <v>ALBERT LEONARD MIDDLE SCHOOL</v>
          </cell>
          <cell r="E2218" t="str">
            <v>Good Standing</v>
          </cell>
        </row>
        <row r="2219">
          <cell r="A2219" t="str">
            <v>661100010000</v>
          </cell>
          <cell r="B2219" t="str">
            <v>NEW ROCHELLE CITY SD</v>
          </cell>
          <cell r="C2219" t="str">
            <v>661100010014</v>
          </cell>
          <cell r="D2219" t="str">
            <v>ISAAC E YOUNG MIDDLE SCHOOL</v>
          </cell>
          <cell r="E2219" t="str">
            <v>Good Standing</v>
          </cell>
        </row>
        <row r="2220">
          <cell r="A2220" t="str">
            <v>661100010000</v>
          </cell>
          <cell r="B2220" t="str">
            <v>NEW ROCHELLE CITY SD</v>
          </cell>
          <cell r="C2220" t="str">
            <v>661100010016</v>
          </cell>
          <cell r="D2220" t="str">
            <v>NEW ROCHELLE HIGH SCHOOL</v>
          </cell>
          <cell r="E2220" t="str">
            <v>Good Standing</v>
          </cell>
        </row>
        <row r="2221">
          <cell r="A2221" t="str">
            <v>610600860944</v>
          </cell>
          <cell r="B2221" t="str">
            <v>NEW ROOTS CS</v>
          </cell>
          <cell r="C2221" t="str">
            <v>610600860944</v>
          </cell>
          <cell r="D2221" t="str">
            <v>NEW ROOTS CHARTER SCHOOL</v>
          </cell>
          <cell r="E2221" t="str">
            <v>Good Standing</v>
          </cell>
        </row>
        <row r="2222">
          <cell r="A2222" t="str">
            <v>581015080000</v>
          </cell>
          <cell r="B2222" t="str">
            <v>NEW SUFFOLK COMN SD</v>
          </cell>
          <cell r="C2222" t="str">
            <v>581015080000</v>
          </cell>
          <cell r="D2222" t="str">
            <v>NEW SUFFOLK COMN SD</v>
          </cell>
          <cell r="E2222" t="str">
            <v>Good Standing</v>
          </cell>
        </row>
        <row r="2223">
          <cell r="A2223" t="str">
            <v>581015080000</v>
          </cell>
          <cell r="B2223" t="str">
            <v>NEW SUFFOLK COMN SD</v>
          </cell>
          <cell r="C2223" t="str">
            <v>581015080001</v>
          </cell>
          <cell r="D2223" t="str">
            <v>NEW SUFFOLK SCHOOL</v>
          </cell>
          <cell r="E2223" t="str">
            <v>Good Standing</v>
          </cell>
        </row>
        <row r="2224">
          <cell r="A2224" t="str">
            <v>321000860999</v>
          </cell>
          <cell r="B2224" t="str">
            <v>NEW VISIONS CHS-ADV MATH/SCIE</v>
          </cell>
          <cell r="C2224" t="str">
            <v>321000860999</v>
          </cell>
          <cell r="D2224" t="str">
            <v>NEW VISIONS CHARTER HS-ADV MATH/SCIE</v>
          </cell>
          <cell r="E2224" t="str">
            <v>Good Standing</v>
          </cell>
        </row>
        <row r="2225">
          <cell r="A2225" t="str">
            <v>321000860704</v>
          </cell>
          <cell r="B2225" t="str">
            <v>NEW VISIONS CHS-HUMANITIES</v>
          </cell>
          <cell r="C2225" t="str">
            <v>321000860704</v>
          </cell>
          <cell r="D2225" t="str">
            <v>NEW VISIONS CHARTER HS-HUMANITIES</v>
          </cell>
          <cell r="E2225" t="str">
            <v>Good Standing</v>
          </cell>
        </row>
        <row r="2226">
          <cell r="A2226" t="str">
            <v>353100860984</v>
          </cell>
          <cell r="B2226" t="str">
            <v>NEW WORLD PREP CS</v>
          </cell>
          <cell r="C2226" t="str">
            <v>353100860984</v>
          </cell>
          <cell r="D2226" t="str">
            <v>NEW WORLD PREP CHARTER SCHOOL</v>
          </cell>
          <cell r="E2226" t="str">
            <v>Good Standing</v>
          </cell>
        </row>
        <row r="2227">
          <cell r="A2227" t="str">
            <v>650101060000</v>
          </cell>
          <cell r="B2227" t="str">
            <v>NEWARK CSD</v>
          </cell>
          <cell r="C2227" t="str">
            <v>650101060000</v>
          </cell>
          <cell r="D2227" t="str">
            <v>NEWARK CSD</v>
          </cell>
          <cell r="E2227" t="str">
            <v>Good Standing</v>
          </cell>
        </row>
        <row r="2228">
          <cell r="A2228" t="str">
            <v>650101060000</v>
          </cell>
          <cell r="B2228" t="str">
            <v>NEWARK CSD</v>
          </cell>
          <cell r="C2228" t="str">
            <v>650101060001</v>
          </cell>
          <cell r="D2228" t="str">
            <v>PERKINS ELEMENTARY SCHOOL</v>
          </cell>
          <cell r="E2228" t="str">
            <v>Local Assistance Plan</v>
          </cell>
        </row>
        <row r="2229">
          <cell r="A2229" t="str">
            <v>650101060000</v>
          </cell>
          <cell r="B2229" t="str">
            <v>NEWARK CSD</v>
          </cell>
          <cell r="C2229" t="str">
            <v>650101060002</v>
          </cell>
          <cell r="D2229" t="str">
            <v>NORMAN R KELLEY INTERMEDIATE SCH</v>
          </cell>
          <cell r="E2229" t="str">
            <v>Good Standing</v>
          </cell>
        </row>
        <row r="2230">
          <cell r="A2230" t="str">
            <v>650101060000</v>
          </cell>
          <cell r="B2230" t="str">
            <v>NEWARK CSD</v>
          </cell>
          <cell r="C2230" t="str">
            <v>650101060003</v>
          </cell>
          <cell r="D2230" t="str">
            <v>LINCOLN ELEMENTARY SCHOOL</v>
          </cell>
          <cell r="E2230" t="str">
            <v>Good Standing</v>
          </cell>
        </row>
        <row r="2231">
          <cell r="A2231" t="str">
            <v>650101060000</v>
          </cell>
          <cell r="B2231" t="str">
            <v>NEWARK CSD</v>
          </cell>
          <cell r="C2231" t="str">
            <v>650101060005</v>
          </cell>
          <cell r="D2231" t="str">
            <v>NEWARK MIDDLE SCHOOL</v>
          </cell>
          <cell r="E2231" t="str">
            <v>Local Assistance Plan</v>
          </cell>
        </row>
        <row r="2232">
          <cell r="A2232" t="str">
            <v>650101060000</v>
          </cell>
          <cell r="B2232" t="str">
            <v>NEWARK CSD</v>
          </cell>
          <cell r="C2232" t="str">
            <v>650101060006</v>
          </cell>
          <cell r="D2232" t="str">
            <v>NEWARK SENIOR HIGH SCHOOL</v>
          </cell>
          <cell r="E2232" t="str">
            <v>Good Standing</v>
          </cell>
        </row>
        <row r="2233">
          <cell r="A2233" t="str">
            <v>600402040000</v>
          </cell>
          <cell r="B2233" t="str">
            <v>NEWARK VALLEY CSD</v>
          </cell>
          <cell r="C2233" t="str">
            <v>600402040000</v>
          </cell>
          <cell r="D2233" t="str">
            <v>NEWARK VALLEY CSD</v>
          </cell>
          <cell r="E2233" t="str">
            <v>Good Standing</v>
          </cell>
        </row>
        <row r="2234">
          <cell r="A2234" t="str">
            <v>600402040000</v>
          </cell>
          <cell r="B2234" t="str">
            <v>NEWARK VALLEY CSD</v>
          </cell>
          <cell r="C2234" t="str">
            <v>600402040001</v>
          </cell>
          <cell r="D2234" t="str">
            <v>NEWARK VALLEY MIDDLE SCHOOL</v>
          </cell>
          <cell r="E2234" t="str">
            <v>Local Assistance Plan</v>
          </cell>
        </row>
        <row r="2235">
          <cell r="A2235" t="str">
            <v>600402040000</v>
          </cell>
          <cell r="B2235" t="str">
            <v>NEWARK VALLEY CSD</v>
          </cell>
          <cell r="C2235" t="str">
            <v>600402040003</v>
          </cell>
          <cell r="D2235" t="str">
            <v>NATHAN T HALL SCHOOL</v>
          </cell>
          <cell r="E2235" t="str">
            <v>Good Standing</v>
          </cell>
        </row>
        <row r="2236">
          <cell r="A2236" t="str">
            <v>600402040000</v>
          </cell>
          <cell r="B2236" t="str">
            <v>NEWARK VALLEY CSD</v>
          </cell>
          <cell r="C2236" t="str">
            <v>600402040004</v>
          </cell>
          <cell r="D2236" t="str">
            <v>NEWARK VALLEY SENIOR HIGH SCHOOL</v>
          </cell>
          <cell r="E2236" t="str">
            <v>Good Standing</v>
          </cell>
        </row>
        <row r="2237">
          <cell r="A2237" t="str">
            <v>441600010000</v>
          </cell>
          <cell r="B2237" t="str">
            <v>NEWBURGH CITY SD</v>
          </cell>
          <cell r="C2237" t="str">
            <v>441600010000</v>
          </cell>
          <cell r="D2237" t="str">
            <v>NEWBURGH CITY SD</v>
          </cell>
          <cell r="E2237" t="str">
            <v>Focus District</v>
          </cell>
        </row>
        <row r="2238">
          <cell r="A2238" t="str">
            <v>441600010000</v>
          </cell>
          <cell r="B2238" t="str">
            <v>NEWBURGH CITY SD</v>
          </cell>
          <cell r="C2238" t="str">
            <v>441600010001</v>
          </cell>
          <cell r="D2238" t="str">
            <v>BALMVILLE SCHOOL</v>
          </cell>
          <cell r="E2238" t="str">
            <v>Focus</v>
          </cell>
        </row>
        <row r="2239">
          <cell r="A2239" t="str">
            <v>441600010000</v>
          </cell>
          <cell r="B2239" t="str">
            <v>NEWBURGH CITY SD</v>
          </cell>
          <cell r="C2239" t="str">
            <v>441600010003</v>
          </cell>
          <cell r="D2239" t="str">
            <v>HERITAGE MIDDLE SCHOOL</v>
          </cell>
          <cell r="E2239" t="str">
            <v>Focus</v>
          </cell>
        </row>
        <row r="2240">
          <cell r="A2240" t="str">
            <v>441600010000</v>
          </cell>
          <cell r="B2240" t="str">
            <v>NEWBURGH CITY SD</v>
          </cell>
          <cell r="C2240" t="str">
            <v>441600010004</v>
          </cell>
          <cell r="D2240" t="str">
            <v>FOSTERTOWN ETC MAGNET SCHOOL</v>
          </cell>
          <cell r="E2240" t="str">
            <v>Focus</v>
          </cell>
        </row>
        <row r="2241">
          <cell r="A2241" t="str">
            <v>441600010000</v>
          </cell>
          <cell r="B2241" t="str">
            <v>NEWBURGH CITY SD</v>
          </cell>
          <cell r="C2241" t="str">
            <v>441600010005</v>
          </cell>
          <cell r="D2241" t="str">
            <v>GARDNERTOWN FUNDAMENTAL MAGNET SCHOO</v>
          </cell>
          <cell r="E2241" t="str">
            <v>Focus</v>
          </cell>
        </row>
        <row r="2242">
          <cell r="A2242" t="str">
            <v>441600010000</v>
          </cell>
          <cell r="B2242" t="str">
            <v>NEWBURGH CITY SD</v>
          </cell>
          <cell r="C2242" t="str">
            <v>441600010006</v>
          </cell>
          <cell r="D2242" t="str">
            <v>GAMS HIGH TECH MAGNET SCHOOL</v>
          </cell>
          <cell r="E2242" t="str">
            <v>Focus</v>
          </cell>
        </row>
        <row r="2243">
          <cell r="A2243" t="str">
            <v>441600010000</v>
          </cell>
          <cell r="B2243" t="str">
            <v>NEWBURGH CITY SD</v>
          </cell>
          <cell r="C2243" t="str">
            <v>441600010009</v>
          </cell>
          <cell r="D2243" t="str">
            <v>HORIZON-ON-THE-HUDSON MAGNET SCHOOL</v>
          </cell>
          <cell r="E2243" t="str">
            <v>Focus</v>
          </cell>
        </row>
        <row r="2244">
          <cell r="A2244" t="str">
            <v>441600010000</v>
          </cell>
          <cell r="B2244" t="str">
            <v>NEWBURGH CITY SD</v>
          </cell>
          <cell r="C2244" t="str">
            <v>441600010010</v>
          </cell>
          <cell r="D2244" t="str">
            <v>NEW WINDSOR SCHOOL</v>
          </cell>
          <cell r="E2244" t="str">
            <v>Focus</v>
          </cell>
        </row>
        <row r="2245">
          <cell r="A2245" t="str">
            <v>441600010000</v>
          </cell>
          <cell r="B2245" t="str">
            <v>NEWBURGH CITY SD</v>
          </cell>
          <cell r="C2245" t="str">
            <v>441600010012</v>
          </cell>
          <cell r="D2245" t="str">
            <v>VAILS GATE HIGH TECH MAGNET SCHOOL</v>
          </cell>
          <cell r="E2245" t="str">
            <v>Focus</v>
          </cell>
        </row>
        <row r="2246">
          <cell r="A2246" t="str">
            <v>441600010000</v>
          </cell>
          <cell r="B2246" t="str">
            <v>NEWBURGH CITY SD</v>
          </cell>
          <cell r="C2246" t="str">
            <v>441600010016</v>
          </cell>
          <cell r="D2246" t="str">
            <v>SOUTH MIDDLE SCHOOL</v>
          </cell>
          <cell r="E2246" t="str">
            <v>Focus</v>
          </cell>
        </row>
        <row r="2247">
          <cell r="A2247" t="str">
            <v>441600010000</v>
          </cell>
          <cell r="B2247" t="str">
            <v>NEWBURGH CITY SD</v>
          </cell>
          <cell r="C2247" t="str">
            <v>441600010017</v>
          </cell>
          <cell r="D2247" t="str">
            <v>NEWBURGH FREE ACADEMY-MAIN CAMPUS</v>
          </cell>
          <cell r="E2247" t="str">
            <v>Focus</v>
          </cell>
        </row>
        <row r="2248">
          <cell r="A2248" t="str">
            <v>441600010000</v>
          </cell>
          <cell r="B2248" t="str">
            <v>NEWBURGH CITY SD</v>
          </cell>
          <cell r="C2248" t="str">
            <v>441600010020</v>
          </cell>
          <cell r="D2248" t="str">
            <v>TEMPLE HILL SCHOOL</v>
          </cell>
          <cell r="E2248" t="str">
            <v>Priority</v>
          </cell>
        </row>
        <row r="2249">
          <cell r="A2249" t="str">
            <v>441600010000</v>
          </cell>
          <cell r="B2249" t="str">
            <v>NEWBURGH CITY SD</v>
          </cell>
          <cell r="C2249" t="str">
            <v>441600010021</v>
          </cell>
          <cell r="D2249" t="str">
            <v>MEADOW HILL GLOBAL EXPLORATIONS MAGN</v>
          </cell>
          <cell r="E2249" t="str">
            <v>Focus</v>
          </cell>
        </row>
        <row r="2250">
          <cell r="A2250" t="str">
            <v>151001040000</v>
          </cell>
          <cell r="B2250" t="str">
            <v>NEWCOMB CSD</v>
          </cell>
          <cell r="C2250" t="str">
            <v>151001040000</v>
          </cell>
          <cell r="D2250" t="str">
            <v>NEWCOMB CSD</v>
          </cell>
          <cell r="E2250" t="str">
            <v>Good Standing</v>
          </cell>
        </row>
        <row r="2251">
          <cell r="A2251" t="str">
            <v>151001040000</v>
          </cell>
          <cell r="B2251" t="str">
            <v>NEWCOMB CSD</v>
          </cell>
          <cell r="C2251" t="str">
            <v>151001040001</v>
          </cell>
          <cell r="D2251" t="str">
            <v>NEWCOMB CENTRAL SCHOOL</v>
          </cell>
          <cell r="E2251" t="str">
            <v>Good Standing</v>
          </cell>
        </row>
        <row r="2252">
          <cell r="A2252" t="str">
            <v>400601060000</v>
          </cell>
          <cell r="B2252" t="str">
            <v>NEWFANE CSD</v>
          </cell>
          <cell r="C2252" t="str">
            <v>400601060000</v>
          </cell>
          <cell r="D2252" t="str">
            <v>NEWFANE CSD</v>
          </cell>
          <cell r="E2252" t="str">
            <v>Good Standing</v>
          </cell>
        </row>
        <row r="2253">
          <cell r="A2253" t="str">
            <v>400601060000</v>
          </cell>
          <cell r="B2253" t="str">
            <v>NEWFANE CSD</v>
          </cell>
          <cell r="C2253" t="str">
            <v>400601060001</v>
          </cell>
          <cell r="D2253" t="str">
            <v>NEWFANE EARLY CHLDHD CTR</v>
          </cell>
          <cell r="E2253" t="str">
            <v>Good Standing</v>
          </cell>
        </row>
        <row r="2254">
          <cell r="A2254" t="str">
            <v>400601060000</v>
          </cell>
          <cell r="B2254" t="str">
            <v>NEWFANE CSD</v>
          </cell>
          <cell r="C2254" t="str">
            <v>400601060002</v>
          </cell>
          <cell r="D2254" t="str">
            <v>NEWFANE ELEMENTARY SCHOOL</v>
          </cell>
          <cell r="E2254" t="str">
            <v>Good Standing</v>
          </cell>
        </row>
        <row r="2255">
          <cell r="A2255" t="str">
            <v>400601060000</v>
          </cell>
          <cell r="B2255" t="str">
            <v>NEWFANE CSD</v>
          </cell>
          <cell r="C2255" t="str">
            <v>400601060006</v>
          </cell>
          <cell r="D2255" t="str">
            <v>NEWFANE SENIOR HIGH SCHOOL</v>
          </cell>
          <cell r="E2255" t="str">
            <v>Good Standing</v>
          </cell>
        </row>
        <row r="2256">
          <cell r="A2256" t="str">
            <v>400601060000</v>
          </cell>
          <cell r="B2256" t="str">
            <v>NEWFANE CSD</v>
          </cell>
          <cell r="C2256" t="str">
            <v>400601060008</v>
          </cell>
          <cell r="D2256" t="str">
            <v>NEWFANE MIDDLE SCHOOL</v>
          </cell>
          <cell r="E2256" t="str">
            <v>Good Standing</v>
          </cell>
        </row>
        <row r="2257">
          <cell r="A2257" t="str">
            <v>610901040000</v>
          </cell>
          <cell r="B2257" t="str">
            <v>NEWFIELD CSD</v>
          </cell>
          <cell r="C2257" t="str">
            <v>610901040000</v>
          </cell>
          <cell r="D2257" t="str">
            <v>NEWFIELD CSD</v>
          </cell>
          <cell r="E2257" t="str">
            <v>Good Standing</v>
          </cell>
        </row>
        <row r="2258">
          <cell r="A2258" t="str">
            <v>610901040000</v>
          </cell>
          <cell r="B2258" t="str">
            <v>NEWFIELD CSD</v>
          </cell>
          <cell r="C2258" t="str">
            <v>610901040002</v>
          </cell>
          <cell r="D2258" t="str">
            <v>NEWFIELD ELEMENTARY SCHOOL</v>
          </cell>
          <cell r="E2258" t="str">
            <v>Local Assistance Plan</v>
          </cell>
        </row>
        <row r="2259">
          <cell r="A2259" t="str">
            <v>610901040000</v>
          </cell>
          <cell r="B2259" t="str">
            <v>NEWFIELD CSD</v>
          </cell>
          <cell r="C2259" t="str">
            <v>610901040003</v>
          </cell>
          <cell r="D2259" t="str">
            <v>NEWFIELD SENIOR HIGH SCHOOL</v>
          </cell>
          <cell r="E2259" t="str">
            <v>Good Standing</v>
          </cell>
        </row>
        <row r="2260">
          <cell r="A2260" t="str">
            <v>610901040000</v>
          </cell>
          <cell r="B2260" t="str">
            <v>NEWFIELD CSD</v>
          </cell>
          <cell r="C2260" t="str">
            <v>610901040004</v>
          </cell>
          <cell r="D2260" t="str">
            <v>NEWFIELD MIDDLE SCHOOL</v>
          </cell>
          <cell r="E2260" t="str">
            <v>Good Standing</v>
          </cell>
        </row>
        <row r="2261">
          <cell r="A2261" t="str">
            <v>400701860890</v>
          </cell>
          <cell r="B2261" t="str">
            <v>NIAGARA CS</v>
          </cell>
          <cell r="C2261" t="str">
            <v>400701860890</v>
          </cell>
          <cell r="D2261" t="str">
            <v>NIAGARA CHARTER SCHOOL</v>
          </cell>
          <cell r="E2261" t="str">
            <v>Good Standing</v>
          </cell>
        </row>
        <row r="2262">
          <cell r="A2262" t="str">
            <v>400800010000</v>
          </cell>
          <cell r="B2262" t="str">
            <v>NIAGARA FALLS CITY SD</v>
          </cell>
          <cell r="C2262" t="str">
            <v>400800010000</v>
          </cell>
          <cell r="D2262" t="str">
            <v>NIAGARA FALLS CITY SD</v>
          </cell>
          <cell r="E2262" t="str">
            <v>Good Standing</v>
          </cell>
        </row>
        <row r="2263">
          <cell r="A2263" t="str">
            <v>400800010000</v>
          </cell>
          <cell r="B2263" t="str">
            <v>NIAGARA FALLS CITY SD</v>
          </cell>
          <cell r="C2263" t="str">
            <v>400800010010</v>
          </cell>
          <cell r="D2263" t="str">
            <v>SEVENTY NINTH STREET SCHOOL</v>
          </cell>
          <cell r="E2263" t="str">
            <v>Good Standing</v>
          </cell>
        </row>
        <row r="2264">
          <cell r="A2264" t="str">
            <v>400800010000</v>
          </cell>
          <cell r="B2264" t="str">
            <v>NIAGARA FALLS CITY SD</v>
          </cell>
          <cell r="C2264" t="str">
            <v>400800010012</v>
          </cell>
          <cell r="D2264" t="str">
            <v>GERALDINE J MANN SCHOOL</v>
          </cell>
          <cell r="E2264" t="str">
            <v>Good Standing</v>
          </cell>
        </row>
        <row r="2265">
          <cell r="A2265" t="str">
            <v>400800010000</v>
          </cell>
          <cell r="B2265" t="str">
            <v>NIAGARA FALLS CITY SD</v>
          </cell>
          <cell r="C2265" t="str">
            <v>400800010015</v>
          </cell>
          <cell r="D2265" t="str">
            <v>HENRY J KALFAS MAGNET SCHOOL</v>
          </cell>
          <cell r="E2265" t="str">
            <v>Good Standing</v>
          </cell>
        </row>
        <row r="2266">
          <cell r="A2266" t="str">
            <v>400800010000</v>
          </cell>
          <cell r="B2266" t="str">
            <v>NIAGARA FALLS CITY SD</v>
          </cell>
          <cell r="C2266" t="str">
            <v>400800010020</v>
          </cell>
          <cell r="D2266" t="str">
            <v>HYDE PARK SCHOOL</v>
          </cell>
          <cell r="E2266" t="str">
            <v>Local Assistance Plan</v>
          </cell>
        </row>
        <row r="2267">
          <cell r="A2267" t="str">
            <v>400800010000</v>
          </cell>
          <cell r="B2267" t="str">
            <v>NIAGARA FALLS CITY SD</v>
          </cell>
          <cell r="C2267" t="str">
            <v>400800010021</v>
          </cell>
          <cell r="D2267" t="str">
            <v>MAPLE AVENUE SCHOOL</v>
          </cell>
          <cell r="E2267" t="str">
            <v>Good Standing</v>
          </cell>
        </row>
        <row r="2268">
          <cell r="A2268" t="str">
            <v>400800010000</v>
          </cell>
          <cell r="B2268" t="str">
            <v>NIAGARA FALLS CITY SD</v>
          </cell>
          <cell r="C2268" t="str">
            <v>400800010022</v>
          </cell>
          <cell r="D2268" t="str">
            <v>NIAGARA STREET SCHOOL</v>
          </cell>
          <cell r="E2268" t="str">
            <v>Local Assistance Plan</v>
          </cell>
        </row>
        <row r="2269">
          <cell r="A2269" t="str">
            <v>400800010000</v>
          </cell>
          <cell r="B2269" t="str">
            <v>NIAGARA FALLS CITY SD</v>
          </cell>
          <cell r="C2269" t="str">
            <v>400800010031</v>
          </cell>
          <cell r="D2269" t="str">
            <v>HARRY F ABATE ELEMENTARY SCHOOL</v>
          </cell>
          <cell r="E2269" t="str">
            <v>Good Standing</v>
          </cell>
        </row>
        <row r="2270">
          <cell r="A2270" t="str">
            <v>400800010000</v>
          </cell>
          <cell r="B2270" t="str">
            <v>NIAGARA FALLS CITY SD</v>
          </cell>
          <cell r="C2270" t="str">
            <v>400800010034</v>
          </cell>
          <cell r="D2270" t="str">
            <v>NIAGARA FALLS HIGH SCHOOL</v>
          </cell>
          <cell r="E2270" t="str">
            <v>Good Standing</v>
          </cell>
        </row>
        <row r="2271">
          <cell r="A2271" t="str">
            <v>400800010000</v>
          </cell>
          <cell r="B2271" t="str">
            <v>NIAGARA FALLS CITY SD</v>
          </cell>
          <cell r="C2271" t="str">
            <v>400800010040</v>
          </cell>
          <cell r="D2271" t="str">
            <v>GASKILL PREPARATORY SCHOOL</v>
          </cell>
          <cell r="E2271" t="str">
            <v>Local Assistance Plan</v>
          </cell>
        </row>
        <row r="2272">
          <cell r="A2272" t="str">
            <v>400800010000</v>
          </cell>
          <cell r="B2272" t="str">
            <v>NIAGARA FALLS CITY SD</v>
          </cell>
          <cell r="C2272" t="str">
            <v>400800010041</v>
          </cell>
          <cell r="D2272" t="str">
            <v>LASALLE PREPARATORY SCHOOL</v>
          </cell>
          <cell r="E2272" t="str">
            <v>Good Standing</v>
          </cell>
        </row>
        <row r="2273">
          <cell r="A2273" t="str">
            <v>400800010000</v>
          </cell>
          <cell r="B2273" t="str">
            <v>NIAGARA FALLS CITY SD</v>
          </cell>
          <cell r="C2273" t="str">
            <v>400800010042</v>
          </cell>
          <cell r="D2273" t="str">
            <v>CATARACT ELEMENTARY SCHOOL</v>
          </cell>
          <cell r="E2273" t="str">
            <v>Good Standing</v>
          </cell>
        </row>
        <row r="2274">
          <cell r="A2274" t="str">
            <v>400701060000</v>
          </cell>
          <cell r="B2274" t="str">
            <v>NIAGARA-WHEATFIELD CSD</v>
          </cell>
          <cell r="C2274" t="str">
            <v>400701060000</v>
          </cell>
          <cell r="D2274" t="str">
            <v>NIAGARA-WHEATFIELD CSD</v>
          </cell>
          <cell r="E2274" t="str">
            <v>Good Standing</v>
          </cell>
        </row>
        <row r="2275">
          <cell r="A2275" t="str">
            <v>400701060000</v>
          </cell>
          <cell r="B2275" t="str">
            <v>NIAGARA-WHEATFIELD CSD</v>
          </cell>
          <cell r="C2275" t="str">
            <v>400701060002</v>
          </cell>
          <cell r="D2275" t="str">
            <v>WEST STREET ELEMENTARY SCHOOL</v>
          </cell>
          <cell r="E2275" t="str">
            <v>Good Standing</v>
          </cell>
        </row>
        <row r="2276">
          <cell r="A2276" t="str">
            <v>400701060000</v>
          </cell>
          <cell r="B2276" t="str">
            <v>NIAGARA-WHEATFIELD CSD</v>
          </cell>
          <cell r="C2276" t="str">
            <v>400701060003</v>
          </cell>
          <cell r="D2276" t="str">
            <v>TUSCARORA ELEMENTARY SCHOOL</v>
          </cell>
          <cell r="E2276" t="str">
            <v>Good Standing</v>
          </cell>
        </row>
        <row r="2277">
          <cell r="A2277" t="str">
            <v>400701060000</v>
          </cell>
          <cell r="B2277" t="str">
            <v>NIAGARA-WHEATFIELD CSD</v>
          </cell>
          <cell r="C2277" t="str">
            <v>400701060004</v>
          </cell>
          <cell r="D2277" t="str">
            <v>COLONIAL VILLAGE ELEMENTARY SCHOOL</v>
          </cell>
          <cell r="E2277" t="str">
            <v>Good Standing</v>
          </cell>
        </row>
        <row r="2278">
          <cell r="A2278" t="str">
            <v>400701060000</v>
          </cell>
          <cell r="B2278" t="str">
            <v>NIAGARA-WHEATFIELD CSD</v>
          </cell>
          <cell r="C2278" t="str">
            <v>400701060005</v>
          </cell>
          <cell r="D2278" t="str">
            <v>ERRICK ROAD ELEMENTARY SCHOOL</v>
          </cell>
          <cell r="E2278" t="str">
            <v>Good Standing</v>
          </cell>
        </row>
        <row r="2279">
          <cell r="A2279" t="str">
            <v>400701060000</v>
          </cell>
          <cell r="B2279" t="str">
            <v>NIAGARA-WHEATFIELD CSD</v>
          </cell>
          <cell r="C2279" t="str">
            <v>400701060009</v>
          </cell>
          <cell r="D2279" t="str">
            <v>EDWARD TOWN MIDDLE SCHOOL</v>
          </cell>
          <cell r="E2279" t="str">
            <v>Good Standing</v>
          </cell>
        </row>
        <row r="2280">
          <cell r="A2280" t="str">
            <v>400701060000</v>
          </cell>
          <cell r="B2280" t="str">
            <v>NIAGARA-WHEATFIELD CSD</v>
          </cell>
          <cell r="C2280" t="str">
            <v>400701060010</v>
          </cell>
          <cell r="D2280" t="str">
            <v>NIAGARA-WHEATFIELD SR HIGH SCHOOL</v>
          </cell>
          <cell r="E2280" t="str">
            <v>Good Standing</v>
          </cell>
        </row>
        <row r="2281">
          <cell r="A2281" t="str">
            <v>530301060000</v>
          </cell>
          <cell r="B2281" t="str">
            <v>NISKAYUNA CSD</v>
          </cell>
          <cell r="C2281" t="str">
            <v>530301060003</v>
          </cell>
          <cell r="D2281" t="str">
            <v>GLENCLIFF SCHOOL</v>
          </cell>
          <cell r="E2281" t="str">
            <v>Good Standing</v>
          </cell>
        </row>
        <row r="2282">
          <cell r="A2282" t="str">
            <v>530301060000</v>
          </cell>
          <cell r="B2282" t="str">
            <v>NISKAYUNA CSD</v>
          </cell>
          <cell r="C2282" t="str">
            <v>530301060000</v>
          </cell>
          <cell r="D2282" t="str">
            <v>NISKAYUNA CSD</v>
          </cell>
          <cell r="E2282" t="str">
            <v>Good Standing</v>
          </cell>
        </row>
        <row r="2283">
          <cell r="A2283" t="str">
            <v>530301060000</v>
          </cell>
          <cell r="B2283" t="str">
            <v>NISKAYUNA CSD</v>
          </cell>
          <cell r="C2283" t="str">
            <v>530301060001</v>
          </cell>
          <cell r="D2283" t="str">
            <v>BIRCHWOOD ELEMENTARY SCHOOL</v>
          </cell>
          <cell r="E2283" t="str">
            <v>Good Standing</v>
          </cell>
        </row>
        <row r="2284">
          <cell r="A2284" t="str">
            <v>530301060000</v>
          </cell>
          <cell r="B2284" t="str">
            <v>NISKAYUNA CSD</v>
          </cell>
          <cell r="C2284" t="str">
            <v>530301060002</v>
          </cell>
          <cell r="D2284" t="str">
            <v>CRAIG ELEMENTARY SCHOOL</v>
          </cell>
          <cell r="E2284" t="str">
            <v>Good Standing</v>
          </cell>
        </row>
        <row r="2285">
          <cell r="A2285" t="str">
            <v>530301060000</v>
          </cell>
          <cell r="B2285" t="str">
            <v>NISKAYUNA CSD</v>
          </cell>
          <cell r="C2285" t="str">
            <v>530301060004</v>
          </cell>
          <cell r="D2285" t="str">
            <v>HILLSIDE SCHOOL</v>
          </cell>
          <cell r="E2285" t="str">
            <v>Good Standing</v>
          </cell>
        </row>
        <row r="2286">
          <cell r="A2286" t="str">
            <v>530301060000</v>
          </cell>
          <cell r="B2286" t="str">
            <v>NISKAYUNA CSD</v>
          </cell>
          <cell r="C2286" t="str">
            <v>530301060005</v>
          </cell>
          <cell r="D2286" t="str">
            <v>ROSENDALE SCHOOL</v>
          </cell>
          <cell r="E2286" t="str">
            <v>Good Standing</v>
          </cell>
        </row>
        <row r="2287">
          <cell r="A2287" t="str">
            <v>530301060000</v>
          </cell>
          <cell r="B2287" t="str">
            <v>NISKAYUNA CSD</v>
          </cell>
          <cell r="C2287" t="str">
            <v>530301060006</v>
          </cell>
          <cell r="D2287" t="str">
            <v>VAN ANTWERP MIDDLE SCHOOL</v>
          </cell>
          <cell r="E2287" t="str">
            <v>Good Standing</v>
          </cell>
        </row>
        <row r="2288">
          <cell r="A2288" t="str">
            <v>530301060000</v>
          </cell>
          <cell r="B2288" t="str">
            <v>NISKAYUNA CSD</v>
          </cell>
          <cell r="C2288" t="str">
            <v>530301060007</v>
          </cell>
          <cell r="D2288" t="str">
            <v>NISKAYUNA HIGH SCHOOL</v>
          </cell>
          <cell r="E2288" t="str">
            <v>Good Standing</v>
          </cell>
        </row>
        <row r="2289">
          <cell r="A2289" t="str">
            <v>530301060000</v>
          </cell>
          <cell r="B2289" t="str">
            <v>NISKAYUNA CSD</v>
          </cell>
          <cell r="C2289" t="str">
            <v>530301060008</v>
          </cell>
          <cell r="D2289" t="str">
            <v>IROQUOIS MIDDLE SCHOOL</v>
          </cell>
          <cell r="E2289" t="str">
            <v>Good Standing</v>
          </cell>
        </row>
        <row r="2290">
          <cell r="A2290" t="str">
            <v>580103030000</v>
          </cell>
          <cell r="B2290" t="str">
            <v>NORTH BABYLON UFSD</v>
          </cell>
          <cell r="C2290" t="str">
            <v>580103030000</v>
          </cell>
          <cell r="D2290" t="str">
            <v>NORTH BABYLON UFSD</v>
          </cell>
          <cell r="E2290" t="str">
            <v>Good Standing</v>
          </cell>
        </row>
        <row r="2291">
          <cell r="A2291" t="str">
            <v>580103030000</v>
          </cell>
          <cell r="B2291" t="str">
            <v>NORTH BABYLON UFSD</v>
          </cell>
          <cell r="C2291" t="str">
            <v>580103030001</v>
          </cell>
          <cell r="D2291" t="str">
            <v>BELMONT ELEMENTARY SCHOOL</v>
          </cell>
          <cell r="E2291" t="str">
            <v>Local Assistance Plan</v>
          </cell>
        </row>
        <row r="2292">
          <cell r="A2292" t="str">
            <v>580103030000</v>
          </cell>
          <cell r="B2292" t="str">
            <v>NORTH BABYLON UFSD</v>
          </cell>
          <cell r="C2292" t="str">
            <v>580103030002</v>
          </cell>
          <cell r="D2292" t="str">
            <v>ROBERT MOSES MIDDLE SCHOOL</v>
          </cell>
          <cell r="E2292" t="str">
            <v>Good Standing</v>
          </cell>
        </row>
        <row r="2293">
          <cell r="A2293" t="str">
            <v>580103030000</v>
          </cell>
          <cell r="B2293" t="str">
            <v>NORTH BABYLON UFSD</v>
          </cell>
          <cell r="C2293" t="str">
            <v>580103030003</v>
          </cell>
          <cell r="D2293" t="str">
            <v>PARLIAMENT PLACE SCHOOL</v>
          </cell>
          <cell r="E2293" t="str">
            <v>Good Standing</v>
          </cell>
        </row>
        <row r="2294">
          <cell r="A2294" t="str">
            <v>580103030000</v>
          </cell>
          <cell r="B2294" t="str">
            <v>NORTH BABYLON UFSD</v>
          </cell>
          <cell r="C2294" t="str">
            <v>580103030006</v>
          </cell>
          <cell r="D2294" t="str">
            <v>WOODS ROAD ELEMENTARY SCHOOL</v>
          </cell>
          <cell r="E2294" t="str">
            <v>Good Standing</v>
          </cell>
        </row>
        <row r="2295">
          <cell r="A2295" t="str">
            <v>580103030000</v>
          </cell>
          <cell r="B2295" t="str">
            <v>NORTH BABYLON UFSD</v>
          </cell>
          <cell r="C2295" t="str">
            <v>580103030008</v>
          </cell>
          <cell r="D2295" t="str">
            <v>NORTH BABYLON HIGH SCHOOL</v>
          </cell>
          <cell r="E2295" t="str">
            <v>Good Standing</v>
          </cell>
        </row>
        <row r="2296">
          <cell r="A2296" t="str">
            <v>580103030000</v>
          </cell>
          <cell r="B2296" t="str">
            <v>NORTH BABYLON UFSD</v>
          </cell>
          <cell r="C2296" t="str">
            <v>580103030009</v>
          </cell>
          <cell r="D2296" t="str">
            <v>MARION G VEDDER ELEMENTARY SCHOOL</v>
          </cell>
          <cell r="E2296" t="str">
            <v>Good Standing</v>
          </cell>
        </row>
        <row r="2297">
          <cell r="A2297" t="str">
            <v>580103030000</v>
          </cell>
          <cell r="B2297" t="str">
            <v>NORTH BABYLON UFSD</v>
          </cell>
          <cell r="C2297" t="str">
            <v>580103030010</v>
          </cell>
          <cell r="D2297" t="str">
            <v>WILLIAM E DELUCA JR ELEMENTARY SCHOO</v>
          </cell>
          <cell r="E2297" t="str">
            <v>Good Standing</v>
          </cell>
        </row>
        <row r="2298">
          <cell r="A2298" t="str">
            <v>280204020000</v>
          </cell>
          <cell r="B2298" t="str">
            <v>NORTH BELLMORE UFSD</v>
          </cell>
          <cell r="C2298" t="str">
            <v>280204020003</v>
          </cell>
          <cell r="D2298" t="str">
            <v>NEWBRIDGE ROAD SCHOOL</v>
          </cell>
          <cell r="E2298" t="str">
            <v>Good Standing</v>
          </cell>
        </row>
        <row r="2299">
          <cell r="A2299" t="str">
            <v>280204020000</v>
          </cell>
          <cell r="B2299" t="str">
            <v>NORTH BELLMORE UFSD</v>
          </cell>
          <cell r="C2299" t="str">
            <v>280204020005</v>
          </cell>
          <cell r="D2299" t="str">
            <v>SAW MILL ROAD SCHOOL</v>
          </cell>
          <cell r="E2299" t="str">
            <v>Good Standing</v>
          </cell>
        </row>
        <row r="2300">
          <cell r="A2300" t="str">
            <v>280204020000</v>
          </cell>
          <cell r="B2300" t="str">
            <v>NORTH BELLMORE UFSD</v>
          </cell>
          <cell r="C2300" t="str">
            <v>280204020007</v>
          </cell>
          <cell r="D2300" t="str">
            <v>MARTIN AVENUE ELEMENTARY SCHOOL</v>
          </cell>
          <cell r="E2300" t="str">
            <v>Good Standing</v>
          </cell>
        </row>
        <row r="2301">
          <cell r="A2301" t="str">
            <v>280204020000</v>
          </cell>
          <cell r="B2301" t="str">
            <v>NORTH BELLMORE UFSD</v>
          </cell>
          <cell r="C2301" t="str">
            <v>280204020000</v>
          </cell>
          <cell r="D2301" t="str">
            <v>NORTH BELLMORE UFSD</v>
          </cell>
          <cell r="E2301" t="str">
            <v>Good Standing</v>
          </cell>
        </row>
        <row r="2302">
          <cell r="A2302" t="str">
            <v>280204020000</v>
          </cell>
          <cell r="B2302" t="str">
            <v>NORTH BELLMORE UFSD</v>
          </cell>
          <cell r="C2302" t="str">
            <v>280204020001</v>
          </cell>
          <cell r="D2302" t="str">
            <v>JACOB GUNTHER ELEMENTARY SCHOOL</v>
          </cell>
          <cell r="E2302" t="str">
            <v>Good Standing</v>
          </cell>
        </row>
        <row r="2303">
          <cell r="A2303" t="str">
            <v>280204020000</v>
          </cell>
          <cell r="B2303" t="str">
            <v>NORTH BELLMORE UFSD</v>
          </cell>
          <cell r="C2303" t="str">
            <v>280204020004</v>
          </cell>
          <cell r="D2303" t="str">
            <v>PARK AVENUE SCHOOL</v>
          </cell>
          <cell r="E2303" t="str">
            <v>Good Standing</v>
          </cell>
        </row>
        <row r="2304">
          <cell r="A2304" t="str">
            <v>280204020000</v>
          </cell>
          <cell r="B2304" t="str">
            <v>NORTH BELLMORE UFSD</v>
          </cell>
          <cell r="C2304" t="str">
            <v>280204020006</v>
          </cell>
          <cell r="D2304" t="str">
            <v>JOHN G DINKELMEYER SCHOOL</v>
          </cell>
          <cell r="E2304" t="str">
            <v>Good Standing</v>
          </cell>
        </row>
        <row r="2305">
          <cell r="A2305" t="str">
            <v>142201040000</v>
          </cell>
          <cell r="B2305" t="str">
            <v>NORTH COLLINS CSD</v>
          </cell>
          <cell r="C2305" t="str">
            <v>142201040001</v>
          </cell>
          <cell r="D2305" t="str">
            <v>NORTH COLLINS JUNIOR-SENIOR HS</v>
          </cell>
          <cell r="E2305" t="str">
            <v>Good Standing</v>
          </cell>
        </row>
        <row r="2306">
          <cell r="A2306" t="str">
            <v>142201040000</v>
          </cell>
          <cell r="B2306" t="str">
            <v>NORTH COLLINS CSD</v>
          </cell>
          <cell r="C2306" t="str">
            <v>142201040000</v>
          </cell>
          <cell r="D2306" t="str">
            <v>NORTH COLLINS CSD</v>
          </cell>
          <cell r="E2306" t="str">
            <v>Good Standing</v>
          </cell>
        </row>
        <row r="2307">
          <cell r="A2307" t="str">
            <v>142201040000</v>
          </cell>
          <cell r="B2307" t="str">
            <v>NORTH COLLINS CSD</v>
          </cell>
          <cell r="C2307" t="str">
            <v>142201040002</v>
          </cell>
          <cell r="D2307" t="str">
            <v>NORTH COLLINS ELEMENTARY SCHOOL</v>
          </cell>
          <cell r="E2307" t="str">
            <v>Good Standing</v>
          </cell>
        </row>
        <row r="2308">
          <cell r="A2308" t="str">
            <v>010623060000</v>
          </cell>
          <cell r="B2308" t="str">
            <v>NORTH COLONIE CSD</v>
          </cell>
          <cell r="C2308" t="str">
            <v>010623060007</v>
          </cell>
          <cell r="D2308" t="str">
            <v>LOUDONVILLE SCHOOL</v>
          </cell>
          <cell r="E2308" t="str">
            <v>Good Standing</v>
          </cell>
        </row>
        <row r="2309">
          <cell r="A2309" t="str">
            <v>010623060000</v>
          </cell>
          <cell r="B2309" t="str">
            <v>NORTH COLONIE CSD</v>
          </cell>
          <cell r="C2309" t="str">
            <v>010623060010</v>
          </cell>
          <cell r="D2309" t="str">
            <v>SHAKER HIGH SCHOOL</v>
          </cell>
          <cell r="E2309" t="str">
            <v>Good Standing</v>
          </cell>
        </row>
        <row r="2310">
          <cell r="A2310" t="str">
            <v>010623060000</v>
          </cell>
          <cell r="B2310" t="str">
            <v>NORTH COLONIE CSD</v>
          </cell>
          <cell r="C2310" t="str">
            <v>010623060000</v>
          </cell>
          <cell r="D2310" t="str">
            <v>NORTH COLONIE CSD</v>
          </cell>
          <cell r="E2310" t="str">
            <v>Good Standing</v>
          </cell>
        </row>
        <row r="2311">
          <cell r="A2311" t="str">
            <v>010623060000</v>
          </cell>
          <cell r="B2311" t="str">
            <v>NORTH COLONIE CSD</v>
          </cell>
          <cell r="C2311" t="str">
            <v>010623060002</v>
          </cell>
          <cell r="D2311" t="str">
            <v>BLUE CREEK SCHOOL</v>
          </cell>
          <cell r="E2311" t="str">
            <v>Good Standing</v>
          </cell>
        </row>
        <row r="2312">
          <cell r="A2312" t="str">
            <v>010623060000</v>
          </cell>
          <cell r="B2312" t="str">
            <v>NORTH COLONIE CSD</v>
          </cell>
          <cell r="C2312" t="str">
            <v>010623060003</v>
          </cell>
          <cell r="D2312" t="str">
            <v>BOGHT HILLS SCHOOL</v>
          </cell>
          <cell r="E2312" t="str">
            <v>Good Standing</v>
          </cell>
        </row>
        <row r="2313">
          <cell r="A2313" t="str">
            <v>010623060000</v>
          </cell>
          <cell r="B2313" t="str">
            <v>NORTH COLONIE CSD</v>
          </cell>
          <cell r="C2313" t="str">
            <v>010623060004</v>
          </cell>
          <cell r="D2313" t="str">
            <v>FORTS FERRY SCHOOL</v>
          </cell>
          <cell r="E2313" t="str">
            <v>Good Standing</v>
          </cell>
        </row>
        <row r="2314">
          <cell r="A2314" t="str">
            <v>010623060000</v>
          </cell>
          <cell r="B2314" t="str">
            <v>NORTH COLONIE CSD</v>
          </cell>
          <cell r="C2314" t="str">
            <v>010623060006</v>
          </cell>
          <cell r="D2314" t="str">
            <v>LATHAM RIDGE SCHOOL</v>
          </cell>
          <cell r="E2314" t="str">
            <v>Good Standing</v>
          </cell>
        </row>
        <row r="2315">
          <cell r="A2315" t="str">
            <v>010623060000</v>
          </cell>
          <cell r="B2315" t="str">
            <v>NORTH COLONIE CSD</v>
          </cell>
          <cell r="C2315" t="str">
            <v>010623060008</v>
          </cell>
          <cell r="D2315" t="str">
            <v>SOUTHGATE SCHOOL</v>
          </cell>
          <cell r="E2315" t="str">
            <v>Good Standing</v>
          </cell>
        </row>
        <row r="2316">
          <cell r="A2316" t="str">
            <v>010623060000</v>
          </cell>
          <cell r="B2316" t="str">
            <v>NORTH COLONIE CSD</v>
          </cell>
          <cell r="C2316" t="str">
            <v>010623060009</v>
          </cell>
          <cell r="D2316" t="str">
            <v>SHAKER JUNIOR HIGH SCHOOL</v>
          </cell>
          <cell r="E2316" t="str">
            <v>Good Standing</v>
          </cell>
        </row>
        <row r="2317">
          <cell r="A2317" t="str">
            <v>490801080000</v>
          </cell>
          <cell r="B2317" t="str">
            <v>NORTH GREENBUSH COMN SD</v>
          </cell>
          <cell r="C2317" t="str">
            <v>490801080000</v>
          </cell>
          <cell r="D2317" t="str">
            <v>NORTH GREENBUSH COMN SD (WILLIAMS)</v>
          </cell>
          <cell r="E2317" t="str">
            <v>Good Standing</v>
          </cell>
        </row>
        <row r="2318">
          <cell r="A2318" t="str">
            <v>490801080000</v>
          </cell>
          <cell r="B2318" t="str">
            <v xml:space="preserve">NORTH GREENBUSH COMN SD </v>
          </cell>
          <cell r="C2318" t="str">
            <v>490801080001</v>
          </cell>
          <cell r="D2318" t="str">
            <v>NORTH GREENBUSH SCHOOL</v>
          </cell>
          <cell r="E2318" t="str">
            <v>Good Standing</v>
          </cell>
        </row>
        <row r="2319">
          <cell r="A2319" t="str">
            <v>280229020000</v>
          </cell>
          <cell r="B2319" t="str">
            <v>NORTH MERRICK UFSD</v>
          </cell>
          <cell r="C2319" t="str">
            <v>280229020001</v>
          </cell>
          <cell r="D2319" t="str">
            <v>CAMP AVENUE SCHOOL</v>
          </cell>
          <cell r="E2319" t="str">
            <v>Good Standing</v>
          </cell>
        </row>
        <row r="2320">
          <cell r="A2320" t="str">
            <v>280229020000</v>
          </cell>
          <cell r="B2320" t="str">
            <v>NORTH MERRICK UFSD</v>
          </cell>
          <cell r="C2320" t="str">
            <v>280229020002</v>
          </cell>
          <cell r="D2320" t="str">
            <v>HAROLD D FAYETTE SCHOOL</v>
          </cell>
          <cell r="E2320" t="str">
            <v>Good Standing</v>
          </cell>
        </row>
        <row r="2321">
          <cell r="A2321" t="str">
            <v>280229020000</v>
          </cell>
          <cell r="B2321" t="str">
            <v>NORTH MERRICK UFSD</v>
          </cell>
          <cell r="C2321" t="str">
            <v>280229020003</v>
          </cell>
          <cell r="D2321" t="str">
            <v>OLD MILL ROAD SCHOOL</v>
          </cell>
          <cell r="E2321" t="str">
            <v>Good Standing</v>
          </cell>
        </row>
        <row r="2322">
          <cell r="A2322" t="str">
            <v>280229020000</v>
          </cell>
          <cell r="B2322" t="str">
            <v>NORTH MERRICK UFSD</v>
          </cell>
          <cell r="C2322" t="str">
            <v>280229020000</v>
          </cell>
          <cell r="D2322" t="str">
            <v>NORTH MERRICK UFSD</v>
          </cell>
          <cell r="E2322" t="str">
            <v>Good Standing</v>
          </cell>
        </row>
        <row r="2323">
          <cell r="A2323" t="str">
            <v>651501060000</v>
          </cell>
          <cell r="B2323" t="str">
            <v>NORTH ROSE-WOLCOTT CSD</v>
          </cell>
          <cell r="C2323" t="str">
            <v>651501060000</v>
          </cell>
          <cell r="D2323" t="str">
            <v>NORTH ROSE-WOLCOTT CSD</v>
          </cell>
          <cell r="E2323" t="str">
            <v>Good Standing</v>
          </cell>
        </row>
        <row r="2324">
          <cell r="A2324" t="str">
            <v>651501060000</v>
          </cell>
          <cell r="B2324" t="str">
            <v>NORTH ROSE-WOLCOTT CSD</v>
          </cell>
          <cell r="C2324" t="str">
            <v>651501060002</v>
          </cell>
          <cell r="D2324" t="str">
            <v>NORTH ROSE-WOLCOTT ELEMENTARY</v>
          </cell>
          <cell r="E2324" t="str">
            <v>Good Standing</v>
          </cell>
        </row>
        <row r="2325">
          <cell r="A2325" t="str">
            <v>651501060000</v>
          </cell>
          <cell r="B2325" t="str">
            <v>NORTH ROSE-WOLCOTT CSD</v>
          </cell>
          <cell r="C2325" t="str">
            <v>651501060004</v>
          </cell>
          <cell r="D2325" t="str">
            <v>NORTH ROSE-WOLCOTT MIDDLE SCHOOL</v>
          </cell>
          <cell r="E2325" t="str">
            <v>Good Standing</v>
          </cell>
        </row>
        <row r="2326">
          <cell r="A2326" t="str">
            <v>651501060000</v>
          </cell>
          <cell r="B2326" t="str">
            <v>NORTH ROSE-WOLCOTT CSD</v>
          </cell>
          <cell r="C2326" t="str">
            <v>651501060005</v>
          </cell>
          <cell r="D2326" t="str">
            <v>NORTH ROSE-WOLCOTT HIGH SCHOOL</v>
          </cell>
          <cell r="E2326" t="str">
            <v>Good Standing</v>
          </cell>
        </row>
        <row r="2327">
          <cell r="A2327" t="str">
            <v>661301040000</v>
          </cell>
          <cell r="B2327" t="str">
            <v>NORTH SALEM CSD</v>
          </cell>
          <cell r="C2327" t="str">
            <v>661301040000</v>
          </cell>
          <cell r="D2327" t="str">
            <v>NORTH SALEM CSD</v>
          </cell>
          <cell r="E2327" t="str">
            <v>Good Standing</v>
          </cell>
        </row>
        <row r="2328">
          <cell r="A2328" t="str">
            <v>661301040000</v>
          </cell>
          <cell r="B2328" t="str">
            <v>NORTH SALEM CSD</v>
          </cell>
          <cell r="C2328" t="str">
            <v>661301040002</v>
          </cell>
          <cell r="D2328" t="str">
            <v>PEQUENAKONCK ELEMENTARY SCHOOL</v>
          </cell>
          <cell r="E2328" t="str">
            <v>Good Standing</v>
          </cell>
        </row>
        <row r="2329">
          <cell r="A2329" t="str">
            <v>661301040000</v>
          </cell>
          <cell r="B2329" t="str">
            <v>NORTH SALEM CSD</v>
          </cell>
          <cell r="C2329" t="str">
            <v>661301040003</v>
          </cell>
          <cell r="D2329" t="str">
            <v>NORTH SALEM MIDDLE/ HIGH SCHOOL</v>
          </cell>
          <cell r="E2329" t="str">
            <v>Good Standing</v>
          </cell>
        </row>
        <row r="2330">
          <cell r="A2330" t="str">
            <v>280501060000</v>
          </cell>
          <cell r="B2330" t="str">
            <v>NORTH SHORE CSD</v>
          </cell>
          <cell r="C2330" t="str">
            <v>280501060003</v>
          </cell>
          <cell r="D2330" t="str">
            <v>SEA CLIFF ELEMENTARY SCHOOL</v>
          </cell>
          <cell r="E2330" t="str">
            <v>Good Standing</v>
          </cell>
        </row>
        <row r="2331">
          <cell r="A2331" t="str">
            <v>280501060000</v>
          </cell>
          <cell r="B2331" t="str">
            <v>NORTH SHORE CSD</v>
          </cell>
          <cell r="C2331" t="str">
            <v>280501060000</v>
          </cell>
          <cell r="D2331" t="str">
            <v>NORTH SHORE CSD</v>
          </cell>
          <cell r="E2331" t="str">
            <v>Good Standing</v>
          </cell>
        </row>
        <row r="2332">
          <cell r="A2332" t="str">
            <v>280501060000</v>
          </cell>
          <cell r="B2332" t="str">
            <v>NORTH SHORE CSD</v>
          </cell>
          <cell r="C2332" t="str">
            <v>280501060001</v>
          </cell>
          <cell r="D2332" t="str">
            <v>GLEN HEAD ELEMENTARY SCHOOL</v>
          </cell>
          <cell r="E2332" t="str">
            <v>Good Standing</v>
          </cell>
        </row>
        <row r="2333">
          <cell r="A2333" t="str">
            <v>280501060000</v>
          </cell>
          <cell r="B2333" t="str">
            <v>NORTH SHORE CSD</v>
          </cell>
          <cell r="C2333" t="str">
            <v>280501060002</v>
          </cell>
          <cell r="D2333" t="str">
            <v>GLENWOOD LANDING ELEMENTARY SCHOOL</v>
          </cell>
          <cell r="E2333" t="str">
            <v>Good Standing</v>
          </cell>
        </row>
        <row r="2334">
          <cell r="A2334" t="str">
            <v>280501060000</v>
          </cell>
          <cell r="B2334" t="str">
            <v>NORTH SHORE CSD</v>
          </cell>
          <cell r="C2334" t="str">
            <v>280501060004</v>
          </cell>
          <cell r="D2334" t="str">
            <v>NORTH SHORE SENIOR HIGH SCHOOL</v>
          </cell>
          <cell r="E2334" t="str">
            <v>Good Standing</v>
          </cell>
        </row>
        <row r="2335">
          <cell r="A2335" t="str">
            <v>280501060000</v>
          </cell>
          <cell r="B2335" t="str">
            <v>NORTH SHORE CSD</v>
          </cell>
          <cell r="C2335" t="str">
            <v>280501060005</v>
          </cell>
          <cell r="D2335" t="str">
            <v>NORTH SHORE MIDDLE SCHOOL</v>
          </cell>
          <cell r="E2335" t="str">
            <v>Good Standing</v>
          </cell>
        </row>
        <row r="2336">
          <cell r="A2336" t="str">
            <v>420303060000</v>
          </cell>
          <cell r="B2336" t="str">
            <v>NORTH SYRACUSE CSD</v>
          </cell>
          <cell r="C2336" t="str">
            <v>420303060000</v>
          </cell>
          <cell r="D2336" t="str">
            <v>NORTH SYRACUSE CSD</v>
          </cell>
          <cell r="E2336" t="str">
            <v>Good Standing</v>
          </cell>
        </row>
        <row r="2337">
          <cell r="A2337" t="str">
            <v>420303060000</v>
          </cell>
          <cell r="B2337" t="str">
            <v>NORTH SYRACUSE CSD</v>
          </cell>
          <cell r="C2337" t="str">
            <v>420303060001</v>
          </cell>
          <cell r="D2337" t="str">
            <v>ALLEN ROAD ELEMENTARY SCHOOL</v>
          </cell>
          <cell r="E2337" t="str">
            <v>Good Standing</v>
          </cell>
        </row>
        <row r="2338">
          <cell r="A2338" t="str">
            <v>420303060000</v>
          </cell>
          <cell r="B2338" t="str">
            <v>NORTH SYRACUSE CSD</v>
          </cell>
          <cell r="C2338" t="str">
            <v>420303060002</v>
          </cell>
          <cell r="D2338" t="str">
            <v>KARL W SAILE BEAR ROAD ELEM SCHOOL</v>
          </cell>
          <cell r="E2338" t="str">
            <v>Good Standing</v>
          </cell>
        </row>
        <row r="2339">
          <cell r="A2339" t="str">
            <v>420303060000</v>
          </cell>
          <cell r="B2339" t="str">
            <v>NORTH SYRACUSE CSD</v>
          </cell>
          <cell r="C2339" t="str">
            <v>420303060003</v>
          </cell>
          <cell r="D2339" t="str">
            <v>CICERO ELEMENTARY SCHOOL</v>
          </cell>
          <cell r="E2339" t="str">
            <v>Good Standing</v>
          </cell>
        </row>
        <row r="2340">
          <cell r="A2340" t="str">
            <v>420303060000</v>
          </cell>
          <cell r="B2340" t="str">
            <v>NORTH SYRACUSE CSD</v>
          </cell>
          <cell r="C2340" t="str">
            <v>420303060004</v>
          </cell>
          <cell r="D2340" t="str">
            <v>LAKESHORE ROAD ELEMENTARY SCHOOL</v>
          </cell>
          <cell r="E2340" t="str">
            <v>Good Standing</v>
          </cell>
        </row>
        <row r="2341">
          <cell r="A2341" t="str">
            <v>420303060000</v>
          </cell>
          <cell r="B2341" t="str">
            <v>NORTH SYRACUSE CSD</v>
          </cell>
          <cell r="C2341" t="str">
            <v>420303060007</v>
          </cell>
          <cell r="D2341" t="str">
            <v>ROXBORO ROAD ELEMENTARY SCHOOL</v>
          </cell>
          <cell r="E2341" t="str">
            <v>Good Standing</v>
          </cell>
        </row>
        <row r="2342">
          <cell r="A2342" t="str">
            <v>420303060000</v>
          </cell>
          <cell r="B2342" t="str">
            <v>NORTH SYRACUSE CSD</v>
          </cell>
          <cell r="C2342" t="str">
            <v>420303060008</v>
          </cell>
          <cell r="D2342" t="str">
            <v>SMITH ROAD ELEMENTARY SCHOOL</v>
          </cell>
          <cell r="E2342" t="str">
            <v>Good Standing</v>
          </cell>
        </row>
        <row r="2343">
          <cell r="A2343" t="str">
            <v>420303060000</v>
          </cell>
          <cell r="B2343" t="str">
            <v>NORTH SYRACUSE CSD</v>
          </cell>
          <cell r="C2343" t="str">
            <v>420303060009</v>
          </cell>
          <cell r="D2343" t="str">
            <v>GILLETTE ROAD MIDDLE SCHOOL</v>
          </cell>
          <cell r="E2343" t="str">
            <v>Good Standing</v>
          </cell>
        </row>
        <row r="2344">
          <cell r="A2344" t="str">
            <v>420303060000</v>
          </cell>
          <cell r="B2344" t="str">
            <v>NORTH SYRACUSE CSD</v>
          </cell>
          <cell r="C2344" t="str">
            <v>420303060010</v>
          </cell>
          <cell r="D2344" t="str">
            <v>NORTH SYRACUSE JUNIOR HIGH SCHOOL</v>
          </cell>
          <cell r="E2344" t="str">
            <v>Good Standing</v>
          </cell>
        </row>
        <row r="2345">
          <cell r="A2345" t="str">
            <v>420303060000</v>
          </cell>
          <cell r="B2345" t="str">
            <v>NORTH SYRACUSE CSD</v>
          </cell>
          <cell r="C2345" t="str">
            <v>420303060011</v>
          </cell>
          <cell r="D2345" t="str">
            <v>ROXBORO ROAD MIDDLE SCHOOL</v>
          </cell>
          <cell r="E2345" t="str">
            <v>Good Standing</v>
          </cell>
        </row>
        <row r="2346">
          <cell r="A2346" t="str">
            <v>420303060000</v>
          </cell>
          <cell r="B2346" t="str">
            <v>NORTH SYRACUSE CSD</v>
          </cell>
          <cell r="C2346" t="str">
            <v>420303060014</v>
          </cell>
          <cell r="D2346" t="str">
            <v>CICERO-NORTH SYRACUSE HIGH SCHOOL</v>
          </cell>
          <cell r="E2346" t="str">
            <v>Good Standing</v>
          </cell>
        </row>
        <row r="2347">
          <cell r="A2347" t="str">
            <v>400900010000</v>
          </cell>
          <cell r="B2347" t="str">
            <v>NORTH TONAWANDA CITY SD</v>
          </cell>
          <cell r="C2347" t="str">
            <v>400900010000</v>
          </cell>
          <cell r="D2347" t="str">
            <v>NORTH TONAWANDA CITY SD</v>
          </cell>
          <cell r="E2347" t="str">
            <v>Good Standing</v>
          </cell>
        </row>
        <row r="2348">
          <cell r="A2348" t="str">
            <v>400900010000</v>
          </cell>
          <cell r="B2348" t="str">
            <v>NORTH TONAWANDA CITY SD</v>
          </cell>
          <cell r="C2348" t="str">
            <v>400900010003</v>
          </cell>
          <cell r="D2348" t="str">
            <v>DRAKE SCHOOL</v>
          </cell>
          <cell r="E2348" t="str">
            <v>Good Standing</v>
          </cell>
        </row>
        <row r="2349">
          <cell r="A2349" t="str">
            <v>400900010000</v>
          </cell>
          <cell r="B2349" t="str">
            <v>NORTH TONAWANDA CITY SD</v>
          </cell>
          <cell r="C2349" t="str">
            <v>400900010004</v>
          </cell>
          <cell r="D2349" t="str">
            <v>GILMORE SCHOOL</v>
          </cell>
          <cell r="E2349" t="str">
            <v>Good Standing</v>
          </cell>
        </row>
        <row r="2350">
          <cell r="A2350" t="str">
            <v>400900010000</v>
          </cell>
          <cell r="B2350" t="str">
            <v>NORTH TONAWANDA CITY SD</v>
          </cell>
          <cell r="C2350" t="str">
            <v>400900010007</v>
          </cell>
          <cell r="D2350" t="str">
            <v>MEADOW SCHOOL</v>
          </cell>
          <cell r="E2350" t="str">
            <v>Good Standing</v>
          </cell>
        </row>
        <row r="2351">
          <cell r="A2351" t="str">
            <v>400900010000</v>
          </cell>
          <cell r="B2351" t="str">
            <v>NORTH TONAWANDA CITY SD</v>
          </cell>
          <cell r="C2351" t="str">
            <v>400900010008</v>
          </cell>
          <cell r="D2351" t="str">
            <v>OHIO ELEMENTARY SCHOOL</v>
          </cell>
          <cell r="E2351" t="str">
            <v>Good Standing</v>
          </cell>
        </row>
        <row r="2352">
          <cell r="A2352" t="str">
            <v>400900010000</v>
          </cell>
          <cell r="B2352" t="str">
            <v>NORTH TONAWANDA CITY SD</v>
          </cell>
          <cell r="C2352" t="str">
            <v>400900010009</v>
          </cell>
          <cell r="D2352" t="str">
            <v>SPRUCE SCHOOL</v>
          </cell>
          <cell r="E2352" t="str">
            <v>Good Standing</v>
          </cell>
        </row>
        <row r="2353">
          <cell r="A2353" t="str">
            <v>400900010000</v>
          </cell>
          <cell r="B2353" t="str">
            <v>NORTH TONAWANDA CITY SD</v>
          </cell>
          <cell r="C2353" t="str">
            <v>400900010011</v>
          </cell>
          <cell r="D2353" t="str">
            <v>NORTH TONAWANDA HIGH SCHOOL</v>
          </cell>
          <cell r="E2353" t="str">
            <v>Good Standing</v>
          </cell>
        </row>
        <row r="2354">
          <cell r="A2354" t="str">
            <v>400900010000</v>
          </cell>
          <cell r="B2354" t="str">
            <v>NORTH TONAWANDA CITY SD</v>
          </cell>
          <cell r="C2354" t="str">
            <v>400900010012</v>
          </cell>
          <cell r="D2354" t="str">
            <v>NORTH TONAWANDA MIDDLE SCHOOL</v>
          </cell>
          <cell r="E2354" t="str">
            <v>Good Standing</v>
          </cell>
        </row>
        <row r="2355">
          <cell r="A2355" t="str">
            <v>630202040000</v>
          </cell>
          <cell r="B2355" t="str">
            <v>NORTH WARREN CSD</v>
          </cell>
          <cell r="C2355" t="str">
            <v>630202040000</v>
          </cell>
          <cell r="D2355" t="str">
            <v>NORTH WARREN CSD</v>
          </cell>
          <cell r="E2355" t="str">
            <v>Good Standing</v>
          </cell>
        </row>
        <row r="2356">
          <cell r="A2356" t="str">
            <v>630202040000</v>
          </cell>
          <cell r="B2356" t="str">
            <v>NORTH WARREN CSD</v>
          </cell>
          <cell r="C2356" t="str">
            <v>630202040001</v>
          </cell>
          <cell r="D2356" t="str">
            <v>NORTH WARREN CENTRAL SCHOOL</v>
          </cell>
          <cell r="E2356" t="str">
            <v>Good Standing</v>
          </cell>
        </row>
        <row r="2357">
          <cell r="A2357" t="str">
            <v>131101040000</v>
          </cell>
          <cell r="B2357" t="str">
            <v>NORTHEAST CSD</v>
          </cell>
          <cell r="C2357" t="str">
            <v>131101040000</v>
          </cell>
          <cell r="D2357" t="str">
            <v>NORTHEAST CSD</v>
          </cell>
          <cell r="E2357" t="str">
            <v>Good Standing</v>
          </cell>
        </row>
        <row r="2358">
          <cell r="A2358" t="str">
            <v>131101040000</v>
          </cell>
          <cell r="B2358" t="str">
            <v>NORTHEAST CSD</v>
          </cell>
          <cell r="C2358" t="str">
            <v>131101040004</v>
          </cell>
          <cell r="D2358" t="str">
            <v>WEBUTUCK HIGH SCHOOL</v>
          </cell>
          <cell r="E2358" t="str">
            <v>Good Standing</v>
          </cell>
        </row>
        <row r="2359">
          <cell r="A2359" t="str">
            <v>131101040000</v>
          </cell>
          <cell r="B2359" t="str">
            <v>NORTHEAST CSD</v>
          </cell>
          <cell r="C2359" t="str">
            <v>131101040006</v>
          </cell>
          <cell r="D2359" t="str">
            <v>WEBUTUCK ELEMENTARY SCHOOL</v>
          </cell>
          <cell r="E2359" t="str">
            <v>Good Standing</v>
          </cell>
        </row>
        <row r="2360">
          <cell r="A2360" t="str">
            <v>131101040000</v>
          </cell>
          <cell r="B2360" t="str">
            <v>NORTHEAST CSD</v>
          </cell>
          <cell r="C2360" t="str">
            <v>131101040007</v>
          </cell>
          <cell r="D2360" t="str">
            <v>EUGENE BROOKS MIDDLE SCHOOL</v>
          </cell>
          <cell r="E2360" t="str">
            <v>Local Assistance Plan</v>
          </cell>
        </row>
        <row r="2361">
          <cell r="A2361" t="str">
            <v>090501040000</v>
          </cell>
          <cell r="B2361" t="str">
            <v>NORTHEASTERN CLINTON CSD</v>
          </cell>
          <cell r="C2361" t="str">
            <v>090501040000</v>
          </cell>
          <cell r="D2361" t="str">
            <v>NORTHEASTERN CLINTON CSD</v>
          </cell>
          <cell r="E2361" t="str">
            <v>Good Standing</v>
          </cell>
        </row>
        <row r="2362">
          <cell r="A2362" t="str">
            <v>090501040000</v>
          </cell>
          <cell r="B2362" t="str">
            <v>NORTHEASTERN CLINTON CSD</v>
          </cell>
          <cell r="C2362" t="str">
            <v>090501040002</v>
          </cell>
          <cell r="D2362" t="str">
            <v>NORTHEASTERN CLINTON SR HIGH SCHOOL</v>
          </cell>
          <cell r="E2362" t="str">
            <v>Good Standing</v>
          </cell>
        </row>
        <row r="2363">
          <cell r="A2363" t="str">
            <v>090501040000</v>
          </cell>
          <cell r="B2363" t="str">
            <v>NORTHEASTERN CLINTON CSD</v>
          </cell>
          <cell r="C2363" t="str">
            <v>090501040003</v>
          </cell>
          <cell r="D2363" t="str">
            <v>ROUSES POINT ELEMENTARY SCHOOL</v>
          </cell>
          <cell r="E2363" t="str">
            <v>Good Standing</v>
          </cell>
        </row>
        <row r="2364">
          <cell r="A2364" t="str">
            <v>090501040000</v>
          </cell>
          <cell r="B2364" t="str">
            <v>NORTHEASTERN CLINTON CSD</v>
          </cell>
          <cell r="C2364" t="str">
            <v>090501040006</v>
          </cell>
          <cell r="D2364" t="str">
            <v>MOOERS ELEMENTARY SCHOOL</v>
          </cell>
          <cell r="E2364" t="str">
            <v>Good Standing</v>
          </cell>
        </row>
        <row r="2365">
          <cell r="A2365" t="str">
            <v>090501040000</v>
          </cell>
          <cell r="B2365" t="str">
            <v>NORTHEASTERN CLINTON CSD</v>
          </cell>
          <cell r="C2365" t="str">
            <v>090501040007</v>
          </cell>
          <cell r="D2365" t="str">
            <v>NORTHEASTERN CLINTON MIDDLE SCHOOL</v>
          </cell>
          <cell r="E2365" t="str">
            <v>Good Standing</v>
          </cell>
        </row>
        <row r="2366">
          <cell r="A2366" t="str">
            <v>090901040000</v>
          </cell>
          <cell r="B2366" t="str">
            <v>NORTHERN ADIRONDACK CSD</v>
          </cell>
          <cell r="C2366" t="str">
            <v>090901040000</v>
          </cell>
          <cell r="D2366" t="str">
            <v>NORTHERN ADIRONDACK CSD</v>
          </cell>
          <cell r="E2366" t="str">
            <v>Good Standing</v>
          </cell>
        </row>
        <row r="2367">
          <cell r="A2367" t="str">
            <v>090901040000</v>
          </cell>
          <cell r="B2367" t="str">
            <v>NORTHERN ADIRONDACK CSD</v>
          </cell>
          <cell r="C2367" t="str">
            <v>090901040001</v>
          </cell>
          <cell r="D2367" t="str">
            <v>NORTHERN ADIRONDACK ELEMENTARY SCH</v>
          </cell>
          <cell r="E2367" t="str">
            <v>Good Standing</v>
          </cell>
        </row>
        <row r="2368">
          <cell r="A2368" t="str">
            <v>090901040000</v>
          </cell>
          <cell r="B2368" t="str">
            <v>NORTHERN ADIRONDACK CSD</v>
          </cell>
          <cell r="C2368" t="str">
            <v>090901040002</v>
          </cell>
          <cell r="D2368" t="str">
            <v>NORTHERN ADIRONDACK MID/HIGH SCH</v>
          </cell>
          <cell r="E2368" t="str">
            <v>Good Standing</v>
          </cell>
        </row>
        <row r="2369">
          <cell r="A2369" t="str">
            <v>580404030000</v>
          </cell>
          <cell r="B2369" t="str">
            <v>NORTHPORT-EAST NORTHPORT UFSD</v>
          </cell>
          <cell r="C2369" t="str">
            <v>580404030004</v>
          </cell>
          <cell r="D2369" t="str">
            <v>NORWOOD AVENUE SCHOOL</v>
          </cell>
          <cell r="E2369" t="str">
            <v>Good Standing</v>
          </cell>
        </row>
        <row r="2370">
          <cell r="A2370" t="str">
            <v>580404030000</v>
          </cell>
          <cell r="B2370" t="str">
            <v>NORTHPORT-EAST NORTHPORT UFSD</v>
          </cell>
          <cell r="C2370" t="str">
            <v>580404030009</v>
          </cell>
          <cell r="D2370" t="str">
            <v>NORTHPORT SENIOR HIGH SCHOOL</v>
          </cell>
          <cell r="E2370" t="str">
            <v>Good Standing</v>
          </cell>
        </row>
        <row r="2371">
          <cell r="A2371" t="str">
            <v>580404030000</v>
          </cell>
          <cell r="B2371" t="str">
            <v>NORTHPORT-EAST NORTHPORT UFSD</v>
          </cell>
          <cell r="C2371" t="str">
            <v>580404030011</v>
          </cell>
          <cell r="D2371" t="str">
            <v>BELLEROSE ELEMENTARY SCHOOL</v>
          </cell>
          <cell r="E2371" t="str">
            <v>Good Standing</v>
          </cell>
        </row>
        <row r="2372">
          <cell r="A2372" t="str">
            <v>580404030000</v>
          </cell>
          <cell r="B2372" t="str">
            <v>NORTHPORT-EAST NORTHPORT UFSD</v>
          </cell>
          <cell r="C2372" t="str">
            <v>580404030000</v>
          </cell>
          <cell r="D2372" t="str">
            <v>NORTHPORT-EAST NORTHPORT UFSD</v>
          </cell>
          <cell r="E2372" t="str">
            <v>Good Standing</v>
          </cell>
        </row>
        <row r="2373">
          <cell r="A2373" t="str">
            <v>580404030000</v>
          </cell>
          <cell r="B2373" t="str">
            <v>NORTHPORT-EAST NORTHPORT UFSD</v>
          </cell>
          <cell r="C2373" t="str">
            <v>580404030001</v>
          </cell>
          <cell r="D2373" t="str">
            <v>DICKINSON AVENUE ELEMENTARY SCHOOL</v>
          </cell>
          <cell r="E2373" t="str">
            <v>Good Standing</v>
          </cell>
        </row>
        <row r="2374">
          <cell r="A2374" t="str">
            <v>580404030000</v>
          </cell>
          <cell r="B2374" t="str">
            <v>NORTHPORT-EAST NORTHPORT UFSD</v>
          </cell>
          <cell r="C2374" t="str">
            <v>580404030002</v>
          </cell>
          <cell r="D2374" t="str">
            <v>FIFTH AVENUE ELEMENTARY SCHOOL</v>
          </cell>
          <cell r="E2374" t="str">
            <v>Good Standing</v>
          </cell>
        </row>
        <row r="2375">
          <cell r="A2375" t="str">
            <v>580404030000</v>
          </cell>
          <cell r="B2375" t="str">
            <v>NORTHPORT-EAST NORTHPORT UFSD</v>
          </cell>
          <cell r="C2375" t="str">
            <v>580404030005</v>
          </cell>
          <cell r="D2375" t="str">
            <v>OCEAN AVENUE SCHOOL</v>
          </cell>
          <cell r="E2375" t="str">
            <v>Good Standing</v>
          </cell>
        </row>
        <row r="2376">
          <cell r="A2376" t="str">
            <v>580404030000</v>
          </cell>
          <cell r="B2376" t="str">
            <v>NORTHPORT-EAST NORTHPORT UFSD</v>
          </cell>
          <cell r="C2376" t="str">
            <v>580404030006</v>
          </cell>
          <cell r="D2376" t="str">
            <v>PULASKI ROAD SCHOOL</v>
          </cell>
          <cell r="E2376" t="str">
            <v>Good Standing</v>
          </cell>
        </row>
        <row r="2377">
          <cell r="A2377" t="str">
            <v>580404030000</v>
          </cell>
          <cell r="B2377" t="str">
            <v>NORTHPORT-EAST NORTHPORT UFSD</v>
          </cell>
          <cell r="C2377" t="str">
            <v>580404030007</v>
          </cell>
          <cell r="D2377" t="str">
            <v>EAST NORTHPORT MIDDLE SCHOOL</v>
          </cell>
          <cell r="E2377" t="str">
            <v>Good Standing</v>
          </cell>
        </row>
        <row r="2378">
          <cell r="A2378" t="str">
            <v>580404030000</v>
          </cell>
          <cell r="B2378" t="str">
            <v>NORTHPORT-EAST NORTHPORT UFSD</v>
          </cell>
          <cell r="C2378" t="str">
            <v>580404030008</v>
          </cell>
          <cell r="D2378" t="str">
            <v>NORTHPORT MIDDLE SCHOOL</v>
          </cell>
          <cell r="E2378" t="str">
            <v>Good Standing</v>
          </cell>
        </row>
        <row r="2379">
          <cell r="A2379" t="str">
            <v>170901040000</v>
          </cell>
          <cell r="B2379" t="str">
            <v>NORTHVILLE CSD</v>
          </cell>
          <cell r="C2379" t="str">
            <v>170901040000</v>
          </cell>
          <cell r="D2379" t="str">
            <v>NORTHVILLE CSD</v>
          </cell>
          <cell r="E2379" t="str">
            <v>Focus District</v>
          </cell>
        </row>
        <row r="2380">
          <cell r="A2380" t="str">
            <v>170901040000</v>
          </cell>
          <cell r="B2380" t="str">
            <v>NORTHVILLE CSD</v>
          </cell>
          <cell r="C2380" t="str">
            <v>170901040001</v>
          </cell>
          <cell r="D2380" t="str">
            <v>NORTHVILLE HIGH SCHOOL</v>
          </cell>
          <cell r="E2380" t="str">
            <v>Focus</v>
          </cell>
        </row>
        <row r="2381">
          <cell r="A2381" t="str">
            <v>170901040000</v>
          </cell>
          <cell r="B2381" t="str">
            <v>NORTHVILLE CSD</v>
          </cell>
          <cell r="C2381" t="str">
            <v>170901040002</v>
          </cell>
          <cell r="D2381" t="str">
            <v>NORTHVILLE ELEMENTARY SCHOOL</v>
          </cell>
          <cell r="E2381" t="str">
            <v>Focus</v>
          </cell>
        </row>
        <row r="2382">
          <cell r="A2382" t="str">
            <v>081200050000</v>
          </cell>
          <cell r="B2382" t="str">
            <v>NORWICH CITY SD</v>
          </cell>
          <cell r="C2382" t="str">
            <v>081200050000</v>
          </cell>
          <cell r="D2382" t="str">
            <v>NORWICH CITY SD</v>
          </cell>
          <cell r="E2382" t="str">
            <v>Focus District</v>
          </cell>
        </row>
        <row r="2383">
          <cell r="A2383" t="str">
            <v>081200050000</v>
          </cell>
          <cell r="B2383" t="str">
            <v>NORWICH CITY SD</v>
          </cell>
          <cell r="C2383" t="str">
            <v>081200050001</v>
          </cell>
          <cell r="D2383" t="str">
            <v>PERRY BROWNE INTERMEDIATE SCHOOL</v>
          </cell>
          <cell r="E2383" t="str">
            <v>Local Assistance Plan</v>
          </cell>
        </row>
        <row r="2384">
          <cell r="A2384" t="str">
            <v>081200050000</v>
          </cell>
          <cell r="B2384" t="str">
            <v>NORWICH CITY SD</v>
          </cell>
          <cell r="C2384" t="str">
            <v>081200050002</v>
          </cell>
          <cell r="D2384" t="str">
            <v>STANFORD J GIBSON PRIMARY SCHOOL</v>
          </cell>
          <cell r="E2384" t="str">
            <v>Good Standing</v>
          </cell>
        </row>
        <row r="2385">
          <cell r="A2385" t="str">
            <v>081200050000</v>
          </cell>
          <cell r="B2385" t="str">
            <v>NORWICH CITY SD</v>
          </cell>
          <cell r="C2385" t="str">
            <v>081200050003</v>
          </cell>
          <cell r="D2385" t="str">
            <v>NORWICH MIDDLE SCHOOL</v>
          </cell>
          <cell r="E2385" t="str">
            <v>Focus</v>
          </cell>
        </row>
        <row r="2386">
          <cell r="A2386" t="str">
            <v>081200050000</v>
          </cell>
          <cell r="B2386" t="str">
            <v>NORWICH CITY SD</v>
          </cell>
          <cell r="C2386" t="str">
            <v>081200050004</v>
          </cell>
          <cell r="D2386" t="str">
            <v>NORWICH HIGH SCHOOL</v>
          </cell>
          <cell r="E2386" t="str">
            <v>Good Standing</v>
          </cell>
        </row>
        <row r="2387">
          <cell r="A2387" t="str">
            <v>512201040000</v>
          </cell>
          <cell r="B2387" t="str">
            <v>NORWOOD-NORFOLK CSD</v>
          </cell>
          <cell r="C2387" t="str">
            <v>512201040000</v>
          </cell>
          <cell r="D2387" t="str">
            <v>NORWOOD-NORFOLK CSD</v>
          </cell>
          <cell r="E2387" t="str">
            <v>Focus District</v>
          </cell>
        </row>
        <row r="2388">
          <cell r="A2388" t="str">
            <v>512201040000</v>
          </cell>
          <cell r="B2388" t="str">
            <v>NORWOOD-NORFOLK CSD</v>
          </cell>
          <cell r="C2388" t="str">
            <v>512201040001</v>
          </cell>
          <cell r="D2388" t="str">
            <v>NORWOOD-NORFOLK SCHOOL</v>
          </cell>
          <cell r="E2388" t="str">
            <v>Focus</v>
          </cell>
        </row>
        <row r="2389">
          <cell r="A2389" t="str">
            <v>512201040000</v>
          </cell>
          <cell r="B2389" t="str">
            <v>NORWOOD-NORFOLK CSD</v>
          </cell>
          <cell r="C2389" t="str">
            <v>512201040002</v>
          </cell>
          <cell r="D2389" t="str">
            <v>NORWOOD-NORFOLK ELEMENTARY SCHOOL</v>
          </cell>
          <cell r="E2389" t="str">
            <v>Good Standing</v>
          </cell>
        </row>
        <row r="2390">
          <cell r="A2390" t="str">
            <v>512201040000</v>
          </cell>
          <cell r="B2390" t="str">
            <v>NORWOOD-NORFOLK CSD</v>
          </cell>
          <cell r="C2390" t="str">
            <v>512201040003</v>
          </cell>
          <cell r="D2390" t="str">
            <v>NORWOOD-NORFOLK MIDDLE SCHOOL</v>
          </cell>
          <cell r="E2390" t="str">
            <v>Local Assistance Plan</v>
          </cell>
        </row>
        <row r="2391">
          <cell r="A2391" t="str">
            <v>310400860888</v>
          </cell>
          <cell r="B2391" t="str">
            <v>NY CENTER FOR AUTISM CS</v>
          </cell>
          <cell r="C2391" t="str">
            <v>310400860888</v>
          </cell>
          <cell r="D2391" t="str">
            <v>NY CENTER FOR AUTISM CHARTER SCHOOL</v>
          </cell>
          <cell r="E2391" t="str">
            <v>Good Standing</v>
          </cell>
        </row>
        <row r="2392">
          <cell r="A2392" t="str">
            <v>310500860963</v>
          </cell>
          <cell r="B2392" t="str">
            <v>NY FRENCH-AMERICAN CS</v>
          </cell>
          <cell r="C2392" t="str">
            <v>310500860963</v>
          </cell>
          <cell r="D2392" t="str">
            <v>NY FRENCH-AMERICAN CHARTER SCHOOL</v>
          </cell>
          <cell r="E2392" t="str">
            <v>Good Standing</v>
          </cell>
        </row>
        <row r="2393">
          <cell r="A2393" t="str">
            <v>411504020000</v>
          </cell>
          <cell r="B2393" t="str">
            <v>NY MILLS UFSD</v>
          </cell>
          <cell r="C2393" t="str">
            <v>411504020000</v>
          </cell>
          <cell r="D2393" t="str">
            <v>NY MILLS UFSD</v>
          </cell>
          <cell r="E2393" t="str">
            <v>Good Standing</v>
          </cell>
        </row>
        <row r="2394">
          <cell r="A2394" t="str">
            <v>411504020000</v>
          </cell>
          <cell r="B2394" t="str">
            <v>NY MILLS UFSD</v>
          </cell>
          <cell r="C2394" t="str">
            <v>411504020001</v>
          </cell>
          <cell r="D2394" t="str">
            <v>NY MILLS JUNIOR-SENIOR HIGH SCHOOL</v>
          </cell>
          <cell r="E2394" t="str">
            <v>Good Standing</v>
          </cell>
        </row>
        <row r="2395">
          <cell r="A2395" t="str">
            <v>411504020000</v>
          </cell>
          <cell r="B2395" t="str">
            <v>NY MILLS UFSD</v>
          </cell>
          <cell r="C2395" t="str">
            <v>411504020003</v>
          </cell>
          <cell r="D2395" t="str">
            <v>NY MILLS ELEMENTARY SCHOOL</v>
          </cell>
          <cell r="E2395" t="str">
            <v>Good Standing</v>
          </cell>
        </row>
        <row r="2396">
          <cell r="A2396" t="str">
            <v>500304030000</v>
          </cell>
          <cell r="B2396" t="str">
            <v>NYACK UFSD</v>
          </cell>
          <cell r="C2396" t="str">
            <v>500304030004</v>
          </cell>
          <cell r="D2396" t="str">
            <v>UPPER NYACK SCHOOL</v>
          </cell>
          <cell r="E2396" t="str">
            <v>Good Standing</v>
          </cell>
        </row>
        <row r="2397">
          <cell r="A2397" t="str">
            <v>500304030000</v>
          </cell>
          <cell r="B2397" t="str">
            <v>NYACK UFSD</v>
          </cell>
          <cell r="C2397" t="str">
            <v>500304030000</v>
          </cell>
          <cell r="D2397" t="str">
            <v>NYACK UFSD</v>
          </cell>
          <cell r="E2397" t="str">
            <v>Good Standing</v>
          </cell>
        </row>
        <row r="2398">
          <cell r="A2398" t="str">
            <v>500304030000</v>
          </cell>
          <cell r="B2398" t="str">
            <v>NYACK UFSD</v>
          </cell>
          <cell r="C2398" t="str">
            <v>500304030002</v>
          </cell>
          <cell r="D2398" t="str">
            <v>LIBERTY ELEMENTARY SCHOOL</v>
          </cell>
          <cell r="E2398" t="str">
            <v>Good Standing</v>
          </cell>
        </row>
        <row r="2399">
          <cell r="A2399" t="str">
            <v>500304030000</v>
          </cell>
          <cell r="B2399" t="str">
            <v>NYACK UFSD</v>
          </cell>
          <cell r="C2399" t="str">
            <v>500304030005</v>
          </cell>
          <cell r="D2399" t="str">
            <v>VALLEY COTTAGE SCHOOL</v>
          </cell>
          <cell r="E2399" t="str">
            <v>Good Standing</v>
          </cell>
        </row>
        <row r="2400">
          <cell r="A2400" t="str">
            <v>500304030000</v>
          </cell>
          <cell r="B2400" t="str">
            <v>NYACK UFSD</v>
          </cell>
          <cell r="C2400" t="str">
            <v>500304030006</v>
          </cell>
          <cell r="D2400" t="str">
            <v>NYACK SENIOR HIGH SCHOOL</v>
          </cell>
          <cell r="E2400" t="str">
            <v>Good Standing</v>
          </cell>
        </row>
        <row r="2401">
          <cell r="A2401" t="str">
            <v>500304030000</v>
          </cell>
          <cell r="B2401" t="str">
            <v>NYACK UFSD</v>
          </cell>
          <cell r="C2401" t="str">
            <v>500304030007</v>
          </cell>
          <cell r="D2401" t="str">
            <v>NYACK MIDDLE SCHOOL</v>
          </cell>
          <cell r="E2401" t="str">
            <v>Good Standing</v>
          </cell>
        </row>
        <row r="2402">
          <cell r="A2402" t="str">
            <v>320700860926</v>
          </cell>
          <cell r="B2402" t="str">
            <v>NYC CHARTER HS - AECI</v>
          </cell>
          <cell r="C2402" t="str">
            <v>320700860926</v>
          </cell>
          <cell r="D2402" t="str">
            <v>NYC CHARTER HS - AECI</v>
          </cell>
          <cell r="E2402" t="str">
            <v>Local Assistance Plan</v>
          </cell>
        </row>
        <row r="2403">
          <cell r="A2403" t="str">
            <v>310100010000</v>
          </cell>
          <cell r="B2403" t="str">
            <v>NYC GEOG DIST # 1 - MANHATTAN</v>
          </cell>
          <cell r="C2403" t="str">
            <v>310100010184</v>
          </cell>
          <cell r="D2403" t="str">
            <v>PS 184 SHUANG WEN</v>
          </cell>
          <cell r="E2403" t="str">
            <v>Good Standing</v>
          </cell>
        </row>
        <row r="2404">
          <cell r="A2404" t="str">
            <v>310100010000</v>
          </cell>
          <cell r="B2404" t="str">
            <v>NYC GEOG DIST # 1 - MANHATTAN</v>
          </cell>
          <cell r="C2404" t="str">
            <v>310100010000</v>
          </cell>
          <cell r="D2404" t="str">
            <v>NYC GEOG DIST # 1 - MANHATTAN</v>
          </cell>
          <cell r="E2404" t="str">
            <v>Focus District</v>
          </cell>
        </row>
        <row r="2405">
          <cell r="A2405" t="str">
            <v>310100010000</v>
          </cell>
          <cell r="B2405" t="str">
            <v>NYC GEOG DIST # 1 - MANHATTAN</v>
          </cell>
          <cell r="C2405" t="str">
            <v>310100010015</v>
          </cell>
          <cell r="D2405" t="str">
            <v>PS 15 ROBERTO CLEMENTE</v>
          </cell>
          <cell r="E2405" t="str">
            <v>Priority</v>
          </cell>
        </row>
        <row r="2406">
          <cell r="A2406" t="str">
            <v>310100010000</v>
          </cell>
          <cell r="B2406" t="str">
            <v>NYC GEOG DIST # 1 - MANHATTAN</v>
          </cell>
          <cell r="C2406" t="str">
            <v>310100010019</v>
          </cell>
          <cell r="D2406" t="str">
            <v>PS 19 ASHER LEVY</v>
          </cell>
          <cell r="E2406" t="str">
            <v>Good Standing</v>
          </cell>
        </row>
        <row r="2407">
          <cell r="A2407" t="str">
            <v>310100010000</v>
          </cell>
          <cell r="B2407" t="str">
            <v>NYC GEOG DIST # 1 - MANHATTAN</v>
          </cell>
          <cell r="C2407" t="str">
            <v>310100010020</v>
          </cell>
          <cell r="D2407" t="str">
            <v>PS 20 ANNA SILVER</v>
          </cell>
          <cell r="E2407" t="str">
            <v>Local Assistance Plan</v>
          </cell>
        </row>
        <row r="2408">
          <cell r="A2408" t="str">
            <v>310100010000</v>
          </cell>
          <cell r="B2408" t="str">
            <v>NYC GEOG DIST # 1 - MANHATTAN</v>
          </cell>
          <cell r="C2408" t="str">
            <v>310100010034</v>
          </cell>
          <cell r="D2408" t="str">
            <v>PS 34 FRANKLIN D ROOSEVELT</v>
          </cell>
          <cell r="E2408" t="str">
            <v>Good Standing</v>
          </cell>
        </row>
        <row r="2409">
          <cell r="A2409" t="str">
            <v>310100010000</v>
          </cell>
          <cell r="B2409" t="str">
            <v>NYC GEOG DIST # 1 - MANHATTAN</v>
          </cell>
          <cell r="C2409" t="str">
            <v>310100010063</v>
          </cell>
          <cell r="D2409" t="str">
            <v>PS 63 WILLIAM MCKINLEY</v>
          </cell>
          <cell r="E2409" t="str">
            <v>Good Standing</v>
          </cell>
        </row>
        <row r="2410">
          <cell r="A2410" t="str">
            <v>310100010000</v>
          </cell>
          <cell r="B2410" t="str">
            <v>NYC GEOG DIST # 1 - MANHATTAN</v>
          </cell>
          <cell r="C2410" t="str">
            <v>310100010064</v>
          </cell>
          <cell r="D2410" t="str">
            <v>PS 64 ROBERT SIMON</v>
          </cell>
          <cell r="E2410" t="str">
            <v>Good Standing</v>
          </cell>
        </row>
        <row r="2411">
          <cell r="A2411" t="str">
            <v>310100010000</v>
          </cell>
          <cell r="B2411" t="str">
            <v>NYC GEOG DIST # 1 - MANHATTAN</v>
          </cell>
          <cell r="C2411" t="str">
            <v>310100010110</v>
          </cell>
          <cell r="D2411" t="str">
            <v>PS 110 FLORENCE NIGHTINGALE</v>
          </cell>
          <cell r="E2411" t="str">
            <v>Good Standing</v>
          </cell>
        </row>
        <row r="2412">
          <cell r="A2412" t="str">
            <v>310100010000</v>
          </cell>
          <cell r="B2412" t="str">
            <v>NYC GEOG DIST # 1 - MANHATTAN</v>
          </cell>
          <cell r="C2412" t="str">
            <v>310100010134</v>
          </cell>
          <cell r="D2412" t="str">
            <v>PS 134 HENRIETTA SZOLD</v>
          </cell>
          <cell r="E2412" t="str">
            <v>Good Standing</v>
          </cell>
        </row>
        <row r="2413">
          <cell r="A2413" t="str">
            <v>310100010000</v>
          </cell>
          <cell r="B2413" t="str">
            <v>NYC GEOG DIST # 1 - MANHATTAN</v>
          </cell>
          <cell r="C2413" t="str">
            <v>310100010137</v>
          </cell>
          <cell r="D2413" t="str">
            <v>PS 137 JOHN L BERNSTEIN</v>
          </cell>
          <cell r="E2413" t="str">
            <v>Good Standing</v>
          </cell>
        </row>
        <row r="2414">
          <cell r="A2414" t="str">
            <v>310100010000</v>
          </cell>
          <cell r="B2414" t="str">
            <v>NYC GEOG DIST # 1 - MANHATTAN</v>
          </cell>
          <cell r="C2414" t="str">
            <v>310100010140</v>
          </cell>
          <cell r="D2414" t="str">
            <v>PS 140 NATHAN STRAUS</v>
          </cell>
          <cell r="E2414" t="str">
            <v>Local Assistance Plan</v>
          </cell>
        </row>
        <row r="2415">
          <cell r="A2415" t="str">
            <v>310100010000</v>
          </cell>
          <cell r="B2415" t="str">
            <v>NYC GEOG DIST # 1 - MANHATTAN</v>
          </cell>
          <cell r="C2415" t="str">
            <v>310100010142</v>
          </cell>
          <cell r="D2415" t="str">
            <v>PS 142 AMALIA CASTRO</v>
          </cell>
          <cell r="E2415" t="str">
            <v>Good Standing</v>
          </cell>
        </row>
        <row r="2416">
          <cell r="A2416" t="str">
            <v>310100010000</v>
          </cell>
          <cell r="B2416" t="str">
            <v>NYC GEOG DIST # 1 - MANHATTAN</v>
          </cell>
          <cell r="C2416" t="str">
            <v>310100010188</v>
          </cell>
          <cell r="D2416" t="str">
            <v>PS 188 THE ISLAND SCHOOL</v>
          </cell>
          <cell r="E2416" t="str">
            <v>Good Standing</v>
          </cell>
        </row>
        <row r="2417">
          <cell r="A2417" t="str">
            <v>310100010000</v>
          </cell>
          <cell r="B2417" t="str">
            <v>NYC GEOG DIST # 1 - MANHATTAN</v>
          </cell>
          <cell r="C2417" t="str">
            <v>310100010301</v>
          </cell>
          <cell r="D2417" t="str">
            <v>TASS SCHOOL</v>
          </cell>
          <cell r="E2417" t="str">
            <v>Local Assistance Plan</v>
          </cell>
        </row>
        <row r="2418">
          <cell r="A2418" t="str">
            <v>310100010000</v>
          </cell>
          <cell r="B2418" t="str">
            <v>NYC GEOG DIST # 1 - MANHATTAN</v>
          </cell>
          <cell r="C2418" t="str">
            <v>310100010315</v>
          </cell>
          <cell r="D2418" t="str">
            <v>EAST VILLAGE COMMUNITY SCHOOL (THE)</v>
          </cell>
          <cell r="E2418" t="str">
            <v>Good Standing</v>
          </cell>
        </row>
        <row r="2419">
          <cell r="A2419" t="str">
            <v>310100010000</v>
          </cell>
          <cell r="B2419" t="str">
            <v>NYC GEOG DIST # 1 - MANHATTAN</v>
          </cell>
          <cell r="C2419" t="str">
            <v>310100010332</v>
          </cell>
          <cell r="D2419" t="str">
            <v>UNIV NEIGHBORHOOD MIDDLE SCHOOL</v>
          </cell>
          <cell r="E2419" t="str">
            <v>Priority</v>
          </cell>
        </row>
        <row r="2420">
          <cell r="A2420" t="str">
            <v>310100010000</v>
          </cell>
          <cell r="B2420" t="str">
            <v>NYC GEOG DIST # 1 - MANHATTAN</v>
          </cell>
          <cell r="C2420" t="str">
            <v>310100010345</v>
          </cell>
          <cell r="D2420" t="str">
            <v>CASTLE</v>
          </cell>
          <cell r="E2420" t="str">
            <v>Good Standing</v>
          </cell>
        </row>
        <row r="2421">
          <cell r="A2421" t="str">
            <v>310100010000</v>
          </cell>
          <cell r="B2421" t="str">
            <v>NYC GEOG DIST # 1 - MANHATTAN</v>
          </cell>
          <cell r="C2421" t="str">
            <v>310100010361</v>
          </cell>
          <cell r="D2421" t="str">
            <v>CHILDREN'S WORKSHOP SCHOOL (THE)</v>
          </cell>
          <cell r="E2421" t="str">
            <v>Good Standing</v>
          </cell>
        </row>
        <row r="2422">
          <cell r="A2422" t="str">
            <v>310100010000</v>
          </cell>
          <cell r="B2422" t="str">
            <v>NYC GEOG DIST # 1 - MANHATTAN</v>
          </cell>
          <cell r="C2422" t="str">
            <v>310100010363</v>
          </cell>
          <cell r="D2422" t="str">
            <v>NEIGHBORHOOD SCHOOL</v>
          </cell>
          <cell r="E2422" t="str">
            <v>Good Standing</v>
          </cell>
        </row>
        <row r="2423">
          <cell r="A2423" t="str">
            <v>310100010000</v>
          </cell>
          <cell r="B2423" t="str">
            <v>NYC GEOG DIST # 1 - MANHATTAN</v>
          </cell>
          <cell r="C2423" t="str">
            <v>310100010364</v>
          </cell>
          <cell r="D2423" t="str">
            <v>EARTH SCHOOL</v>
          </cell>
          <cell r="E2423" t="str">
            <v>Good Standing</v>
          </cell>
        </row>
        <row r="2424">
          <cell r="A2424" t="str">
            <v>310100010000</v>
          </cell>
          <cell r="B2424" t="str">
            <v>NYC GEOG DIST # 1 - MANHATTAN</v>
          </cell>
          <cell r="C2424" t="str">
            <v>310100010378</v>
          </cell>
          <cell r="D2424" t="str">
            <v>SCHOOL FOR GLOBAL LEADERS</v>
          </cell>
          <cell r="E2424" t="str">
            <v>Good Standing</v>
          </cell>
        </row>
        <row r="2425">
          <cell r="A2425" t="str">
            <v>310100010000</v>
          </cell>
          <cell r="B2425" t="str">
            <v>NYC GEOG DIST # 1 - MANHATTAN</v>
          </cell>
          <cell r="C2425" t="str">
            <v>310100010839</v>
          </cell>
          <cell r="D2425" t="str">
            <v>TOMPKINS SQUARE MIDDLE SCHOOL</v>
          </cell>
          <cell r="E2425" t="str">
            <v>Good Standing</v>
          </cell>
        </row>
        <row r="2426">
          <cell r="A2426" t="str">
            <v>310100010000</v>
          </cell>
          <cell r="B2426" t="str">
            <v>NYC GEOG DIST # 1 - MANHATTAN</v>
          </cell>
          <cell r="C2426" t="str">
            <v>310100011292</v>
          </cell>
          <cell r="D2426" t="str">
            <v>HENRY STREET SCHOOL</v>
          </cell>
          <cell r="E2426" t="str">
            <v>Priority</v>
          </cell>
        </row>
        <row r="2427">
          <cell r="A2427" t="str">
            <v>310100010000</v>
          </cell>
          <cell r="B2427" t="str">
            <v>NYC GEOG DIST # 1 - MANHATTAN</v>
          </cell>
          <cell r="C2427" t="str">
            <v>310100011448</v>
          </cell>
          <cell r="D2427" t="str">
            <v>UNIVERSITY NEIGHBORHOOD HIGH SCHOOL</v>
          </cell>
          <cell r="E2427" t="str">
            <v>Focus</v>
          </cell>
        </row>
        <row r="2428">
          <cell r="A2428" t="str">
            <v>310100010000</v>
          </cell>
          <cell r="B2428" t="str">
            <v>NYC GEOG DIST # 1 - MANHATTAN</v>
          </cell>
          <cell r="C2428" t="str">
            <v>310100011450</v>
          </cell>
          <cell r="D2428" t="str">
            <v>EAST SIDE COMMUNITY SCHOOL</v>
          </cell>
          <cell r="E2428" t="str">
            <v>Good Standing</v>
          </cell>
        </row>
        <row r="2429">
          <cell r="A2429" t="str">
            <v>310100010000</v>
          </cell>
          <cell r="B2429" t="str">
            <v>NYC GEOG DIST # 1 - MANHATTAN</v>
          </cell>
          <cell r="C2429" t="str">
            <v>310100011458</v>
          </cell>
          <cell r="D2429" t="str">
            <v>FORSYTHE SATELLITE ACADEMY</v>
          </cell>
          <cell r="E2429" t="str">
            <v>Good Standing</v>
          </cell>
        </row>
        <row r="2430">
          <cell r="A2430" t="str">
            <v>310100010000</v>
          </cell>
          <cell r="B2430" t="str">
            <v>NYC GEOG DIST # 1 - MANHATTAN</v>
          </cell>
          <cell r="C2430" t="str">
            <v>310100011509</v>
          </cell>
          <cell r="D2430" t="str">
            <v>MARTA VALLE HIGH SCHOOL</v>
          </cell>
          <cell r="E2430" t="str">
            <v>Priority</v>
          </cell>
        </row>
        <row r="2431">
          <cell r="A2431" t="str">
            <v>310100010000</v>
          </cell>
          <cell r="B2431" t="str">
            <v>NYC GEOG DIST # 1 - MANHATTAN</v>
          </cell>
          <cell r="C2431" t="str">
            <v>310100011515</v>
          </cell>
          <cell r="D2431" t="str">
            <v>LOWER EAST SIDE PREP HIGH SCHOOL</v>
          </cell>
          <cell r="E2431" t="str">
            <v>Good Standing</v>
          </cell>
        </row>
        <row r="2432">
          <cell r="A2432" t="str">
            <v>310100010000</v>
          </cell>
          <cell r="B2432" t="str">
            <v>NYC GEOG DIST # 1 - MANHATTAN</v>
          </cell>
          <cell r="C2432" t="str">
            <v>310100011539</v>
          </cell>
          <cell r="D2432" t="str">
            <v>NEW EXPLORATIONS SCI, TECH &amp; MATH</v>
          </cell>
          <cell r="E2432" t="str">
            <v>Good Standing</v>
          </cell>
        </row>
        <row r="2433">
          <cell r="A2433" t="str">
            <v>310100010000</v>
          </cell>
          <cell r="B2433" t="str">
            <v>NYC GEOG DIST # 1 - MANHATTAN</v>
          </cell>
          <cell r="C2433" t="str">
            <v>310100011650</v>
          </cell>
          <cell r="D2433" t="str">
            <v>CASCADES HIGH SCHOOL</v>
          </cell>
          <cell r="E2433" t="str">
            <v>Good Standing</v>
          </cell>
        </row>
        <row r="2434">
          <cell r="A2434" t="str">
            <v>310100010000</v>
          </cell>
          <cell r="B2434" t="str">
            <v>NYC GEOG DIST # 1 - MANHATTAN</v>
          </cell>
          <cell r="C2434" t="str">
            <v>310100011696</v>
          </cell>
          <cell r="D2434" t="str">
            <v>BARD HIGH SCHOOL EARLY COLLEGE</v>
          </cell>
          <cell r="E2434" t="str">
            <v>Good Standing</v>
          </cell>
        </row>
        <row r="2435">
          <cell r="A2435" t="str">
            <v>310200010000</v>
          </cell>
          <cell r="B2435" t="str">
            <v>NYC GEOG DIST # 2 - MANHATTAN</v>
          </cell>
          <cell r="C2435" t="str">
            <v>310200010042</v>
          </cell>
          <cell r="D2435" t="str">
            <v>PS 42 BENJAMIN ALTMAN</v>
          </cell>
          <cell r="E2435" t="str">
            <v>Good Standing</v>
          </cell>
        </row>
        <row r="2436">
          <cell r="A2436" t="str">
            <v>310200010000</v>
          </cell>
          <cell r="B2436" t="str">
            <v>NYC GEOG DIST # 2 - MANHATTAN</v>
          </cell>
          <cell r="C2436" t="str">
            <v>310200010089</v>
          </cell>
          <cell r="D2436" t="str">
            <v>PS 89</v>
          </cell>
          <cell r="E2436" t="str">
            <v>Good Standing</v>
          </cell>
        </row>
        <row r="2437">
          <cell r="A2437" t="str">
            <v>310200010000</v>
          </cell>
          <cell r="B2437" t="str">
            <v>NYC GEOG DIST # 2 - MANHATTAN</v>
          </cell>
          <cell r="C2437" t="str">
            <v>310200010116</v>
          </cell>
          <cell r="D2437" t="str">
            <v>PS 116 MARY LINDLEY MURRAY</v>
          </cell>
          <cell r="E2437" t="str">
            <v>Good Standing</v>
          </cell>
        </row>
        <row r="2438">
          <cell r="A2438" t="str">
            <v>310200010000</v>
          </cell>
          <cell r="B2438" t="str">
            <v>NYC GEOG DIST # 2 - MANHATTAN</v>
          </cell>
          <cell r="C2438" t="str">
            <v>310200010183</v>
          </cell>
          <cell r="D2438" t="str">
            <v>PS 183 ROBERT L STEVENSON</v>
          </cell>
          <cell r="E2438" t="str">
            <v>Good Standing</v>
          </cell>
        </row>
        <row r="2439">
          <cell r="A2439" t="str">
            <v>310200010000</v>
          </cell>
          <cell r="B2439" t="str">
            <v>NYC GEOG DIST # 2 - MANHATTAN</v>
          </cell>
          <cell r="C2439" t="str">
            <v>310200010212</v>
          </cell>
          <cell r="D2439" t="str">
            <v>PS 212 MIDTOWN WEST</v>
          </cell>
          <cell r="E2439" t="str">
            <v>Good Standing</v>
          </cell>
        </row>
        <row r="2440">
          <cell r="A2440" t="str">
            <v>310200010000</v>
          </cell>
          <cell r="B2440" t="str">
            <v>NYC GEOG DIST # 2 - MANHATTAN</v>
          </cell>
          <cell r="C2440" t="str">
            <v>310200010312</v>
          </cell>
          <cell r="D2440" t="str">
            <v>NYC LAB MS-COLLABORATIVE STUDIES</v>
          </cell>
          <cell r="E2440" t="str">
            <v>Good Standing</v>
          </cell>
        </row>
        <row r="2441">
          <cell r="A2441" t="str">
            <v>310200010000</v>
          </cell>
          <cell r="B2441" t="str">
            <v>NYC GEOG DIST # 2 - MANHATTAN</v>
          </cell>
          <cell r="C2441" t="str">
            <v>310200010418</v>
          </cell>
          <cell r="D2441" t="str">
            <v>MILLENNIUM HIGH SCHOOL</v>
          </cell>
          <cell r="E2441" t="str">
            <v>Good Standing</v>
          </cell>
        </row>
        <row r="2442">
          <cell r="A2442" t="str">
            <v>310200010000</v>
          </cell>
          <cell r="B2442" t="str">
            <v>NYC GEOG DIST # 2 - MANHATTAN</v>
          </cell>
          <cell r="C2442" t="str">
            <v>310200011411</v>
          </cell>
          <cell r="D2442" t="str">
            <v>BARUCH COLLEGE CAMPUS HIGH SCHOOL</v>
          </cell>
          <cell r="E2442" t="str">
            <v>Good Standing</v>
          </cell>
        </row>
        <row r="2443">
          <cell r="A2443" t="str">
            <v>310200010000</v>
          </cell>
          <cell r="B2443" t="str">
            <v>NYC GEOG DIST # 2 - MANHATTAN</v>
          </cell>
          <cell r="C2443" t="str">
            <v>310200011545</v>
          </cell>
          <cell r="D2443" t="str">
            <v>HS-DUAL LANGUAGE &amp; ASIAN STUDIES</v>
          </cell>
          <cell r="E2443" t="str">
            <v>Good Standing</v>
          </cell>
        </row>
        <row r="2444">
          <cell r="A2444" t="str">
            <v>310200010000</v>
          </cell>
          <cell r="B2444" t="str">
            <v>NYC GEOG DIST # 2 - MANHATTAN</v>
          </cell>
          <cell r="C2444" t="str">
            <v>310200010000</v>
          </cell>
          <cell r="D2444" t="str">
            <v>NYC GEOG DIST # 2 - MANHATTAN</v>
          </cell>
          <cell r="E2444" t="str">
            <v>Focus District</v>
          </cell>
        </row>
        <row r="2445">
          <cell r="A2445" t="str">
            <v>310200010000</v>
          </cell>
          <cell r="B2445" t="str">
            <v>NYC GEOG DIST # 2 - MANHATTAN</v>
          </cell>
          <cell r="C2445" t="str">
            <v>310200010001</v>
          </cell>
          <cell r="D2445" t="str">
            <v>PS 1 ALFRED E SMITH</v>
          </cell>
          <cell r="E2445" t="str">
            <v>Good Standing</v>
          </cell>
        </row>
        <row r="2446">
          <cell r="A2446" t="str">
            <v>310200010000</v>
          </cell>
          <cell r="B2446" t="str">
            <v>NYC GEOG DIST # 2 - MANHATTAN</v>
          </cell>
          <cell r="C2446" t="str">
            <v>310200010002</v>
          </cell>
          <cell r="D2446" t="str">
            <v>PS 2 MEYER LONDON</v>
          </cell>
          <cell r="E2446" t="str">
            <v>Good Standing</v>
          </cell>
        </row>
        <row r="2447">
          <cell r="A2447" t="str">
            <v>310200010000</v>
          </cell>
          <cell r="B2447" t="str">
            <v>NYC GEOG DIST # 2 - MANHATTAN</v>
          </cell>
          <cell r="C2447" t="str">
            <v>310200010003</v>
          </cell>
          <cell r="D2447" t="str">
            <v>PS 3 CHARRETTE SCHOOL</v>
          </cell>
          <cell r="E2447" t="str">
            <v>Good Standing</v>
          </cell>
        </row>
        <row r="2448">
          <cell r="A2448" t="str">
            <v>310200010000</v>
          </cell>
          <cell r="B2448" t="str">
            <v>NYC GEOG DIST # 2 - MANHATTAN</v>
          </cell>
          <cell r="C2448" t="str">
            <v>310200010006</v>
          </cell>
          <cell r="D2448" t="str">
            <v>PS 6 LILLIE D BLAKE</v>
          </cell>
          <cell r="E2448" t="str">
            <v>Good Standing</v>
          </cell>
        </row>
        <row r="2449">
          <cell r="A2449" t="str">
            <v>310200010000</v>
          </cell>
          <cell r="B2449" t="str">
            <v>NYC GEOG DIST # 2 - MANHATTAN</v>
          </cell>
          <cell r="C2449" t="str">
            <v>310200010011</v>
          </cell>
          <cell r="D2449" t="str">
            <v>PS 11 WILLIAM T HARRIS</v>
          </cell>
          <cell r="E2449" t="str">
            <v>Good Standing</v>
          </cell>
        </row>
        <row r="2450">
          <cell r="A2450" t="str">
            <v>310200010000</v>
          </cell>
          <cell r="B2450" t="str">
            <v>NYC GEOG DIST # 2 - MANHATTAN</v>
          </cell>
          <cell r="C2450" t="str">
            <v>310200010033</v>
          </cell>
          <cell r="D2450" t="str">
            <v>PS 33 CHELSEA PREP</v>
          </cell>
          <cell r="E2450" t="str">
            <v>Good Standing</v>
          </cell>
        </row>
        <row r="2451">
          <cell r="A2451" t="str">
            <v>310200010000</v>
          </cell>
          <cell r="B2451" t="str">
            <v>NYC GEOG DIST # 2 - MANHATTAN</v>
          </cell>
          <cell r="C2451" t="str">
            <v>310200010040</v>
          </cell>
          <cell r="D2451" t="str">
            <v>PS 40 AUGUSTUS SAINT-GAUDENS</v>
          </cell>
          <cell r="E2451" t="str">
            <v>Good Standing</v>
          </cell>
        </row>
        <row r="2452">
          <cell r="A2452" t="str">
            <v>310200010000</v>
          </cell>
          <cell r="B2452" t="str">
            <v>NYC GEOG DIST # 2 - MANHATTAN</v>
          </cell>
          <cell r="C2452" t="str">
            <v>310200010041</v>
          </cell>
          <cell r="D2452" t="str">
            <v>PS 41 GREENWICH VILLAGE</v>
          </cell>
          <cell r="E2452" t="str">
            <v>Good Standing</v>
          </cell>
        </row>
        <row r="2453">
          <cell r="A2453" t="str">
            <v>310200010000</v>
          </cell>
          <cell r="B2453" t="str">
            <v>NYC GEOG DIST # 2 - MANHATTAN</v>
          </cell>
          <cell r="C2453" t="str">
            <v>310200010047</v>
          </cell>
          <cell r="D2453" t="str">
            <v>AMERICAN SIGN LANG &amp; ENG SECONDAR</v>
          </cell>
          <cell r="E2453" t="str">
            <v>Focus</v>
          </cell>
        </row>
        <row r="2454">
          <cell r="A2454" t="str">
            <v>310200010000</v>
          </cell>
          <cell r="B2454" t="str">
            <v>NYC GEOG DIST # 2 - MANHATTAN</v>
          </cell>
          <cell r="C2454" t="str">
            <v>310200010051</v>
          </cell>
          <cell r="D2454" t="str">
            <v>PS 51 ELIAS HOWE</v>
          </cell>
          <cell r="E2454" t="str">
            <v>Good Standing</v>
          </cell>
        </row>
        <row r="2455">
          <cell r="A2455" t="str">
            <v>310200010000</v>
          </cell>
          <cell r="B2455" t="str">
            <v>NYC GEOG DIST # 2 - MANHATTAN</v>
          </cell>
          <cell r="C2455" t="str">
            <v>310200010059</v>
          </cell>
          <cell r="D2455" t="str">
            <v>PS 59 BEEKMAN HILL INTERNATIONAL</v>
          </cell>
          <cell r="E2455" t="str">
            <v>Good Standing</v>
          </cell>
        </row>
        <row r="2456">
          <cell r="A2456" t="str">
            <v>310200010000</v>
          </cell>
          <cell r="B2456" t="str">
            <v>NYC GEOG DIST # 2 - MANHATTAN</v>
          </cell>
          <cell r="C2456" t="str">
            <v>310200010077</v>
          </cell>
          <cell r="D2456" t="str">
            <v>PS 77 LOWER LAB SCHOOL</v>
          </cell>
          <cell r="E2456" t="str">
            <v>Good Standing</v>
          </cell>
        </row>
        <row r="2457">
          <cell r="A2457" t="str">
            <v>310200010000</v>
          </cell>
          <cell r="B2457" t="str">
            <v>NYC GEOG DIST # 2 - MANHATTAN</v>
          </cell>
          <cell r="C2457" t="str">
            <v>310200010104</v>
          </cell>
          <cell r="D2457" t="str">
            <v>JHS 104 SIMON BARUCH</v>
          </cell>
          <cell r="E2457" t="str">
            <v>Good Standing</v>
          </cell>
        </row>
        <row r="2458">
          <cell r="A2458" t="str">
            <v>310200010000</v>
          </cell>
          <cell r="B2458" t="str">
            <v>NYC GEOG DIST # 2 - MANHATTAN</v>
          </cell>
          <cell r="C2458" t="str">
            <v>310200010111</v>
          </cell>
          <cell r="D2458" t="str">
            <v>PS 111 ADOLPH S OCHS</v>
          </cell>
          <cell r="E2458" t="str">
            <v>Local Assistance Plan</v>
          </cell>
        </row>
        <row r="2459">
          <cell r="A2459" t="str">
            <v>310200010000</v>
          </cell>
          <cell r="B2459" t="str">
            <v>NYC GEOG DIST # 2 - MANHATTAN</v>
          </cell>
          <cell r="C2459" t="str">
            <v>310200010114</v>
          </cell>
          <cell r="D2459" t="str">
            <v>EAST SIDE MIDDLE SCHOOL</v>
          </cell>
          <cell r="E2459" t="str">
            <v>Good Standing</v>
          </cell>
        </row>
        <row r="2460">
          <cell r="A2460" t="str">
            <v>310200010000</v>
          </cell>
          <cell r="B2460" t="str">
            <v>NYC GEOG DIST # 2 - MANHATTAN</v>
          </cell>
          <cell r="C2460" t="str">
            <v>310200010124</v>
          </cell>
          <cell r="D2460" t="str">
            <v>PS 124 YUNG WING</v>
          </cell>
          <cell r="E2460" t="str">
            <v>Good Standing</v>
          </cell>
        </row>
        <row r="2461">
          <cell r="A2461" t="str">
            <v>310200010000</v>
          </cell>
          <cell r="B2461" t="str">
            <v>NYC GEOG DIST # 2 - MANHATTAN</v>
          </cell>
          <cell r="C2461" t="str">
            <v>310200010126</v>
          </cell>
          <cell r="D2461" t="str">
            <v>PS 126 JACOB AUGUST RIIS</v>
          </cell>
          <cell r="E2461" t="str">
            <v>Good Standing</v>
          </cell>
        </row>
        <row r="2462">
          <cell r="A2462" t="str">
            <v>310200010000</v>
          </cell>
          <cell r="B2462" t="str">
            <v>NYC GEOG DIST # 2 - MANHATTAN</v>
          </cell>
          <cell r="C2462" t="str">
            <v>310200010130</v>
          </cell>
          <cell r="D2462" t="str">
            <v>PS 130 HERNANDO DE SOTO</v>
          </cell>
          <cell r="E2462" t="str">
            <v>Good Standing</v>
          </cell>
        </row>
        <row r="2463">
          <cell r="A2463" t="str">
            <v>310200010000</v>
          </cell>
          <cell r="B2463" t="str">
            <v>NYC GEOG DIST # 2 - MANHATTAN</v>
          </cell>
          <cell r="C2463" t="str">
            <v>310200010131</v>
          </cell>
          <cell r="D2463" t="str">
            <v>MS 131</v>
          </cell>
          <cell r="E2463" t="str">
            <v>Local Assistance Plan</v>
          </cell>
        </row>
        <row r="2464">
          <cell r="A2464" t="str">
            <v>310200010000</v>
          </cell>
          <cell r="B2464" t="str">
            <v>NYC GEOG DIST # 2 - MANHATTAN</v>
          </cell>
          <cell r="C2464" t="str">
            <v>310200010150</v>
          </cell>
          <cell r="D2464" t="str">
            <v>PS 150</v>
          </cell>
          <cell r="E2464" t="str">
            <v>Good Standing</v>
          </cell>
        </row>
        <row r="2465">
          <cell r="A2465" t="str">
            <v>310200010000</v>
          </cell>
          <cell r="B2465" t="str">
            <v>NYC GEOG DIST # 2 - MANHATTAN</v>
          </cell>
          <cell r="C2465" t="str">
            <v>310200010151</v>
          </cell>
          <cell r="D2465" t="str">
            <v>YORKVILLE COMMUNITY SCHOOL</v>
          </cell>
          <cell r="E2465" t="str">
            <v>Good Standing</v>
          </cell>
        </row>
        <row r="2466">
          <cell r="A2466" t="str">
            <v>310200010000</v>
          </cell>
          <cell r="B2466" t="str">
            <v>NYC GEOG DIST # 2 - MANHATTAN</v>
          </cell>
          <cell r="C2466" t="str">
            <v>310200010158</v>
          </cell>
          <cell r="D2466" t="str">
            <v>PS 158 BAYARD TAYLOR</v>
          </cell>
          <cell r="E2466" t="str">
            <v>Good Standing</v>
          </cell>
        </row>
        <row r="2467">
          <cell r="A2467" t="str">
            <v>310200010000</v>
          </cell>
          <cell r="B2467" t="str">
            <v>NYC GEOG DIST # 2 - MANHATTAN</v>
          </cell>
          <cell r="C2467" t="str">
            <v>310200010167</v>
          </cell>
          <cell r="D2467" t="str">
            <v>JHS 167 ROBERT F WAGNER</v>
          </cell>
          <cell r="E2467" t="str">
            <v>Good Standing</v>
          </cell>
        </row>
        <row r="2468">
          <cell r="A2468" t="str">
            <v>310200010000</v>
          </cell>
          <cell r="B2468" t="str">
            <v>NYC GEOG DIST # 2 - MANHATTAN</v>
          </cell>
          <cell r="C2468" t="str">
            <v>310200010198</v>
          </cell>
          <cell r="D2468" t="str">
            <v>PS 198 ISADOR E IDA STRAUS</v>
          </cell>
          <cell r="E2468" t="str">
            <v>Good Standing</v>
          </cell>
        </row>
        <row r="2469">
          <cell r="A2469" t="str">
            <v>310200010000</v>
          </cell>
          <cell r="B2469" t="str">
            <v>NYC GEOG DIST # 2 - MANHATTAN</v>
          </cell>
          <cell r="C2469" t="str">
            <v>310200010217</v>
          </cell>
          <cell r="D2469" t="str">
            <v>PS/IS 217 ROOSEVELT ISLAND</v>
          </cell>
          <cell r="E2469" t="str">
            <v>Good Standing</v>
          </cell>
        </row>
        <row r="2470">
          <cell r="A2470" t="str">
            <v>310200010000</v>
          </cell>
          <cell r="B2470" t="str">
            <v>NYC GEOG DIST # 2 - MANHATTAN</v>
          </cell>
          <cell r="C2470" t="str">
            <v>310200010234</v>
          </cell>
          <cell r="D2470" t="str">
            <v>PS 234 INDEPENDENCE SCHOOL</v>
          </cell>
          <cell r="E2470" t="str">
            <v>Good Standing</v>
          </cell>
        </row>
        <row r="2471">
          <cell r="A2471" t="str">
            <v>310200010000</v>
          </cell>
          <cell r="B2471" t="str">
            <v>NYC GEOG DIST # 2 - MANHATTAN</v>
          </cell>
          <cell r="C2471" t="str">
            <v>310200010255</v>
          </cell>
          <cell r="D2471" t="str">
            <v>MS 255 SALK SCHOOL OF SCIENCE</v>
          </cell>
          <cell r="E2471" t="str">
            <v>Good Standing</v>
          </cell>
        </row>
        <row r="2472">
          <cell r="A2472" t="str">
            <v>310200010000</v>
          </cell>
          <cell r="B2472" t="str">
            <v>NYC GEOG DIST # 2 - MANHATTAN</v>
          </cell>
          <cell r="C2472" t="str">
            <v>310200010260</v>
          </cell>
          <cell r="D2472" t="str">
            <v>MS 260 CLINTON SCH WRITERS &amp; ARTISTS</v>
          </cell>
          <cell r="E2472" t="str">
            <v>Good Standing</v>
          </cell>
        </row>
        <row r="2473">
          <cell r="A2473" t="str">
            <v>310200010000</v>
          </cell>
          <cell r="B2473" t="str">
            <v>NYC GEOG DIST # 2 - MANHATTAN</v>
          </cell>
          <cell r="C2473" t="str">
            <v>310200010267</v>
          </cell>
          <cell r="D2473" t="str">
            <v>PS 267</v>
          </cell>
          <cell r="E2473" t="str">
            <v>Good Standing</v>
          </cell>
        </row>
        <row r="2474">
          <cell r="A2474" t="str">
            <v>310200010000</v>
          </cell>
          <cell r="B2474" t="str">
            <v>NYC GEOG DIST # 2 - MANHATTAN</v>
          </cell>
          <cell r="C2474" t="str">
            <v>310200010276</v>
          </cell>
          <cell r="D2474" t="str">
            <v>BATTERY PARK CITY SCHOOL</v>
          </cell>
          <cell r="E2474" t="str">
            <v>Good Standing</v>
          </cell>
        </row>
        <row r="2475">
          <cell r="A2475" t="str">
            <v>310200010000</v>
          </cell>
          <cell r="B2475" t="str">
            <v>NYC GEOG DIST # 2 - MANHATTAN</v>
          </cell>
          <cell r="C2475" t="str">
            <v>310200010289</v>
          </cell>
          <cell r="D2475" t="str">
            <v>IS 289</v>
          </cell>
          <cell r="E2475" t="str">
            <v>Good Standing</v>
          </cell>
        </row>
        <row r="2476">
          <cell r="A2476" t="str">
            <v>310200010000</v>
          </cell>
          <cell r="B2476" t="str">
            <v>NYC GEOG DIST # 2 - MANHATTAN</v>
          </cell>
          <cell r="C2476" t="str">
            <v>310200010290</v>
          </cell>
          <cell r="D2476" t="str">
            <v>PS 290 MANHATTAN NEW SCHOOL</v>
          </cell>
          <cell r="E2476" t="str">
            <v>Good Standing</v>
          </cell>
        </row>
        <row r="2477">
          <cell r="A2477" t="str">
            <v>310200010000</v>
          </cell>
          <cell r="B2477" t="str">
            <v>NYC GEOG DIST # 2 - MANHATTAN</v>
          </cell>
          <cell r="C2477" t="str">
            <v>310200010347</v>
          </cell>
          <cell r="D2477" t="str">
            <v>47 AMER SIGN LANG &amp; ENG LOWER</v>
          </cell>
          <cell r="E2477" t="str">
            <v>Good Standing</v>
          </cell>
        </row>
        <row r="2478">
          <cell r="A2478" t="str">
            <v>310200010000</v>
          </cell>
          <cell r="B2478" t="str">
            <v>NYC GEOG DIST # 2 - MANHATTAN</v>
          </cell>
          <cell r="C2478" t="str">
            <v>310200010397</v>
          </cell>
          <cell r="D2478" t="str">
            <v>SPRUCE STREET SCHOOL</v>
          </cell>
          <cell r="E2478" t="str">
            <v>Good Standing</v>
          </cell>
        </row>
        <row r="2479">
          <cell r="A2479" t="str">
            <v>310200010000</v>
          </cell>
          <cell r="B2479" t="str">
            <v>NYC GEOG DIST # 2 - MANHATTAN</v>
          </cell>
          <cell r="C2479" t="str">
            <v>310200010412</v>
          </cell>
          <cell r="D2479" t="str">
            <v>NYC LAB HS-COLLABORATIVE STUDIES</v>
          </cell>
          <cell r="E2479" t="str">
            <v>Good Standing</v>
          </cell>
        </row>
        <row r="2480">
          <cell r="A2480" t="str">
            <v>310200010000</v>
          </cell>
          <cell r="B2480" t="str">
            <v>NYC GEOG DIST # 2 - MANHATTAN</v>
          </cell>
          <cell r="C2480" t="str">
            <v>310200010413</v>
          </cell>
          <cell r="D2480" t="str">
            <v>SCHOOL OF THE FUTURE HIGH SCHOOL</v>
          </cell>
          <cell r="E2480" t="str">
            <v>Good Standing</v>
          </cell>
        </row>
        <row r="2481">
          <cell r="A2481" t="str">
            <v>310200010000</v>
          </cell>
          <cell r="B2481" t="str">
            <v>NYC GEOG DIST # 2 - MANHATTAN</v>
          </cell>
          <cell r="C2481" t="str">
            <v>310200010414</v>
          </cell>
          <cell r="D2481" t="str">
            <v>NYC MUSEUM SCHOOL</v>
          </cell>
          <cell r="E2481" t="str">
            <v>Good Standing</v>
          </cell>
        </row>
        <row r="2482">
          <cell r="A2482" t="str">
            <v>310200010000</v>
          </cell>
          <cell r="B2482" t="str">
            <v>NYC GEOG DIST # 2 - MANHATTAN</v>
          </cell>
          <cell r="C2482" t="str">
            <v>310200010416</v>
          </cell>
          <cell r="D2482" t="str">
            <v>ELEANOR ROOSEVELT HIGH SCHOOL</v>
          </cell>
          <cell r="E2482" t="str">
            <v>Good Standing</v>
          </cell>
        </row>
        <row r="2483">
          <cell r="A2483" t="str">
            <v>310200010000</v>
          </cell>
          <cell r="B2483" t="str">
            <v>NYC GEOG DIST # 2 - MANHATTAN</v>
          </cell>
          <cell r="C2483" t="str">
            <v>310200010896</v>
          </cell>
          <cell r="D2483" t="str">
            <v>LOWER MANHATTAN COM MIDDLE SCHOOL</v>
          </cell>
          <cell r="E2483" t="str">
            <v>Good Standing</v>
          </cell>
        </row>
        <row r="2484">
          <cell r="A2484" t="str">
            <v>310200010000</v>
          </cell>
          <cell r="B2484" t="str">
            <v>NYC GEOG DIST # 2 - MANHATTAN</v>
          </cell>
          <cell r="C2484" t="str">
            <v>310200011225</v>
          </cell>
          <cell r="D2484" t="str">
            <v>ELLA BAKER SCHOOL</v>
          </cell>
          <cell r="E2484" t="str">
            <v>Good Standing</v>
          </cell>
        </row>
        <row r="2485">
          <cell r="A2485" t="str">
            <v>310200010000</v>
          </cell>
          <cell r="B2485" t="str">
            <v>NYC GEOG DIST # 2 - MANHATTAN</v>
          </cell>
          <cell r="C2485" t="str">
            <v>310200011288</v>
          </cell>
          <cell r="D2485" t="str">
            <v>FOOD &amp; FINANCE HIGH SCHOOL</v>
          </cell>
          <cell r="E2485" t="str">
            <v>Good Standing</v>
          </cell>
        </row>
        <row r="2486">
          <cell r="A2486" t="str">
            <v>310200010000</v>
          </cell>
          <cell r="B2486" t="str">
            <v>NYC GEOG DIST # 2 - MANHATTAN</v>
          </cell>
          <cell r="C2486" t="str">
            <v>310200011294</v>
          </cell>
          <cell r="D2486" t="str">
            <v>ESSEX STREET ACADEMY</v>
          </cell>
          <cell r="E2486" t="str">
            <v>Good Standing</v>
          </cell>
        </row>
        <row r="2487">
          <cell r="A2487" t="str">
            <v>310200010000</v>
          </cell>
          <cell r="B2487" t="str">
            <v>NYC GEOG DIST # 2 - MANHATTAN</v>
          </cell>
          <cell r="C2487" t="str">
            <v>310200011296</v>
          </cell>
          <cell r="D2487" t="str">
            <v>HIGH SCHOOL OF HOSPITALITY MGMNT</v>
          </cell>
          <cell r="E2487" t="str">
            <v>Good Standing</v>
          </cell>
        </row>
        <row r="2488">
          <cell r="A2488" t="str">
            <v>310200010000</v>
          </cell>
          <cell r="B2488" t="str">
            <v>NYC GEOG DIST # 2 - MANHATTAN</v>
          </cell>
          <cell r="C2488" t="str">
            <v>310200011298</v>
          </cell>
          <cell r="D2488" t="str">
            <v>PACE HIGH SCHOOL</v>
          </cell>
          <cell r="E2488" t="str">
            <v>Good Standing</v>
          </cell>
        </row>
        <row r="2489">
          <cell r="A2489" t="str">
            <v>310200010000</v>
          </cell>
          <cell r="B2489" t="str">
            <v>NYC GEOG DIST # 2 - MANHATTAN</v>
          </cell>
          <cell r="C2489" t="str">
            <v>310200011300</v>
          </cell>
          <cell r="D2489" t="str">
            <v>URBAN ASSMBLY SCH-DESIGN &amp; CONST</v>
          </cell>
          <cell r="E2489" t="str">
            <v>Good Standing</v>
          </cell>
        </row>
        <row r="2490">
          <cell r="A2490" t="str">
            <v>310200010000</v>
          </cell>
          <cell r="B2490" t="str">
            <v>NYC GEOG DIST # 2 - MANHATTAN</v>
          </cell>
          <cell r="C2490" t="str">
            <v>310200011303</v>
          </cell>
          <cell r="D2490" t="str">
            <v>FACING HISTORY SCHOOL (THE)</v>
          </cell>
          <cell r="E2490" t="str">
            <v>Focus</v>
          </cell>
        </row>
        <row r="2491">
          <cell r="A2491" t="str">
            <v>310200010000</v>
          </cell>
          <cell r="B2491" t="str">
            <v>NYC GEOG DIST # 2 - MANHATTAN</v>
          </cell>
          <cell r="C2491" t="str">
            <v>310200011305</v>
          </cell>
          <cell r="D2491" t="str">
            <v>URBAN ACADEMY-GOV'T &amp; LAW</v>
          </cell>
          <cell r="E2491" t="str">
            <v>Good Standing</v>
          </cell>
        </row>
        <row r="2492">
          <cell r="A2492" t="str">
            <v>310200010000</v>
          </cell>
          <cell r="B2492" t="str">
            <v>NYC GEOG DIST # 2 - MANHATTAN</v>
          </cell>
          <cell r="C2492" t="str">
            <v>310200011308</v>
          </cell>
          <cell r="D2492" t="str">
            <v>LOWER MANHATTAN ARTS ACADEMY</v>
          </cell>
          <cell r="E2492" t="str">
            <v>Good Standing</v>
          </cell>
        </row>
        <row r="2493">
          <cell r="A2493" t="str">
            <v>310200010000</v>
          </cell>
          <cell r="B2493" t="str">
            <v>NYC GEOG DIST # 2 - MANHATTAN</v>
          </cell>
          <cell r="C2493" t="str">
            <v>310200011313</v>
          </cell>
          <cell r="D2493" t="str">
            <v>JAMES BALDWIN SCHOOL</v>
          </cell>
          <cell r="E2493" t="str">
            <v>Good Standing</v>
          </cell>
        </row>
        <row r="2494">
          <cell r="A2494" t="str">
            <v>310200010000</v>
          </cell>
          <cell r="B2494" t="str">
            <v>NYC GEOG DIST # 2 - MANHATTAN</v>
          </cell>
          <cell r="C2494" t="str">
            <v>310200011316</v>
          </cell>
          <cell r="D2494" t="str">
            <v>URBAN SCH-BUSINESS-YNG WOMEN</v>
          </cell>
          <cell r="E2494" t="str">
            <v>Good Standing</v>
          </cell>
        </row>
        <row r="2495">
          <cell r="A2495" t="str">
            <v>310200010000</v>
          </cell>
          <cell r="B2495" t="str">
            <v>NYC GEOG DIST # 2 - MANHATTAN</v>
          </cell>
          <cell r="C2495" t="str">
            <v>310200011374</v>
          </cell>
          <cell r="D2495" t="str">
            <v>GRAMERCY ARTS HIGH SCHOOL</v>
          </cell>
          <cell r="E2495" t="str">
            <v>Good Standing</v>
          </cell>
        </row>
        <row r="2496">
          <cell r="A2496" t="str">
            <v>310200010000</v>
          </cell>
          <cell r="B2496" t="str">
            <v>NYC GEOG DIST # 2 - MANHATTAN</v>
          </cell>
          <cell r="C2496" t="str">
            <v>310200011376</v>
          </cell>
          <cell r="D2496" t="str">
            <v>NYC ISCHOOL</v>
          </cell>
          <cell r="E2496" t="str">
            <v>Good Standing</v>
          </cell>
        </row>
        <row r="2497">
          <cell r="A2497" t="str">
            <v>310200010000</v>
          </cell>
          <cell r="B2497" t="str">
            <v>NYC GEOG DIST # 2 - MANHATTAN</v>
          </cell>
          <cell r="C2497" t="str">
            <v>310200011392</v>
          </cell>
          <cell r="D2497" t="str">
            <v>MANHATTAN BUSINESS ACADEMY</v>
          </cell>
          <cell r="E2497" t="str">
            <v>Good Standing</v>
          </cell>
        </row>
        <row r="2498">
          <cell r="A2498" t="str">
            <v>310200010000</v>
          </cell>
          <cell r="B2498" t="str">
            <v>NYC GEOG DIST # 2 - MANHATTAN</v>
          </cell>
          <cell r="C2498" t="str">
            <v>310200011393</v>
          </cell>
          <cell r="D2498" t="str">
            <v>BUSINESS OF SPORTS SCHOOL</v>
          </cell>
          <cell r="E2498" t="str">
            <v>Good Standing</v>
          </cell>
        </row>
        <row r="2499">
          <cell r="A2499" t="str">
            <v>310200010000</v>
          </cell>
          <cell r="B2499" t="str">
            <v>NYC GEOG DIST # 2 - MANHATTAN</v>
          </cell>
          <cell r="C2499" t="str">
            <v>310200011394</v>
          </cell>
          <cell r="D2499" t="str">
            <v>EMMA LAZARUS HIGH SCHOOL</v>
          </cell>
          <cell r="E2499" t="str">
            <v>Good Standing</v>
          </cell>
        </row>
        <row r="2500">
          <cell r="A2500" t="str">
            <v>310200010000</v>
          </cell>
          <cell r="B2500" t="str">
            <v>NYC GEOG DIST # 2 - MANHATTAN</v>
          </cell>
          <cell r="C2500" t="str">
            <v>310200011399</v>
          </cell>
          <cell r="D2500" t="str">
            <v>HIGH SCHOOL-LANGUAGE AND DIPLOMACY</v>
          </cell>
          <cell r="E2500" t="str">
            <v>Good Standing</v>
          </cell>
        </row>
        <row r="2501">
          <cell r="A2501" t="str">
            <v>310200010000</v>
          </cell>
          <cell r="B2501" t="str">
            <v>NYC GEOG DIST # 2 - MANHATTAN</v>
          </cell>
          <cell r="C2501" t="str">
            <v>310200011400</v>
          </cell>
          <cell r="D2501" t="str">
            <v>HS FOR ENVIRONMENTAL STUDIES</v>
          </cell>
          <cell r="E2501" t="str">
            <v>Good Standing</v>
          </cell>
        </row>
        <row r="2502">
          <cell r="A2502" t="str">
            <v>310200010000</v>
          </cell>
          <cell r="B2502" t="str">
            <v>NYC GEOG DIST # 2 - MANHATTAN</v>
          </cell>
          <cell r="C2502" t="str">
            <v>310200011407</v>
          </cell>
          <cell r="D2502" t="str">
            <v>INST FOR COLLABORATIVE EDUCATION</v>
          </cell>
          <cell r="E2502" t="str">
            <v>Good Standing</v>
          </cell>
        </row>
        <row r="2503">
          <cell r="A2503" t="str">
            <v>310200010000</v>
          </cell>
          <cell r="B2503" t="str">
            <v>NYC GEOG DIST # 2 - MANHATTAN</v>
          </cell>
          <cell r="C2503" t="str">
            <v>310200011408</v>
          </cell>
          <cell r="D2503" t="str">
            <v>PROFESSIONAL PERF ARTS HIGH SCHOOL</v>
          </cell>
          <cell r="E2503" t="str">
            <v>Good Standing</v>
          </cell>
        </row>
        <row r="2504">
          <cell r="A2504" t="str">
            <v>310200010000</v>
          </cell>
          <cell r="B2504" t="str">
            <v>NYC GEOG DIST # 2 - MANHATTAN</v>
          </cell>
          <cell r="C2504" t="str">
            <v>310200011419</v>
          </cell>
          <cell r="D2504" t="str">
            <v>LANDMARK HIGH SCHOOL</v>
          </cell>
          <cell r="E2504" t="str">
            <v>Focus</v>
          </cell>
        </row>
        <row r="2505">
          <cell r="A2505" t="str">
            <v>310200010000</v>
          </cell>
          <cell r="B2505" t="str">
            <v>NYC GEOG DIST # 2 - MANHATTAN</v>
          </cell>
          <cell r="C2505" t="str">
            <v>310200011420</v>
          </cell>
          <cell r="D2505" t="str">
            <v>HS-HEALTH PROFESSIONS &amp; HUMAN SVCS</v>
          </cell>
          <cell r="E2505" t="str">
            <v>Good Standing</v>
          </cell>
        </row>
        <row r="2506">
          <cell r="A2506" t="str">
            <v>310200010000</v>
          </cell>
          <cell r="B2506" t="str">
            <v>NYC GEOG DIST # 2 - MANHATTAN</v>
          </cell>
          <cell r="C2506" t="str">
            <v>310200011422</v>
          </cell>
          <cell r="D2506" t="str">
            <v>QUEST TO LEARN</v>
          </cell>
          <cell r="E2506" t="str">
            <v>Good Standing</v>
          </cell>
        </row>
        <row r="2507">
          <cell r="A2507" t="str">
            <v>310200010000</v>
          </cell>
          <cell r="B2507" t="str">
            <v>NYC GEOG DIST # 2 - MANHATTAN</v>
          </cell>
          <cell r="C2507" t="str">
            <v>310200011425</v>
          </cell>
          <cell r="D2507" t="str">
            <v>LEADERSHIP &amp; PUBLIC SERVICE HIGH SCH</v>
          </cell>
          <cell r="E2507" t="str">
            <v>Good Standing</v>
          </cell>
        </row>
        <row r="2508">
          <cell r="A2508" t="str">
            <v>310200010000</v>
          </cell>
          <cell r="B2508" t="str">
            <v>NYC GEOG DIST # 2 - MANHATTAN</v>
          </cell>
          <cell r="C2508" t="str">
            <v>310200011427</v>
          </cell>
          <cell r="D2508" t="str">
            <v>MANHATTAN ACAD-ARTS AND LANGUAGE</v>
          </cell>
          <cell r="E2508" t="str">
            <v>Good Standing</v>
          </cell>
        </row>
        <row r="2509">
          <cell r="A2509" t="str">
            <v>310200010000</v>
          </cell>
          <cell r="B2509" t="str">
            <v>NYC GEOG DIST # 2 - MANHATTAN</v>
          </cell>
          <cell r="C2509" t="str">
            <v>310200011429</v>
          </cell>
          <cell r="D2509" t="str">
            <v>LEGACY SCHOOL FOR INTEGRATED STUDIES</v>
          </cell>
          <cell r="E2509" t="str">
            <v>Good Standing</v>
          </cell>
        </row>
        <row r="2510">
          <cell r="A2510" t="str">
            <v>310200010000</v>
          </cell>
          <cell r="B2510" t="str">
            <v>NYC GEOG DIST # 2 - MANHATTAN</v>
          </cell>
          <cell r="C2510" t="str">
            <v>310200011432</v>
          </cell>
          <cell r="D2510" t="str">
            <v>MURRAY HILL ACADEMY</v>
          </cell>
          <cell r="E2510" t="str">
            <v>Good Standing</v>
          </cell>
        </row>
        <row r="2511">
          <cell r="A2511" t="str">
            <v>310200010000</v>
          </cell>
          <cell r="B2511" t="str">
            <v>NYC GEOG DIST # 2 - MANHATTAN</v>
          </cell>
          <cell r="C2511" t="str">
            <v>310200011437</v>
          </cell>
          <cell r="D2511" t="str">
            <v>HUDSON HS OF LEARNING TECHNOLOGIES</v>
          </cell>
          <cell r="E2511" t="str">
            <v>Good Standing</v>
          </cell>
        </row>
        <row r="2512">
          <cell r="A2512" t="str">
            <v>310200010000</v>
          </cell>
          <cell r="B2512" t="str">
            <v>NYC GEOG DIST # 2 - MANHATTAN</v>
          </cell>
          <cell r="C2512" t="str">
            <v>310200011438</v>
          </cell>
          <cell r="D2512" t="str">
            <v>INTERNATIONAL HS AT UNION SQUARE</v>
          </cell>
          <cell r="E2512" t="str">
            <v>Good Standing</v>
          </cell>
        </row>
        <row r="2513">
          <cell r="A2513" t="str">
            <v>310200010000</v>
          </cell>
          <cell r="B2513" t="str">
            <v>NYC GEOG DIST # 2 - MANHATTAN</v>
          </cell>
          <cell r="C2513" t="str">
            <v>310200011439</v>
          </cell>
          <cell r="D2513" t="str">
            <v>MANHATTAN VILLAGE ACADEMY</v>
          </cell>
          <cell r="E2513" t="str">
            <v>Good Standing</v>
          </cell>
        </row>
        <row r="2514">
          <cell r="A2514" t="str">
            <v>310200010000</v>
          </cell>
          <cell r="B2514" t="str">
            <v>NYC GEOG DIST # 2 - MANHATTAN</v>
          </cell>
          <cell r="C2514" t="str">
            <v>310200011440</v>
          </cell>
          <cell r="D2514" t="str">
            <v>BAYARD RUSTIN EDUCATIONAL COMPLEX</v>
          </cell>
          <cell r="E2514" t="str">
            <v>Good Standing</v>
          </cell>
        </row>
        <row r="2515">
          <cell r="A2515" t="str">
            <v>310200010000</v>
          </cell>
          <cell r="B2515" t="str">
            <v>NYC GEOG DIST # 2 - MANHATTAN</v>
          </cell>
          <cell r="C2515" t="str">
            <v>310200011442</v>
          </cell>
          <cell r="D2515" t="str">
            <v>BALLET TECH/NYC PS FOR DANCE</v>
          </cell>
          <cell r="E2515" t="str">
            <v>Good Standing</v>
          </cell>
        </row>
        <row r="2516">
          <cell r="A2516" t="str">
            <v>310200010000</v>
          </cell>
          <cell r="B2516" t="str">
            <v>NYC GEOG DIST # 2 - MANHATTAN</v>
          </cell>
          <cell r="C2516" t="str">
            <v>310200011449</v>
          </cell>
          <cell r="D2516" t="str">
            <v>VANGUARD HIGH SCHOOL</v>
          </cell>
          <cell r="E2516" t="str">
            <v>Good Standing</v>
          </cell>
        </row>
        <row r="2517">
          <cell r="A2517" t="str">
            <v>310200010000</v>
          </cell>
          <cell r="B2517" t="str">
            <v>NYC GEOG DIST # 2 - MANHATTAN</v>
          </cell>
          <cell r="C2517" t="str">
            <v>310200011459</v>
          </cell>
          <cell r="D2517" t="str">
            <v>MANHATTAN INTERNATIONAL HIGH SCHOOL</v>
          </cell>
          <cell r="E2517" t="str">
            <v>Focus</v>
          </cell>
        </row>
        <row r="2518">
          <cell r="A2518" t="str">
            <v>310200010000</v>
          </cell>
          <cell r="B2518" t="str">
            <v>NYC GEOG DIST # 2 - MANHATTAN</v>
          </cell>
          <cell r="C2518" t="str">
            <v>310200011460</v>
          </cell>
          <cell r="D2518" t="str">
            <v>WASHINGTON IRVING HIGH SCHOOL</v>
          </cell>
          <cell r="E2518" t="str">
            <v>Priority</v>
          </cell>
        </row>
        <row r="2519">
          <cell r="A2519" t="str">
            <v>310200010000</v>
          </cell>
          <cell r="B2519" t="str">
            <v>NYC GEOG DIST # 2 - MANHATTAN</v>
          </cell>
          <cell r="C2519" t="str">
            <v>310200011475</v>
          </cell>
          <cell r="D2519" t="str">
            <v>STUYVESANT HIGH SCHOOL</v>
          </cell>
          <cell r="E2519" t="str">
            <v>Good Standing</v>
          </cell>
        </row>
        <row r="2520">
          <cell r="A2520" t="str">
            <v>310200010000</v>
          </cell>
          <cell r="B2520" t="str">
            <v>NYC GEOG DIST # 2 - MANHATTAN</v>
          </cell>
          <cell r="C2520" t="str">
            <v>310200011489</v>
          </cell>
          <cell r="D2520" t="str">
            <v>HIGH SCHOOL OF ECONOMICS &amp; FINANCE</v>
          </cell>
          <cell r="E2520" t="str">
            <v>Good Standing</v>
          </cell>
        </row>
        <row r="2521">
          <cell r="A2521" t="str">
            <v>310200010000</v>
          </cell>
          <cell r="B2521" t="str">
            <v>NYC GEOG DIST # 2 - MANHATTAN</v>
          </cell>
          <cell r="C2521" t="str">
            <v>310200011500</v>
          </cell>
          <cell r="D2521" t="str">
            <v>UNITY CENTER FOR URBAN TECHNOLOGIES</v>
          </cell>
          <cell r="E2521" t="str">
            <v>Good Standing</v>
          </cell>
        </row>
        <row r="2522">
          <cell r="A2522" t="str">
            <v>310200010000</v>
          </cell>
          <cell r="B2522" t="str">
            <v>NYC GEOG DIST # 2 - MANHATTAN</v>
          </cell>
          <cell r="C2522" t="str">
            <v>310200011507</v>
          </cell>
          <cell r="D2522" t="str">
            <v>URBAN ASSEMBLY GATEWAY SCHOOL-TECH</v>
          </cell>
          <cell r="E2522" t="str">
            <v>Good Standing</v>
          </cell>
        </row>
        <row r="2523">
          <cell r="A2523" t="str">
            <v>310200010000</v>
          </cell>
          <cell r="B2523" t="str">
            <v>NYC GEOG DIST # 2 - MANHATTAN</v>
          </cell>
          <cell r="C2523" t="str">
            <v>310200011519</v>
          </cell>
          <cell r="D2523" t="str">
            <v>TALENT UNLIMITED HIGH SCHOOL</v>
          </cell>
          <cell r="E2523" t="str">
            <v>Good Standing</v>
          </cell>
        </row>
        <row r="2524">
          <cell r="A2524" t="str">
            <v>310200010000</v>
          </cell>
          <cell r="B2524" t="str">
            <v>NYC GEOG DIST # 2 - MANHATTAN</v>
          </cell>
          <cell r="C2524" t="str">
            <v>310200011520</v>
          </cell>
          <cell r="D2524" t="str">
            <v>MURRY BERGTRAUM HS FOR BUS CAR</v>
          </cell>
          <cell r="E2524" t="str">
            <v>Focus</v>
          </cell>
        </row>
        <row r="2525">
          <cell r="A2525" t="str">
            <v>310200010000</v>
          </cell>
          <cell r="B2525" t="str">
            <v>NYC GEOG DIST # 2 - MANHATTAN</v>
          </cell>
          <cell r="C2525" t="str">
            <v>310200011529</v>
          </cell>
          <cell r="D2525" t="str">
            <v>JACQUELINE KENNEDY-ONASSIS HIGH SCH</v>
          </cell>
          <cell r="E2525" t="str">
            <v>Focus</v>
          </cell>
        </row>
        <row r="2526">
          <cell r="A2526" t="str">
            <v>310200010000</v>
          </cell>
          <cell r="B2526" t="str">
            <v>NYC GEOG DIST # 2 - MANHATTAN</v>
          </cell>
          <cell r="C2526" t="str">
            <v>310200011531</v>
          </cell>
          <cell r="D2526" t="str">
            <v>REPERTORY COMPANY HS FOR THEATRE ART</v>
          </cell>
          <cell r="E2526" t="str">
            <v>Good Standing</v>
          </cell>
        </row>
        <row r="2527">
          <cell r="A2527" t="str">
            <v>310200010000</v>
          </cell>
          <cell r="B2527" t="str">
            <v>NYC GEOG DIST # 2 - MANHATTAN</v>
          </cell>
          <cell r="C2527" t="str">
            <v>310200011542</v>
          </cell>
          <cell r="D2527" t="str">
            <v>MANHATTAN BRIDGES HIGH SCHOOL</v>
          </cell>
          <cell r="E2527" t="str">
            <v>Good Standing</v>
          </cell>
        </row>
        <row r="2528">
          <cell r="A2528" t="str">
            <v>310200010000</v>
          </cell>
          <cell r="B2528" t="str">
            <v>NYC GEOG DIST # 2 - MANHATTAN</v>
          </cell>
          <cell r="C2528" t="str">
            <v>310200011543</v>
          </cell>
          <cell r="D2528" t="str">
            <v>NEW DESIGN HIGH SCHOOL</v>
          </cell>
          <cell r="E2528" t="str">
            <v>Good Standing</v>
          </cell>
        </row>
        <row r="2529">
          <cell r="A2529" t="str">
            <v>310200010000</v>
          </cell>
          <cell r="B2529" t="str">
            <v>NYC GEOG DIST # 2 - MANHATTAN</v>
          </cell>
          <cell r="C2529" t="str">
            <v>310200011544</v>
          </cell>
          <cell r="D2529" t="str">
            <v>INDEPENDENCE HIGH SCHOOL</v>
          </cell>
          <cell r="E2529" t="str">
            <v>Good Standing</v>
          </cell>
        </row>
        <row r="2530">
          <cell r="A2530" t="str">
            <v>310200010000</v>
          </cell>
          <cell r="B2530" t="str">
            <v>NYC GEOG DIST # 2 - MANHATTAN</v>
          </cell>
          <cell r="C2530" t="str">
            <v>310200011550</v>
          </cell>
          <cell r="D2530" t="str">
            <v>LIBERTY HIGH SCH ACAD-NEWCOMERS</v>
          </cell>
          <cell r="E2530" t="str">
            <v>Good Standing</v>
          </cell>
        </row>
        <row r="2531">
          <cell r="A2531" t="str">
            <v>310200010000</v>
          </cell>
          <cell r="B2531" t="str">
            <v>NYC GEOG DIST # 2 - MANHATTAN</v>
          </cell>
          <cell r="C2531" t="str">
            <v>310200011551</v>
          </cell>
          <cell r="D2531" t="str">
            <v>NEW YORK HARBOR SCHOOL</v>
          </cell>
          <cell r="E2531" t="str">
            <v>Good Standing</v>
          </cell>
        </row>
        <row r="2532">
          <cell r="A2532" t="str">
            <v>310200010000</v>
          </cell>
          <cell r="B2532" t="str">
            <v>NYC GEOG DIST # 2 - MANHATTAN</v>
          </cell>
          <cell r="C2532" t="str">
            <v>310200011560</v>
          </cell>
          <cell r="D2532" t="str">
            <v>HS 560 CITY-AS-SCHOOL</v>
          </cell>
          <cell r="E2532" t="str">
            <v>Good Standing</v>
          </cell>
        </row>
        <row r="2533">
          <cell r="A2533" t="str">
            <v>310200010000</v>
          </cell>
          <cell r="B2533" t="str">
            <v>NYC GEOG DIST # 2 - MANHATTAN</v>
          </cell>
          <cell r="C2533" t="str">
            <v>310200011565</v>
          </cell>
          <cell r="D2533" t="str">
            <v>URBAN ACAD LABORATORY HIGH SCHOOL</v>
          </cell>
          <cell r="E2533" t="str">
            <v>Good Standing</v>
          </cell>
        </row>
        <row r="2534">
          <cell r="A2534" t="str">
            <v>310200010000</v>
          </cell>
          <cell r="B2534" t="str">
            <v>NYC GEOG DIST # 2 - MANHATTAN</v>
          </cell>
          <cell r="C2534" t="str">
            <v>310200011570</v>
          </cell>
          <cell r="D2534" t="str">
            <v>SATELLITE ACADEMY HIGH SCHOOL</v>
          </cell>
          <cell r="E2534" t="str">
            <v>Good Standing</v>
          </cell>
        </row>
        <row r="2535">
          <cell r="A2535" t="str">
            <v>310200010000</v>
          </cell>
          <cell r="B2535" t="str">
            <v>NYC GEOG DIST # 2 - MANHATTAN</v>
          </cell>
          <cell r="C2535" t="str">
            <v>310200011575</v>
          </cell>
          <cell r="D2535" t="str">
            <v>MANHATTAN COMP NIGHT AND DAY HS</v>
          </cell>
          <cell r="E2535" t="str">
            <v>Good Standing</v>
          </cell>
        </row>
        <row r="2536">
          <cell r="A2536" t="str">
            <v>310200010000</v>
          </cell>
          <cell r="B2536" t="str">
            <v>NYC GEOG DIST # 2 - MANHATTAN</v>
          </cell>
          <cell r="C2536" t="str">
            <v>310200011580</v>
          </cell>
          <cell r="D2536" t="str">
            <v>RICHARD R GREEN HS OF TEACHING</v>
          </cell>
          <cell r="E2536" t="str">
            <v>Focus</v>
          </cell>
        </row>
        <row r="2537">
          <cell r="A2537" t="str">
            <v>310200010000</v>
          </cell>
          <cell r="B2537" t="str">
            <v>NYC GEOG DIST # 2 - MANHATTAN</v>
          </cell>
          <cell r="C2537" t="str">
            <v>310200011586</v>
          </cell>
          <cell r="D2537" t="str">
            <v>HARVEY MILK HIGH SCHOOL</v>
          </cell>
          <cell r="E2537" t="str">
            <v>Good Standing</v>
          </cell>
        </row>
        <row r="2538">
          <cell r="A2538" t="str">
            <v>310200010000</v>
          </cell>
          <cell r="B2538" t="str">
            <v>NYC GEOG DIST # 2 - MANHATTAN</v>
          </cell>
          <cell r="C2538" t="str">
            <v>310200011600</v>
          </cell>
          <cell r="D2538" t="str">
            <v>HIGH SCH OF FASHION INDUSTRIES (THE)</v>
          </cell>
          <cell r="E2538" t="str">
            <v>Good Standing</v>
          </cell>
        </row>
        <row r="2539">
          <cell r="A2539" t="str">
            <v>310200010000</v>
          </cell>
          <cell r="B2539" t="str">
            <v>NYC GEOG DIST # 2 - MANHATTAN</v>
          </cell>
          <cell r="C2539" t="str">
            <v>310200011605</v>
          </cell>
          <cell r="D2539" t="str">
            <v>HUMANITIES PREP ACADEMY</v>
          </cell>
          <cell r="E2539" t="str">
            <v>Good Standing</v>
          </cell>
        </row>
        <row r="2540">
          <cell r="A2540" t="str">
            <v>310200010000</v>
          </cell>
          <cell r="B2540" t="str">
            <v>NYC GEOG DIST # 2 - MANHATTAN</v>
          </cell>
          <cell r="C2540" t="str">
            <v>310200011615</v>
          </cell>
          <cell r="D2540" t="str">
            <v>CHELSEA CAREER AND TECH ED HS</v>
          </cell>
          <cell r="E2540" t="str">
            <v>Priority</v>
          </cell>
        </row>
        <row r="2541">
          <cell r="A2541" t="str">
            <v>310200010000</v>
          </cell>
          <cell r="B2541" t="str">
            <v>NYC GEOG DIST # 2 - MANHATTAN</v>
          </cell>
          <cell r="C2541" t="str">
            <v>310200011620</v>
          </cell>
          <cell r="D2541" t="str">
            <v>NORMAN THOMAS HIGH SCHOOL</v>
          </cell>
          <cell r="E2541" t="str">
            <v>Priority</v>
          </cell>
        </row>
        <row r="2542">
          <cell r="A2542" t="str">
            <v>310200010000</v>
          </cell>
          <cell r="B2542" t="str">
            <v>NYC GEOG DIST # 2 - MANHATTAN</v>
          </cell>
          <cell r="C2542" t="str">
            <v>310200011625</v>
          </cell>
          <cell r="D2542" t="str">
            <v>HS OF GRAPHIC COMMUNICATION ARTS</v>
          </cell>
          <cell r="E2542" t="str">
            <v>Priority</v>
          </cell>
        </row>
        <row r="2543">
          <cell r="A2543" t="str">
            <v>310200010000</v>
          </cell>
          <cell r="B2543" t="str">
            <v>NYC GEOG DIST # 2 - MANHATTAN</v>
          </cell>
          <cell r="C2543" t="str">
            <v>310200011630</v>
          </cell>
          <cell r="D2543" t="str">
            <v>ART AND DESIGN HIGH SCHOOL</v>
          </cell>
          <cell r="E2543" t="str">
            <v>Good Standing</v>
          </cell>
        </row>
        <row r="2544">
          <cell r="A2544" t="str">
            <v>310200010000</v>
          </cell>
          <cell r="B2544" t="str">
            <v>NYC GEOG DIST # 2 - MANHATTAN</v>
          </cell>
          <cell r="C2544" t="str">
            <v>310200011655</v>
          </cell>
          <cell r="D2544" t="str">
            <v>LIFE SCIENCES SECONDARY SCHOOL</v>
          </cell>
          <cell r="E2544" t="str">
            <v>Good Standing</v>
          </cell>
        </row>
        <row r="2545">
          <cell r="A2545" t="str">
            <v>310300010000</v>
          </cell>
          <cell r="B2545" t="str">
            <v>NYC GEOG DIST # 3 - MANHATTAN</v>
          </cell>
          <cell r="C2545" t="str">
            <v>310300010009</v>
          </cell>
          <cell r="D2545" t="str">
            <v>PS 9 SARAH ANDERSON</v>
          </cell>
          <cell r="E2545" t="str">
            <v>Good Standing</v>
          </cell>
        </row>
        <row r="2546">
          <cell r="A2546" t="str">
            <v>310300010000</v>
          </cell>
          <cell r="B2546" t="str">
            <v>NYC GEOG DIST # 3 - MANHATTAN</v>
          </cell>
          <cell r="C2546" t="str">
            <v>310300010199</v>
          </cell>
          <cell r="D2546" t="str">
            <v>PS 199 JESSIE ISADOR STRAUS</v>
          </cell>
          <cell r="E2546" t="str">
            <v>Good Standing</v>
          </cell>
        </row>
        <row r="2547">
          <cell r="A2547" t="str">
            <v>310300010000</v>
          </cell>
          <cell r="B2547" t="str">
            <v>NYC GEOG DIST # 3 - MANHATTAN</v>
          </cell>
          <cell r="C2547" t="str">
            <v>310300010243</v>
          </cell>
          <cell r="D2547" t="str">
            <v>MS 243 CENTER SCHOOL</v>
          </cell>
          <cell r="E2547" t="str">
            <v>Good Standing</v>
          </cell>
        </row>
        <row r="2548">
          <cell r="A2548" t="str">
            <v>310300010000</v>
          </cell>
          <cell r="B2548" t="str">
            <v>NYC GEOG DIST # 3 - MANHATTAN</v>
          </cell>
          <cell r="C2548" t="str">
            <v>310300010334</v>
          </cell>
          <cell r="D2548" t="str">
            <v>THE ANDERSON SCHOOL</v>
          </cell>
          <cell r="E2548" t="str">
            <v>Good Standing</v>
          </cell>
        </row>
        <row r="2549">
          <cell r="A2549" t="str">
            <v>310300010000</v>
          </cell>
          <cell r="B2549" t="str">
            <v>NYC GEOG DIST # 3 - MANHATTAN</v>
          </cell>
          <cell r="C2549" t="str">
            <v>310300011859</v>
          </cell>
          <cell r="D2549" t="str">
            <v>SPECIAL MUSIC SCHOOL</v>
          </cell>
          <cell r="E2549" t="str">
            <v>Good Standing</v>
          </cell>
        </row>
        <row r="2550">
          <cell r="A2550" t="str">
            <v>310300010000</v>
          </cell>
          <cell r="B2550" t="str">
            <v>NYC GEOG DIST # 3 - MANHATTAN</v>
          </cell>
          <cell r="C2550" t="str">
            <v>310300010000</v>
          </cell>
          <cell r="D2550" t="str">
            <v>NYC GEOG DIST # 3 - MANHATTAN</v>
          </cell>
          <cell r="E2550" t="str">
            <v>Focus District</v>
          </cell>
        </row>
        <row r="2551">
          <cell r="A2551" t="str">
            <v>310300010000</v>
          </cell>
          <cell r="B2551" t="str">
            <v>NYC GEOG DIST # 3 - MANHATTAN</v>
          </cell>
          <cell r="C2551" t="str">
            <v>310300010054</v>
          </cell>
          <cell r="D2551" t="str">
            <v>JHS 54 BOOKER T WASHINGTON</v>
          </cell>
          <cell r="E2551" t="str">
            <v>Good Standing</v>
          </cell>
        </row>
        <row r="2552">
          <cell r="A2552" t="str">
            <v>310300010000</v>
          </cell>
          <cell r="B2552" t="str">
            <v>NYC GEOG DIST # 3 - MANHATTAN</v>
          </cell>
          <cell r="C2552" t="str">
            <v>310300010075</v>
          </cell>
          <cell r="D2552" t="str">
            <v>PS 75 EMILY DICKINSON</v>
          </cell>
          <cell r="E2552" t="str">
            <v>Good Standing</v>
          </cell>
        </row>
        <row r="2553">
          <cell r="A2553" t="str">
            <v>310300010000</v>
          </cell>
          <cell r="B2553" t="str">
            <v>NYC GEOG DIST # 3 - MANHATTAN</v>
          </cell>
          <cell r="C2553" t="str">
            <v>310300010076</v>
          </cell>
          <cell r="D2553" t="str">
            <v>PS 76 A PHILLIP RANDOLPH</v>
          </cell>
          <cell r="E2553" t="str">
            <v>Good Standing</v>
          </cell>
        </row>
        <row r="2554">
          <cell r="A2554" t="str">
            <v>310300010000</v>
          </cell>
          <cell r="B2554" t="str">
            <v>NYC GEOG DIST # 3 - MANHATTAN</v>
          </cell>
          <cell r="C2554" t="str">
            <v>310300010084</v>
          </cell>
          <cell r="D2554" t="str">
            <v>PS 84 LILIAN WEBER</v>
          </cell>
          <cell r="E2554" t="str">
            <v>Good Standing</v>
          </cell>
        </row>
        <row r="2555">
          <cell r="A2555" t="str">
            <v>310300010000</v>
          </cell>
          <cell r="B2555" t="str">
            <v>NYC GEOG DIST # 3 - MANHATTAN</v>
          </cell>
          <cell r="C2555" t="str">
            <v>310300010087</v>
          </cell>
          <cell r="D2555" t="str">
            <v>PS 87 WILLIAM SHERMAN</v>
          </cell>
          <cell r="E2555" t="str">
            <v>Good Standing</v>
          </cell>
        </row>
        <row r="2556">
          <cell r="A2556" t="str">
            <v>310300010000</v>
          </cell>
          <cell r="B2556" t="str">
            <v>NYC GEOG DIST # 3 - MANHATTAN</v>
          </cell>
          <cell r="C2556" t="str">
            <v>310300010145</v>
          </cell>
          <cell r="D2556" t="str">
            <v>PS 145 THE BLOOMINGDALE SCHOOL</v>
          </cell>
          <cell r="E2556" t="str">
            <v>Good Standing</v>
          </cell>
        </row>
        <row r="2557">
          <cell r="A2557" t="str">
            <v>310300010000</v>
          </cell>
          <cell r="B2557" t="str">
            <v>NYC GEOG DIST # 3 - MANHATTAN</v>
          </cell>
          <cell r="C2557" t="str">
            <v>310300010149</v>
          </cell>
          <cell r="D2557" t="str">
            <v>PS 149 SOJOURNER TRUTH</v>
          </cell>
          <cell r="E2557" t="str">
            <v>Focus</v>
          </cell>
        </row>
        <row r="2558">
          <cell r="A2558" t="str">
            <v>310300010000</v>
          </cell>
          <cell r="B2558" t="str">
            <v>NYC GEOG DIST # 3 - MANHATTAN</v>
          </cell>
          <cell r="C2558" t="str">
            <v>310300010163</v>
          </cell>
          <cell r="D2558" t="str">
            <v>PS 163 ALFRED E SMITH</v>
          </cell>
          <cell r="E2558" t="str">
            <v>Good Standing</v>
          </cell>
        </row>
        <row r="2559">
          <cell r="A2559" t="str">
            <v>310300010000</v>
          </cell>
          <cell r="B2559" t="str">
            <v>NYC GEOG DIST # 3 - MANHATTAN</v>
          </cell>
          <cell r="C2559" t="str">
            <v>310300010165</v>
          </cell>
          <cell r="D2559" t="str">
            <v>PS 165 ROBERT E SIMON</v>
          </cell>
          <cell r="E2559" t="str">
            <v>Good Standing</v>
          </cell>
        </row>
        <row r="2560">
          <cell r="A2560" t="str">
            <v>310300010000</v>
          </cell>
          <cell r="B2560" t="str">
            <v>NYC GEOG DIST # 3 - MANHATTAN</v>
          </cell>
          <cell r="C2560" t="str">
            <v>310300010166</v>
          </cell>
          <cell r="D2560" t="str">
            <v>PS 166 RICHARD ROGERS SC-ARTS &amp; SCI</v>
          </cell>
          <cell r="E2560" t="str">
            <v>Good Standing</v>
          </cell>
        </row>
        <row r="2561">
          <cell r="A2561" t="str">
            <v>310300010000</v>
          </cell>
          <cell r="B2561" t="str">
            <v>NYC GEOG DIST # 3 - MANHATTAN</v>
          </cell>
          <cell r="C2561" t="str">
            <v>310300010180</v>
          </cell>
          <cell r="D2561" t="str">
            <v>PS 180 HUGO NEWMAN</v>
          </cell>
          <cell r="E2561" t="str">
            <v>Good Standing</v>
          </cell>
        </row>
        <row r="2562">
          <cell r="A2562" t="str">
            <v>310300010000</v>
          </cell>
          <cell r="B2562" t="str">
            <v>NYC GEOG DIST # 3 - MANHATTAN</v>
          </cell>
          <cell r="C2562" t="str">
            <v>310300010185</v>
          </cell>
          <cell r="D2562" t="str">
            <v>PS 185 EARLY CHLDHD DISCOVERY</v>
          </cell>
          <cell r="E2562" t="str">
            <v>Good Standing</v>
          </cell>
        </row>
        <row r="2563">
          <cell r="A2563" t="str">
            <v>310300010000</v>
          </cell>
          <cell r="B2563" t="str">
            <v>NYC GEOG DIST # 3 - MANHATTAN</v>
          </cell>
          <cell r="C2563" t="str">
            <v>310300010191</v>
          </cell>
          <cell r="D2563" t="str">
            <v>PS 191 AMSTERDAM</v>
          </cell>
          <cell r="E2563" t="str">
            <v>Good Standing</v>
          </cell>
        </row>
        <row r="2564">
          <cell r="A2564" t="str">
            <v>310300010000</v>
          </cell>
          <cell r="B2564" t="str">
            <v>NYC GEOG DIST # 3 - MANHATTAN</v>
          </cell>
          <cell r="C2564" t="str">
            <v>310300010208</v>
          </cell>
          <cell r="D2564" t="str">
            <v>PS 208 ALAIN L LOCKE</v>
          </cell>
          <cell r="E2564" t="str">
            <v>Focus</v>
          </cell>
        </row>
        <row r="2565">
          <cell r="A2565" t="str">
            <v>310300010000</v>
          </cell>
          <cell r="B2565" t="str">
            <v>NYC GEOG DIST # 3 - MANHATTAN</v>
          </cell>
          <cell r="C2565" t="str">
            <v>310300010241</v>
          </cell>
          <cell r="D2565" t="str">
            <v>STEM INSTITUTE OF MANHATTAN</v>
          </cell>
          <cell r="E2565" t="str">
            <v>Good Standing</v>
          </cell>
        </row>
        <row r="2566">
          <cell r="A2566" t="str">
            <v>310300010000</v>
          </cell>
          <cell r="B2566" t="str">
            <v>NYC GEOG DIST # 3 - MANHATTAN</v>
          </cell>
          <cell r="C2566" t="str">
            <v>310300010242</v>
          </cell>
          <cell r="D2566" t="str">
            <v>PS 242 YOUNG DIPLOMATS MAGNET</v>
          </cell>
          <cell r="E2566" t="str">
            <v>Good Standing</v>
          </cell>
        </row>
        <row r="2567">
          <cell r="A2567" t="str">
            <v>310300010000</v>
          </cell>
          <cell r="B2567" t="str">
            <v>NYC GEOG DIST # 3 - MANHATTAN</v>
          </cell>
          <cell r="C2567" t="str">
            <v>310300010245</v>
          </cell>
          <cell r="D2567" t="str">
            <v>MS 245 THE COMPUTER SCHOOL</v>
          </cell>
          <cell r="E2567" t="str">
            <v>Good Standing</v>
          </cell>
        </row>
        <row r="2568">
          <cell r="A2568" t="str">
            <v>310300010000</v>
          </cell>
          <cell r="B2568" t="str">
            <v>NYC GEOG DIST # 3 - MANHATTAN</v>
          </cell>
          <cell r="C2568" t="str">
            <v>310300010247</v>
          </cell>
          <cell r="D2568" t="str">
            <v>MS 247 DUAL LANG MIDDLE SCHOOL</v>
          </cell>
          <cell r="E2568" t="str">
            <v>Good Standing</v>
          </cell>
        </row>
        <row r="2569">
          <cell r="A2569" t="str">
            <v>310300010000</v>
          </cell>
          <cell r="B2569" t="str">
            <v>NYC GEOG DIST # 3 - MANHATTAN</v>
          </cell>
          <cell r="C2569" t="str">
            <v>310300010250</v>
          </cell>
          <cell r="D2569" t="str">
            <v>MS 250 WEST SIDE COLLABORATIVE</v>
          </cell>
          <cell r="E2569" t="str">
            <v>Good Standing</v>
          </cell>
        </row>
        <row r="2570">
          <cell r="A2570" t="str">
            <v>310300010000</v>
          </cell>
          <cell r="B2570" t="str">
            <v>NYC GEOG DIST # 3 - MANHATTAN</v>
          </cell>
          <cell r="C2570" t="str">
            <v>310300010256</v>
          </cell>
          <cell r="D2570" t="str">
            <v>MS 256 ACADEMIC &amp; ATHLETIC EXCELLENC</v>
          </cell>
          <cell r="E2570" t="str">
            <v>Good Standing</v>
          </cell>
        </row>
        <row r="2571">
          <cell r="A2571" t="str">
            <v>310300010000</v>
          </cell>
          <cell r="B2571" t="str">
            <v>NYC GEOG DIST # 3 - MANHATTAN</v>
          </cell>
          <cell r="C2571" t="str">
            <v>310300010258</v>
          </cell>
          <cell r="D2571" t="str">
            <v>COMMUNITY ACTION SCHOOL-MS 258</v>
          </cell>
          <cell r="E2571" t="str">
            <v>Good Standing</v>
          </cell>
        </row>
        <row r="2572">
          <cell r="A2572" t="str">
            <v>310300010000</v>
          </cell>
          <cell r="B2572" t="str">
            <v>NYC GEOG DIST # 3 - MANHATTAN</v>
          </cell>
          <cell r="C2572" t="str">
            <v>310300010333</v>
          </cell>
          <cell r="D2572" t="str">
            <v>PS 333 MANHATTAN SCHOOL FOR CHLDRN</v>
          </cell>
          <cell r="E2572" t="str">
            <v>Good Standing</v>
          </cell>
        </row>
        <row r="2573">
          <cell r="A2573" t="str">
            <v>310300010000</v>
          </cell>
          <cell r="B2573" t="str">
            <v>NYC GEOG DIST # 3 - MANHATTAN</v>
          </cell>
          <cell r="C2573" t="str">
            <v>310300010421</v>
          </cell>
          <cell r="D2573" t="str">
            <v>WEST PREP ACADEMY</v>
          </cell>
          <cell r="E2573" t="str">
            <v>Focus</v>
          </cell>
        </row>
        <row r="2574">
          <cell r="A2574" t="str">
            <v>310300010000</v>
          </cell>
          <cell r="B2574" t="str">
            <v>NYC GEOG DIST # 3 - MANHATTAN</v>
          </cell>
          <cell r="C2574" t="str">
            <v>310300010452</v>
          </cell>
          <cell r="D2574" t="str">
            <v>PS 452</v>
          </cell>
          <cell r="E2574" t="str">
            <v>Good Standing</v>
          </cell>
        </row>
        <row r="2575">
          <cell r="A2575" t="str">
            <v>310300010000</v>
          </cell>
          <cell r="B2575" t="str">
            <v>NYC GEOG DIST # 3 - MANHATTAN</v>
          </cell>
          <cell r="C2575" t="str">
            <v>310300010862</v>
          </cell>
          <cell r="D2575" t="str">
            <v>MOTT HALL II</v>
          </cell>
          <cell r="E2575" t="str">
            <v>Good Standing</v>
          </cell>
        </row>
        <row r="2576">
          <cell r="A2576" t="str">
            <v>310300010000</v>
          </cell>
          <cell r="B2576" t="str">
            <v>NYC GEOG DIST # 3 - MANHATTAN</v>
          </cell>
          <cell r="C2576" t="str">
            <v>310300011283</v>
          </cell>
          <cell r="D2576" t="str">
            <v>MANHATTAN THEATRE LAB HIGH SCHOOL</v>
          </cell>
          <cell r="E2576" t="str">
            <v>Good Standing</v>
          </cell>
        </row>
        <row r="2577">
          <cell r="A2577" t="str">
            <v>310300010000</v>
          </cell>
          <cell r="B2577" t="str">
            <v>NYC GEOG DIST # 3 - MANHATTAN</v>
          </cell>
          <cell r="C2577" t="str">
            <v>310300011299</v>
          </cell>
          <cell r="D2577" t="str">
            <v>HIGH SCH-ARTS IMAGNTN &amp; INQUIRY</v>
          </cell>
          <cell r="E2577" t="str">
            <v>Focus</v>
          </cell>
        </row>
        <row r="2578">
          <cell r="A2578" t="str">
            <v>310300010000</v>
          </cell>
          <cell r="B2578" t="str">
            <v>NYC GEOG DIST # 3 - MANHATTAN</v>
          </cell>
          <cell r="C2578" t="str">
            <v>310300011307</v>
          </cell>
          <cell r="D2578" t="str">
            <v>URBAN ASSMBLY SCH-MEDIA STUDIES</v>
          </cell>
          <cell r="E2578" t="str">
            <v>Good Standing</v>
          </cell>
        </row>
        <row r="2579">
          <cell r="A2579" t="str">
            <v>310300010000</v>
          </cell>
          <cell r="B2579" t="str">
            <v>NYC GEOG DIST # 3 - MANHATTAN</v>
          </cell>
          <cell r="C2579" t="str">
            <v>310300011402</v>
          </cell>
          <cell r="D2579" t="str">
            <v>URBAN ASSEMBLY FOR GREEN CAREERS</v>
          </cell>
          <cell r="E2579" t="str">
            <v>Good Standing</v>
          </cell>
        </row>
        <row r="2580">
          <cell r="A2580" t="str">
            <v>310300010000</v>
          </cell>
          <cell r="B2580" t="str">
            <v>NYC GEOG DIST # 3 - MANHATTAN</v>
          </cell>
          <cell r="C2580" t="str">
            <v>310300011403</v>
          </cell>
          <cell r="D2580" t="str">
            <v>THE GLOBAL LEARNING COLLABORATIVE</v>
          </cell>
          <cell r="E2580" t="str">
            <v>Good Standing</v>
          </cell>
        </row>
        <row r="2581">
          <cell r="A2581" t="str">
            <v>310300010000</v>
          </cell>
          <cell r="B2581" t="str">
            <v>NYC GEOG DIST # 3 - MANHATTAN</v>
          </cell>
          <cell r="C2581" t="str">
            <v>310300011404</v>
          </cell>
          <cell r="D2581" t="str">
            <v>INNOVATION DIPLOMA PLUS</v>
          </cell>
          <cell r="E2581" t="str">
            <v>Good Standing</v>
          </cell>
        </row>
        <row r="2582">
          <cell r="A2582" t="str">
            <v>310300010000</v>
          </cell>
          <cell r="B2582" t="str">
            <v>NYC GEOG DIST # 3 - MANHATTAN</v>
          </cell>
          <cell r="C2582" t="str">
            <v>310300011415</v>
          </cell>
          <cell r="D2582" t="str">
            <v>WADLEIGH PERF AND VISUAL ARTS</v>
          </cell>
          <cell r="E2582" t="str">
            <v>Focus</v>
          </cell>
        </row>
        <row r="2583">
          <cell r="A2583" t="str">
            <v>310300010000</v>
          </cell>
          <cell r="B2583" t="str">
            <v>NYC GEOG DIST # 3 - MANHATTAN</v>
          </cell>
          <cell r="C2583" t="str">
            <v>310300011417</v>
          </cell>
          <cell r="D2583" t="str">
            <v>FRANK MCCOURT HIGH SCHOOL</v>
          </cell>
          <cell r="E2583" t="str">
            <v>Good Standing</v>
          </cell>
        </row>
        <row r="2584">
          <cell r="A2584" t="str">
            <v>310300010000</v>
          </cell>
          <cell r="B2584" t="str">
            <v>NYC GEOG DIST # 3 - MANHATTAN</v>
          </cell>
          <cell r="C2584" t="str">
            <v>310300011470</v>
          </cell>
          <cell r="D2584" t="str">
            <v>LOUIS D BRANDEIS HIGH SCHOOL</v>
          </cell>
          <cell r="E2584" t="str">
            <v>Good Standing</v>
          </cell>
        </row>
        <row r="2585">
          <cell r="A2585" t="str">
            <v>310300010000</v>
          </cell>
          <cell r="B2585" t="str">
            <v>NYC GEOG DIST # 3 - MANHATTAN</v>
          </cell>
          <cell r="C2585" t="str">
            <v>310300011479</v>
          </cell>
          <cell r="D2585" t="str">
            <v>BEACON HIGH SCHOOL</v>
          </cell>
          <cell r="E2585" t="str">
            <v>Good Standing</v>
          </cell>
        </row>
        <row r="2586">
          <cell r="A2586" t="str">
            <v>310300010000</v>
          </cell>
          <cell r="B2586" t="str">
            <v>NYC GEOG DIST # 3 - MANHATTAN</v>
          </cell>
          <cell r="C2586" t="str">
            <v>310300011485</v>
          </cell>
          <cell r="D2586" t="str">
            <v>FIORELLO H LAGUARDIA HIGH SCHOOL</v>
          </cell>
          <cell r="E2586" t="str">
            <v>Good Standing</v>
          </cell>
        </row>
        <row r="2587">
          <cell r="A2587" t="str">
            <v>310300010000</v>
          </cell>
          <cell r="B2587" t="str">
            <v>NYC GEOG DIST # 3 - MANHATTAN</v>
          </cell>
          <cell r="C2587" t="str">
            <v>310300011492</v>
          </cell>
          <cell r="D2587" t="str">
            <v>HS FOR LAW ADVCY &amp; COMM JUST</v>
          </cell>
          <cell r="E2587" t="str">
            <v>Good Standing</v>
          </cell>
        </row>
        <row r="2588">
          <cell r="A2588" t="str">
            <v>310300010000</v>
          </cell>
          <cell r="B2588" t="str">
            <v>NYC GEOG DIST # 3 - MANHATTAN</v>
          </cell>
          <cell r="C2588" t="str">
            <v>310300011494</v>
          </cell>
          <cell r="D2588" t="str">
            <v>HIGH SCHOOL OF ARTS AND TECHNOLOGY</v>
          </cell>
          <cell r="E2588" t="str">
            <v>Good Standing</v>
          </cell>
        </row>
        <row r="2589">
          <cell r="A2589" t="str">
            <v>310300010000</v>
          </cell>
          <cell r="B2589" t="str">
            <v>NYC GEOG DIST # 3 - MANHATTAN</v>
          </cell>
          <cell r="C2589" t="str">
            <v>310300011505</v>
          </cell>
          <cell r="D2589" t="str">
            <v>EDWARD A REYNOLDS WEST SIDE HS</v>
          </cell>
          <cell r="E2589" t="str">
            <v>Good Standing</v>
          </cell>
        </row>
        <row r="2590">
          <cell r="A2590" t="str">
            <v>310300010000</v>
          </cell>
          <cell r="B2590" t="str">
            <v>NYC GEOG DIST # 3 - MANHATTAN</v>
          </cell>
          <cell r="C2590" t="str">
            <v>310300011541</v>
          </cell>
          <cell r="D2590" t="str">
            <v>MANHATTAN/HUNTER SCIENCE HIGH SCHOOL</v>
          </cell>
          <cell r="E2590" t="str">
            <v>Good Standing</v>
          </cell>
        </row>
        <row r="2591">
          <cell r="A2591" t="str">
            <v>310300010000</v>
          </cell>
          <cell r="B2591" t="str">
            <v>NYC GEOG DIST # 3 - MANHATTAN</v>
          </cell>
          <cell r="C2591" t="str">
            <v>310300011860</v>
          </cell>
          <cell r="D2591" t="str">
            <v>FREDERICK DOUGLAS ACADEMY II</v>
          </cell>
          <cell r="E2591" t="str">
            <v>Priority</v>
          </cell>
        </row>
        <row r="2592">
          <cell r="A2592" t="str">
            <v>310400010000</v>
          </cell>
          <cell r="B2592" t="str">
            <v>NYC GEOG DIST # 4 - MANHATTAN</v>
          </cell>
          <cell r="C2592" t="str">
            <v>310400010012</v>
          </cell>
          <cell r="D2592" t="str">
            <v>TAG YOUNG SCHOLARS</v>
          </cell>
          <cell r="E2592" t="str">
            <v>Good Standing</v>
          </cell>
        </row>
        <row r="2593">
          <cell r="A2593" t="str">
            <v>310400010000</v>
          </cell>
          <cell r="B2593" t="str">
            <v>NYC GEOG DIST # 4 - MANHATTAN</v>
          </cell>
          <cell r="C2593" t="str">
            <v>310400010000</v>
          </cell>
          <cell r="D2593" t="str">
            <v>NYC GEOG DIST # 4 - MANHATTAN</v>
          </cell>
          <cell r="E2593" t="str">
            <v>Focus District</v>
          </cell>
        </row>
        <row r="2594">
          <cell r="A2594" t="str">
            <v>310400010000</v>
          </cell>
          <cell r="B2594" t="str">
            <v>NYC GEOG DIST # 4 - MANHATTAN</v>
          </cell>
          <cell r="C2594" t="str">
            <v>310400010007</v>
          </cell>
          <cell r="D2594" t="str">
            <v>PS 7 SAMUEL STERN</v>
          </cell>
          <cell r="E2594" t="str">
            <v>Good Standing</v>
          </cell>
        </row>
        <row r="2595">
          <cell r="A2595" t="str">
            <v>310400010000</v>
          </cell>
          <cell r="B2595" t="str">
            <v>NYC GEOG DIST # 4 - MANHATTAN</v>
          </cell>
          <cell r="C2595" t="str">
            <v>310400010013</v>
          </cell>
          <cell r="D2595" t="str">
            <v>JHS 13 JACKIE ROBINSON</v>
          </cell>
          <cell r="E2595" t="str">
            <v>Priority</v>
          </cell>
        </row>
        <row r="2596">
          <cell r="A2596" t="str">
            <v>310400010000</v>
          </cell>
          <cell r="B2596" t="str">
            <v>NYC GEOG DIST # 4 - MANHATTAN</v>
          </cell>
          <cell r="C2596" t="str">
            <v>310400010037</v>
          </cell>
          <cell r="D2596" t="str">
            <v>RIVER EAST ELEMENTARY</v>
          </cell>
          <cell r="E2596" t="str">
            <v>Good Standing</v>
          </cell>
        </row>
        <row r="2597">
          <cell r="A2597" t="str">
            <v>310400010000</v>
          </cell>
          <cell r="B2597" t="str">
            <v>NYC GEOG DIST # 4 - MANHATTAN</v>
          </cell>
          <cell r="C2597" t="str">
            <v>310400010038</v>
          </cell>
          <cell r="D2597" t="str">
            <v>PS 38 ROBERTO CLEMENTE</v>
          </cell>
          <cell r="E2597" t="str">
            <v>Good Standing</v>
          </cell>
        </row>
        <row r="2598">
          <cell r="A2598" t="str">
            <v>310400010000</v>
          </cell>
          <cell r="B2598" t="str">
            <v>NYC GEOG DIST # 4 - MANHATTAN</v>
          </cell>
          <cell r="C2598" t="str">
            <v>310400010045</v>
          </cell>
          <cell r="D2598" t="str">
            <v>MS 45/STARS PREP ACADEMY</v>
          </cell>
          <cell r="E2598" t="str">
            <v>Priority</v>
          </cell>
        </row>
        <row r="2599">
          <cell r="A2599" t="str">
            <v>310400010000</v>
          </cell>
          <cell r="B2599" t="str">
            <v>NYC GEOG DIST # 4 - MANHATTAN</v>
          </cell>
          <cell r="C2599" t="str">
            <v>310400010050</v>
          </cell>
          <cell r="D2599" t="str">
            <v>PS 50 VITO MARCANTONIO</v>
          </cell>
          <cell r="E2599" t="str">
            <v>Focus</v>
          </cell>
        </row>
        <row r="2600">
          <cell r="A2600" t="str">
            <v>310400010000</v>
          </cell>
          <cell r="B2600" t="str">
            <v>NYC GEOG DIST # 4 - MANHATTAN</v>
          </cell>
          <cell r="C2600" t="str">
            <v>310400010057</v>
          </cell>
          <cell r="D2600" t="str">
            <v>JAMES WELDON JOHNSON SCHOOL</v>
          </cell>
          <cell r="E2600" t="str">
            <v>Good Standing</v>
          </cell>
        </row>
        <row r="2601">
          <cell r="A2601" t="str">
            <v>310400010000</v>
          </cell>
          <cell r="B2601" t="str">
            <v>NYC GEOG DIST # 4 - MANHATTAN</v>
          </cell>
          <cell r="C2601" t="str">
            <v>310400010072</v>
          </cell>
          <cell r="D2601" t="str">
            <v>LEXINGTON ACADEMY (THE)</v>
          </cell>
          <cell r="E2601" t="str">
            <v>Good Standing</v>
          </cell>
        </row>
        <row r="2602">
          <cell r="A2602" t="str">
            <v>310400010000</v>
          </cell>
          <cell r="B2602" t="str">
            <v>NYC GEOG DIST # 4 - MANHATTAN</v>
          </cell>
          <cell r="C2602" t="str">
            <v>310400010083</v>
          </cell>
          <cell r="D2602" t="str">
            <v>PS 83 LUIS MUNOZ RIVERA</v>
          </cell>
          <cell r="E2602" t="str">
            <v>Good Standing</v>
          </cell>
        </row>
        <row r="2603">
          <cell r="A2603" t="str">
            <v>310400010000</v>
          </cell>
          <cell r="B2603" t="str">
            <v>NYC GEOG DIST # 4 - MANHATTAN</v>
          </cell>
          <cell r="C2603" t="str">
            <v>310400010096</v>
          </cell>
          <cell r="D2603" t="str">
            <v>PS 96 JOSEPH LANZETTA</v>
          </cell>
          <cell r="E2603" t="str">
            <v>Local Assistance Plan</v>
          </cell>
        </row>
        <row r="2604">
          <cell r="A2604" t="str">
            <v>310400010000</v>
          </cell>
          <cell r="B2604" t="str">
            <v>NYC GEOG DIST # 4 - MANHATTAN</v>
          </cell>
          <cell r="C2604" t="str">
            <v>310400010102</v>
          </cell>
          <cell r="D2604" t="str">
            <v>PS 102 JACQUES CARTIER</v>
          </cell>
          <cell r="E2604" t="str">
            <v>Good Standing</v>
          </cell>
        </row>
        <row r="2605">
          <cell r="A2605" t="str">
            <v>310400010000</v>
          </cell>
          <cell r="B2605" t="str">
            <v>NYC GEOG DIST # 4 - MANHATTAN</v>
          </cell>
          <cell r="C2605" t="str">
            <v>310400010108</v>
          </cell>
          <cell r="D2605" t="str">
            <v>PS 108 ASSEMBLYMAN ANGELO DEL TORO</v>
          </cell>
          <cell r="E2605" t="str">
            <v>Good Standing</v>
          </cell>
        </row>
        <row r="2606">
          <cell r="A2606" t="str">
            <v>310400010000</v>
          </cell>
          <cell r="B2606" t="str">
            <v>NYC GEOG DIST # 4 - MANHATTAN</v>
          </cell>
          <cell r="C2606" t="str">
            <v>310400010112</v>
          </cell>
          <cell r="D2606" t="str">
            <v>PS 112 JOSE CELSO BARBOSA</v>
          </cell>
          <cell r="E2606" t="str">
            <v>Good Standing</v>
          </cell>
        </row>
        <row r="2607">
          <cell r="A2607" t="str">
            <v>310400010000</v>
          </cell>
          <cell r="B2607" t="str">
            <v>NYC GEOG DIST # 4 - MANHATTAN</v>
          </cell>
          <cell r="C2607" t="str">
            <v>310400010146</v>
          </cell>
          <cell r="D2607" t="str">
            <v>PS 146 ANN M SHORT</v>
          </cell>
          <cell r="E2607" t="str">
            <v>Good Standing</v>
          </cell>
        </row>
        <row r="2608">
          <cell r="A2608" t="str">
            <v>310400010000</v>
          </cell>
          <cell r="B2608" t="str">
            <v>NYC GEOG DIST # 4 - MANHATTAN</v>
          </cell>
          <cell r="C2608" t="str">
            <v>310400010155</v>
          </cell>
          <cell r="D2608" t="str">
            <v>PS 155 WILLIAM PACA</v>
          </cell>
          <cell r="E2608" t="str">
            <v>Local Assistance Plan</v>
          </cell>
        </row>
        <row r="2609">
          <cell r="A2609" t="str">
            <v>310400010000</v>
          </cell>
          <cell r="B2609" t="str">
            <v>NYC GEOG DIST # 4 - MANHATTAN</v>
          </cell>
          <cell r="C2609" t="str">
            <v>310400010171</v>
          </cell>
          <cell r="D2609" t="str">
            <v>PS 171 PATRICK HENRY</v>
          </cell>
          <cell r="E2609" t="str">
            <v>Good Standing</v>
          </cell>
        </row>
        <row r="2610">
          <cell r="A2610" t="str">
            <v>310400010000</v>
          </cell>
          <cell r="B2610" t="str">
            <v>NYC GEOG DIST # 4 - MANHATTAN</v>
          </cell>
          <cell r="C2610" t="str">
            <v>310400010182</v>
          </cell>
          <cell r="D2610" t="str">
            <v>BILINGUAL BICULTURAL SCHOOL (THE)</v>
          </cell>
          <cell r="E2610" t="str">
            <v>Good Standing</v>
          </cell>
        </row>
        <row r="2611">
          <cell r="A2611" t="str">
            <v>310400010000</v>
          </cell>
          <cell r="B2611" t="str">
            <v>NYC GEOG DIST # 4 - MANHATTAN</v>
          </cell>
          <cell r="C2611" t="str">
            <v>310400010206</v>
          </cell>
          <cell r="D2611" t="str">
            <v>PS/MS 206 JOSE CELSO BARBOSA</v>
          </cell>
          <cell r="E2611" t="str">
            <v>Good Standing</v>
          </cell>
        </row>
        <row r="2612">
          <cell r="A2612" t="str">
            <v>310400010000</v>
          </cell>
          <cell r="B2612" t="str">
            <v>NYC GEOG DIST # 4 - MANHATTAN</v>
          </cell>
          <cell r="C2612" t="str">
            <v>310400010224</v>
          </cell>
          <cell r="D2612" t="str">
            <v>MS 224 MANHATTAN EAST</v>
          </cell>
          <cell r="E2612" t="str">
            <v>Good Standing</v>
          </cell>
        </row>
        <row r="2613">
          <cell r="A2613" t="str">
            <v>310400010000</v>
          </cell>
          <cell r="B2613" t="str">
            <v>NYC GEOG DIST # 4 - MANHATTAN</v>
          </cell>
          <cell r="C2613" t="str">
            <v>310400010372</v>
          </cell>
          <cell r="D2613" t="str">
            <v>ESPERANZA PREPATORY ACADEMY</v>
          </cell>
          <cell r="E2613" t="str">
            <v>Good Standing</v>
          </cell>
        </row>
        <row r="2614">
          <cell r="A2614" t="str">
            <v>310400010000</v>
          </cell>
          <cell r="B2614" t="str">
            <v>NYC GEOG DIST # 4 - MANHATTAN</v>
          </cell>
          <cell r="C2614" t="str">
            <v>310400010375</v>
          </cell>
          <cell r="D2614" t="str">
            <v>MOSAIC PREPARATORY ACADEMY</v>
          </cell>
          <cell r="E2614" t="str">
            <v>Focus</v>
          </cell>
        </row>
        <row r="2615">
          <cell r="A2615" t="str">
            <v>310400010000</v>
          </cell>
          <cell r="B2615" t="str">
            <v>NYC GEOG DIST # 4 - MANHATTAN</v>
          </cell>
          <cell r="C2615" t="str">
            <v>310400010377</v>
          </cell>
          <cell r="D2615" t="str">
            <v>RENAISSANCE SCHOOL OF THE ARTS</v>
          </cell>
          <cell r="E2615" t="str">
            <v>Focus</v>
          </cell>
        </row>
        <row r="2616">
          <cell r="A2616" t="str">
            <v>310400010000</v>
          </cell>
          <cell r="B2616" t="str">
            <v>NYC GEOG DIST # 4 - MANHATTAN</v>
          </cell>
          <cell r="C2616" t="str">
            <v>310400010406</v>
          </cell>
          <cell r="D2616" t="str">
            <v>GLOBAL TECHNOLOGY PREPARATORY</v>
          </cell>
          <cell r="E2616" t="str">
            <v>Good Standing</v>
          </cell>
        </row>
        <row r="2617">
          <cell r="A2617" t="str">
            <v>310400010000</v>
          </cell>
          <cell r="B2617" t="str">
            <v>NYC GEOG DIST # 4 - MANHATTAN</v>
          </cell>
          <cell r="C2617" t="str">
            <v>310400010497</v>
          </cell>
          <cell r="D2617" t="str">
            <v>CENTRAL PARK EAST I</v>
          </cell>
          <cell r="E2617" t="str">
            <v>Good Standing</v>
          </cell>
        </row>
        <row r="2618">
          <cell r="A2618" t="str">
            <v>310400010000</v>
          </cell>
          <cell r="B2618" t="str">
            <v>NYC GEOG DIST # 4 - MANHATTAN</v>
          </cell>
          <cell r="C2618" t="str">
            <v>310400010825</v>
          </cell>
          <cell r="D2618" t="str">
            <v>ISAAC NEWTON MS FOR MATH &amp; SCI</v>
          </cell>
          <cell r="E2618" t="str">
            <v>Focus</v>
          </cell>
        </row>
        <row r="2619">
          <cell r="A2619" t="str">
            <v>310400010000</v>
          </cell>
          <cell r="B2619" t="str">
            <v>NYC GEOG DIST # 4 - MANHATTAN</v>
          </cell>
          <cell r="C2619" t="str">
            <v>310400010964</v>
          </cell>
          <cell r="D2619" t="str">
            <v>CENTRAL PARK EAST II</v>
          </cell>
          <cell r="E2619" t="str">
            <v>Good Standing</v>
          </cell>
        </row>
        <row r="2620">
          <cell r="A2620" t="str">
            <v>310400010000</v>
          </cell>
          <cell r="B2620" t="str">
            <v>NYC GEOG DIST # 4 - MANHATTAN</v>
          </cell>
          <cell r="C2620" t="str">
            <v>310400011381</v>
          </cell>
          <cell r="D2620" t="str">
            <v>GLOBAL NEIGHBORHOOD SECONDARY SCHOOL</v>
          </cell>
          <cell r="E2620" t="str">
            <v>Priority</v>
          </cell>
        </row>
        <row r="2621">
          <cell r="A2621" t="str">
            <v>310400010000</v>
          </cell>
          <cell r="B2621" t="str">
            <v>NYC GEOG DIST # 4 - MANHATTAN</v>
          </cell>
          <cell r="C2621" t="str">
            <v>310400011409</v>
          </cell>
          <cell r="D2621" t="str">
            <v>COALITION SCHOOL FOR SOCIAL CHANGE</v>
          </cell>
          <cell r="E2621" t="str">
            <v>Focus</v>
          </cell>
        </row>
        <row r="2622">
          <cell r="A2622" t="str">
            <v>310400010000</v>
          </cell>
          <cell r="B2622" t="str">
            <v>NYC GEOG DIST # 4 - MANHATTAN</v>
          </cell>
          <cell r="C2622" t="str">
            <v>310400011435</v>
          </cell>
          <cell r="D2622" t="str">
            <v>MANHATTAN CENTER-SCIENCE &amp; MATH</v>
          </cell>
          <cell r="E2622" t="str">
            <v>Good Standing</v>
          </cell>
        </row>
        <row r="2623">
          <cell r="A2623" t="str">
            <v>310400010000</v>
          </cell>
          <cell r="B2623" t="str">
            <v>NYC GEOG DIST # 4 - MANHATTAN</v>
          </cell>
          <cell r="C2623" t="str">
            <v>310400011495</v>
          </cell>
          <cell r="D2623" t="str">
            <v>PARK EAST HIGH SCHOOL</v>
          </cell>
          <cell r="E2623" t="str">
            <v>Good Standing</v>
          </cell>
        </row>
        <row r="2624">
          <cell r="A2624" t="str">
            <v>310400010000</v>
          </cell>
          <cell r="B2624" t="str">
            <v>NYC GEOG DIST # 4 - MANHATTAN</v>
          </cell>
          <cell r="C2624" t="str">
            <v>310400011555</v>
          </cell>
          <cell r="D2624" t="str">
            <v>CENTRAL PARK EAST HIGH SCHOOL</v>
          </cell>
          <cell r="E2624" t="str">
            <v>Good Standing</v>
          </cell>
        </row>
        <row r="2625">
          <cell r="A2625" t="str">
            <v>310400010000</v>
          </cell>
          <cell r="B2625" t="str">
            <v>NYC GEOG DIST # 4 - MANHATTAN</v>
          </cell>
          <cell r="C2625" t="str">
            <v>310400011610</v>
          </cell>
          <cell r="D2625" t="str">
            <v>YOUNG WOMEN'S LEADERSHIP SCHOOL</v>
          </cell>
          <cell r="E2625" t="str">
            <v>Good Standing</v>
          </cell>
        </row>
        <row r="2626">
          <cell r="A2626" t="str">
            <v>310400010000</v>
          </cell>
          <cell r="B2626" t="str">
            <v>NYC GEOG DIST # 4 - MANHATTAN</v>
          </cell>
          <cell r="C2626" t="str">
            <v>310400011635</v>
          </cell>
          <cell r="D2626" t="str">
            <v>ACADEMY OF ENVIRONMENTAL SCIENCE</v>
          </cell>
          <cell r="E2626" t="str">
            <v>Good Standing</v>
          </cell>
        </row>
        <row r="2627">
          <cell r="A2627" t="str">
            <v>310400010000</v>
          </cell>
          <cell r="B2627" t="str">
            <v>NYC GEOG DIST # 4 - MANHATTAN</v>
          </cell>
          <cell r="C2627" t="str">
            <v>310400011680</v>
          </cell>
          <cell r="D2627" t="str">
            <v>HERITAGE SCHOOL (THE)</v>
          </cell>
          <cell r="E2627" t="str">
            <v>Priority</v>
          </cell>
        </row>
        <row r="2628">
          <cell r="A2628" t="str">
            <v>310500010000</v>
          </cell>
          <cell r="B2628" t="str">
            <v>NYC GEOG DIST # 5 - MANHATTAN</v>
          </cell>
          <cell r="C2628" t="str">
            <v>310500011692</v>
          </cell>
          <cell r="D2628" t="str">
            <v>HS MATH SCI &amp; ENGNRNG AT CCNY</v>
          </cell>
          <cell r="E2628" t="str">
            <v>Good Standing</v>
          </cell>
        </row>
        <row r="2629">
          <cell r="A2629" t="str">
            <v>310500010000</v>
          </cell>
          <cell r="B2629" t="str">
            <v>NYC GEOG DIST # 5 - MANHATTAN</v>
          </cell>
          <cell r="C2629" t="str">
            <v>310500010000</v>
          </cell>
          <cell r="D2629" t="str">
            <v>NYC GEOG DIST # 5 - MANHATTAN</v>
          </cell>
          <cell r="E2629" t="str">
            <v>Focus District</v>
          </cell>
        </row>
        <row r="2630">
          <cell r="A2630" t="str">
            <v>310500010000</v>
          </cell>
          <cell r="B2630" t="str">
            <v>NYC GEOG DIST # 5 - MANHATTAN</v>
          </cell>
          <cell r="C2630" t="str">
            <v>310500010030</v>
          </cell>
          <cell r="D2630" t="str">
            <v>PS 30 HERNANDEZ/HUGHES</v>
          </cell>
          <cell r="E2630" t="str">
            <v>Good Standing</v>
          </cell>
        </row>
        <row r="2631">
          <cell r="A2631" t="str">
            <v>310500010000</v>
          </cell>
          <cell r="B2631" t="str">
            <v>NYC GEOG DIST # 5 - MANHATTAN</v>
          </cell>
          <cell r="C2631" t="str">
            <v>310500010036</v>
          </cell>
          <cell r="D2631" t="str">
            <v>PS 36 MARGARET DOUGLAS</v>
          </cell>
          <cell r="E2631" t="str">
            <v>Good Standing</v>
          </cell>
        </row>
        <row r="2632">
          <cell r="A2632" t="str">
            <v>310500010000</v>
          </cell>
          <cell r="B2632" t="str">
            <v>NYC GEOG DIST # 5 - MANHATTAN</v>
          </cell>
          <cell r="C2632" t="str">
            <v>310500010046</v>
          </cell>
          <cell r="D2632" t="str">
            <v>PS 46 ARTHUR TAPPAN</v>
          </cell>
          <cell r="E2632" t="str">
            <v>Local Assistance Plan</v>
          </cell>
        </row>
        <row r="2633">
          <cell r="A2633" t="str">
            <v>310500010000</v>
          </cell>
          <cell r="B2633" t="str">
            <v>NYC GEOG DIST # 5 - MANHATTAN</v>
          </cell>
          <cell r="C2633" t="str">
            <v>310500010092</v>
          </cell>
          <cell r="D2633" t="str">
            <v>PS 92 MARY MCLEOD BETHUNE</v>
          </cell>
          <cell r="E2633" t="str">
            <v>Good Standing</v>
          </cell>
        </row>
        <row r="2634">
          <cell r="A2634" t="str">
            <v>310500010000</v>
          </cell>
          <cell r="B2634" t="str">
            <v>NYC GEOG DIST # 5 - MANHATTAN</v>
          </cell>
          <cell r="C2634" t="str">
            <v>310500010123</v>
          </cell>
          <cell r="D2634" t="str">
            <v>PS 123 MAHALIA JACKSON</v>
          </cell>
          <cell r="E2634" t="str">
            <v>Priority</v>
          </cell>
        </row>
        <row r="2635">
          <cell r="A2635" t="str">
            <v>310500010000</v>
          </cell>
          <cell r="B2635" t="str">
            <v>NYC GEOG DIST # 5 - MANHATTAN</v>
          </cell>
          <cell r="C2635" t="str">
            <v>310500010125</v>
          </cell>
          <cell r="D2635" t="str">
            <v>PS 125 RALPH BUNCHE</v>
          </cell>
          <cell r="E2635" t="str">
            <v>Good Standing</v>
          </cell>
        </row>
        <row r="2636">
          <cell r="A2636" t="str">
            <v>310500010000</v>
          </cell>
          <cell r="B2636" t="str">
            <v>NYC GEOG DIST # 5 - MANHATTAN</v>
          </cell>
          <cell r="C2636" t="str">
            <v>310500010129</v>
          </cell>
          <cell r="D2636" t="str">
            <v>PS 129 JOHN H FINLEY</v>
          </cell>
          <cell r="E2636" t="str">
            <v>Good Standing</v>
          </cell>
        </row>
        <row r="2637">
          <cell r="A2637" t="str">
            <v>310500010000</v>
          </cell>
          <cell r="B2637" t="str">
            <v>NYC GEOG DIST # 5 - MANHATTAN</v>
          </cell>
          <cell r="C2637" t="str">
            <v>310500010133</v>
          </cell>
          <cell r="D2637" t="str">
            <v>PS 133 FRED R MOORE</v>
          </cell>
          <cell r="E2637" t="str">
            <v>Good Standing</v>
          </cell>
        </row>
        <row r="2638">
          <cell r="A2638" t="str">
            <v>310500010000</v>
          </cell>
          <cell r="B2638" t="str">
            <v>NYC GEOG DIST # 5 - MANHATTAN</v>
          </cell>
          <cell r="C2638" t="str">
            <v>310500010154</v>
          </cell>
          <cell r="D2638" t="str">
            <v>PS 154 HARRIET TUBMAN</v>
          </cell>
          <cell r="E2638" t="str">
            <v>Good Standing</v>
          </cell>
        </row>
        <row r="2639">
          <cell r="A2639" t="str">
            <v>310500010000</v>
          </cell>
          <cell r="B2639" t="str">
            <v>NYC GEOG DIST # 5 - MANHATTAN</v>
          </cell>
          <cell r="C2639" t="str">
            <v>310500010161</v>
          </cell>
          <cell r="D2639" t="str">
            <v>PS 161 PEDRO ALBIZU CAMPOS</v>
          </cell>
          <cell r="E2639" t="str">
            <v>Good Standing</v>
          </cell>
        </row>
        <row r="2640">
          <cell r="A2640" t="str">
            <v>310500010000</v>
          </cell>
          <cell r="B2640" t="str">
            <v>NYC GEOG DIST # 5 - MANHATTAN</v>
          </cell>
          <cell r="C2640" t="str">
            <v>310500010175</v>
          </cell>
          <cell r="D2640" t="str">
            <v>PS 175 HENRY H GARNET</v>
          </cell>
          <cell r="E2640" t="str">
            <v>Good Standing</v>
          </cell>
        </row>
        <row r="2641">
          <cell r="A2641" t="str">
            <v>310500010000</v>
          </cell>
          <cell r="B2641" t="str">
            <v>NYC GEOG DIST # 5 - MANHATTAN</v>
          </cell>
          <cell r="C2641" t="str">
            <v>310500010194</v>
          </cell>
          <cell r="D2641" t="str">
            <v>PS 194 COUNTEE CULLEN</v>
          </cell>
          <cell r="E2641" t="str">
            <v>Focus</v>
          </cell>
        </row>
        <row r="2642">
          <cell r="A2642" t="str">
            <v>310500010000</v>
          </cell>
          <cell r="B2642" t="str">
            <v>NYC GEOG DIST # 5 - MANHATTAN</v>
          </cell>
          <cell r="C2642" t="str">
            <v>310500010195</v>
          </cell>
          <cell r="D2642" t="str">
            <v>IS 195 ROBERTO CLEMENTE</v>
          </cell>
          <cell r="E2642" t="str">
            <v>Priority</v>
          </cell>
        </row>
        <row r="2643">
          <cell r="A2643" t="str">
            <v>310500010000</v>
          </cell>
          <cell r="B2643" t="str">
            <v>NYC GEOG DIST # 5 - MANHATTAN</v>
          </cell>
          <cell r="C2643" t="str">
            <v>310500010197</v>
          </cell>
          <cell r="D2643" t="str">
            <v>PS 197 JOHN B RUSSWURM</v>
          </cell>
          <cell r="E2643" t="str">
            <v>Focus</v>
          </cell>
        </row>
        <row r="2644">
          <cell r="A2644" t="str">
            <v>310500010000</v>
          </cell>
          <cell r="B2644" t="str">
            <v>NYC GEOG DIST # 5 - MANHATTAN</v>
          </cell>
          <cell r="C2644" t="str">
            <v>310500010200</v>
          </cell>
          <cell r="D2644" t="str">
            <v>PS 200 THE JAMES MCCUNE SMITH SCH</v>
          </cell>
          <cell r="E2644" t="str">
            <v>Local Assistance Plan</v>
          </cell>
        </row>
        <row r="2645">
          <cell r="A2645" t="str">
            <v>310500010000</v>
          </cell>
          <cell r="B2645" t="str">
            <v>NYC GEOG DIST # 5 - MANHATTAN</v>
          </cell>
          <cell r="C2645" t="str">
            <v>310500010286</v>
          </cell>
          <cell r="D2645" t="str">
            <v>IS 286 RENAISSANCE LEADERSHIP</v>
          </cell>
          <cell r="E2645" t="str">
            <v>Good Standing</v>
          </cell>
        </row>
        <row r="2646">
          <cell r="A2646" t="str">
            <v>310500010000</v>
          </cell>
          <cell r="B2646" t="str">
            <v>NYC GEOG DIST # 5 - MANHATTAN</v>
          </cell>
          <cell r="C2646" t="str">
            <v>310500010302</v>
          </cell>
          <cell r="D2646" t="str">
            <v>KAPPA IV</v>
          </cell>
          <cell r="E2646" t="str">
            <v>Good Standing</v>
          </cell>
        </row>
        <row r="2647">
          <cell r="A2647" t="str">
            <v>310500010000</v>
          </cell>
          <cell r="B2647" t="str">
            <v>NYC GEOG DIST # 5 - MANHATTAN</v>
          </cell>
          <cell r="C2647" t="str">
            <v>310500010318</v>
          </cell>
          <cell r="D2647" t="str">
            <v>THURGOOD MARSHALL ACADEMY-LOWER SCH</v>
          </cell>
          <cell r="E2647" t="str">
            <v>Good Standing</v>
          </cell>
        </row>
        <row r="2648">
          <cell r="A2648" t="str">
            <v>310500010000</v>
          </cell>
          <cell r="B2648" t="str">
            <v>NYC GEOG DIST # 5 - MANHATTAN</v>
          </cell>
          <cell r="C2648" t="str">
            <v>310500010410</v>
          </cell>
          <cell r="D2648" t="str">
            <v>URBAN ASSEMBLY INST-NEW TECHNOLOGIES</v>
          </cell>
          <cell r="E2648" t="str">
            <v>Good Standing</v>
          </cell>
        </row>
        <row r="2649">
          <cell r="A2649" t="str">
            <v>310500010000</v>
          </cell>
          <cell r="B2649" t="str">
            <v>NYC GEOG DIST # 5 - MANHATTAN</v>
          </cell>
          <cell r="C2649" t="str">
            <v>310500010514</v>
          </cell>
          <cell r="D2649" t="str">
            <v>NEW DESIGN MIDDLE SCHOOL</v>
          </cell>
          <cell r="E2649" t="str">
            <v>Good Standing</v>
          </cell>
        </row>
        <row r="2650">
          <cell r="A2650" t="str">
            <v>310500010000</v>
          </cell>
          <cell r="B2650" t="str">
            <v>NYC GEOG DIST # 5 - MANHATTAN</v>
          </cell>
          <cell r="C2650" t="str">
            <v>310500010517</v>
          </cell>
          <cell r="D2650" t="str">
            <v>TEACHERS COLLEGE COMMUNITY SCHOOL</v>
          </cell>
          <cell r="E2650" t="str">
            <v>Good Standing</v>
          </cell>
        </row>
        <row r="2651">
          <cell r="A2651" t="str">
            <v>310500010000</v>
          </cell>
          <cell r="B2651" t="str">
            <v>NYC GEOG DIST # 5 - MANHATTAN</v>
          </cell>
          <cell r="C2651" t="str">
            <v>310500011285</v>
          </cell>
          <cell r="D2651" t="str">
            <v>HARLEM RENAISSANCE HIGH SCHOOL</v>
          </cell>
          <cell r="E2651" t="str">
            <v>Good Standing</v>
          </cell>
        </row>
        <row r="2652">
          <cell r="A2652" t="str">
            <v>310500010000</v>
          </cell>
          <cell r="B2652" t="str">
            <v>NYC GEOG DIST # 5 - MANHATTAN</v>
          </cell>
          <cell r="C2652" t="str">
            <v>310500011304</v>
          </cell>
          <cell r="D2652" t="str">
            <v>MOTT HALL HIGH SCHOOL</v>
          </cell>
          <cell r="E2652" t="str">
            <v>Good Standing</v>
          </cell>
        </row>
        <row r="2653">
          <cell r="A2653" t="str">
            <v>310500010000</v>
          </cell>
          <cell r="B2653" t="str">
            <v>NYC GEOG DIST # 5 - MANHATTAN</v>
          </cell>
          <cell r="C2653" t="str">
            <v>310500011362</v>
          </cell>
          <cell r="D2653" t="str">
            <v>COLUMBIA SECONDARY SCHOOL</v>
          </cell>
          <cell r="E2653" t="str">
            <v>Good Standing</v>
          </cell>
        </row>
        <row r="2654">
          <cell r="A2654" t="str">
            <v>310500010000</v>
          </cell>
          <cell r="B2654" t="str">
            <v>NYC GEOG DIST # 5 - MANHATTAN</v>
          </cell>
          <cell r="C2654" t="str">
            <v>310500011367</v>
          </cell>
          <cell r="D2654" t="str">
            <v>ACADEMY FOR SOCIAL ACTION</v>
          </cell>
          <cell r="E2654" t="str">
            <v>Local Assistance Plan</v>
          </cell>
        </row>
        <row r="2655">
          <cell r="A2655" t="str">
            <v>310500010000</v>
          </cell>
          <cell r="B2655" t="str">
            <v>NYC GEOG DIST # 5 - MANHATTAN</v>
          </cell>
          <cell r="C2655" t="str">
            <v>310500011369</v>
          </cell>
          <cell r="D2655" t="str">
            <v>URBAN ASSEMBLY FOR THE PERFORM ARTS</v>
          </cell>
          <cell r="E2655" t="str">
            <v>Good Standing</v>
          </cell>
        </row>
        <row r="2656">
          <cell r="A2656" t="str">
            <v>310500010000</v>
          </cell>
          <cell r="B2656" t="str">
            <v>NYC GEOG DIST # 5 - MANHATTAN</v>
          </cell>
          <cell r="C2656" t="str">
            <v>310500011469</v>
          </cell>
          <cell r="D2656" t="str">
            <v>CHOIR ACADEMY OF HARLEM</v>
          </cell>
          <cell r="E2656" t="str">
            <v>Good Standing</v>
          </cell>
        </row>
        <row r="2657">
          <cell r="A2657" t="str">
            <v>310500010000</v>
          </cell>
          <cell r="B2657" t="str">
            <v>NYC GEOG DIST # 5 - MANHATTAN</v>
          </cell>
          <cell r="C2657" t="str">
            <v>310500011499</v>
          </cell>
          <cell r="D2657" t="str">
            <v>FREDERICK DOUGLASS ACADEMY</v>
          </cell>
          <cell r="E2657" t="str">
            <v>Good Standing</v>
          </cell>
        </row>
        <row r="2658">
          <cell r="A2658" t="str">
            <v>310500010000</v>
          </cell>
          <cell r="B2658" t="str">
            <v>NYC GEOG DIST # 5 - MANHATTAN</v>
          </cell>
          <cell r="C2658" t="str">
            <v>310500011670</v>
          </cell>
          <cell r="D2658" t="str">
            <v>THURGOOD MARSHALL ACAD FOR LEARNING</v>
          </cell>
          <cell r="E2658" t="str">
            <v>Good Standing</v>
          </cell>
        </row>
        <row r="2659">
          <cell r="A2659" t="str">
            <v>310500010000</v>
          </cell>
          <cell r="B2659" t="str">
            <v>NYC GEOG DIST # 5 - MANHATTAN</v>
          </cell>
          <cell r="C2659" t="str">
            <v>310500011685</v>
          </cell>
          <cell r="D2659" t="str">
            <v>BREAD &amp; ROSES INTEGRATED ARTS HS</v>
          </cell>
          <cell r="E2659" t="str">
            <v>Priority</v>
          </cell>
        </row>
        <row r="2660">
          <cell r="A2660" t="str">
            <v>310600010000</v>
          </cell>
          <cell r="B2660" t="str">
            <v>NYC GEOG DIST # 6 - MANHATTAN</v>
          </cell>
          <cell r="C2660" t="str">
            <v>310600010223</v>
          </cell>
          <cell r="D2660" t="str">
            <v>MOTT HALL SCHOOL (THE)</v>
          </cell>
          <cell r="E2660" t="str">
            <v>Good Standing</v>
          </cell>
        </row>
        <row r="2661">
          <cell r="A2661" t="str">
            <v>310600010000</v>
          </cell>
          <cell r="B2661" t="str">
            <v>NYC GEOG DIST # 6 - MANHATTAN</v>
          </cell>
          <cell r="C2661" t="str">
            <v>310600010000</v>
          </cell>
          <cell r="D2661" t="str">
            <v>NYC GEOG DIST # 6 - MANHATTAN</v>
          </cell>
          <cell r="E2661" t="str">
            <v>Focus District</v>
          </cell>
        </row>
        <row r="2662">
          <cell r="A2662" t="str">
            <v>310600010000</v>
          </cell>
          <cell r="B2662" t="str">
            <v>NYC GEOG DIST # 6 - MANHATTAN</v>
          </cell>
          <cell r="C2662" t="str">
            <v>310600010004</v>
          </cell>
          <cell r="D2662" t="str">
            <v>PS 4 DUKE ELLINGTON</v>
          </cell>
          <cell r="E2662" t="str">
            <v>Local Assistance Plan</v>
          </cell>
        </row>
        <row r="2663">
          <cell r="A2663" t="str">
            <v>310600010000</v>
          </cell>
          <cell r="B2663" t="str">
            <v>NYC GEOG DIST # 6 - MANHATTAN</v>
          </cell>
          <cell r="C2663" t="str">
            <v>310600010005</v>
          </cell>
          <cell r="D2663" t="str">
            <v>PS 5 ELLEN LURIE</v>
          </cell>
          <cell r="E2663" t="str">
            <v>Focus</v>
          </cell>
        </row>
        <row r="2664">
          <cell r="A2664" t="str">
            <v>310600010000</v>
          </cell>
          <cell r="B2664" t="str">
            <v>NYC GEOG DIST # 6 - MANHATTAN</v>
          </cell>
          <cell r="C2664" t="str">
            <v>310600010008</v>
          </cell>
          <cell r="D2664" t="str">
            <v>PS 8 LUIS BELLIARD</v>
          </cell>
          <cell r="E2664" t="str">
            <v>Good Standing</v>
          </cell>
        </row>
        <row r="2665">
          <cell r="A2665" t="str">
            <v>310600010000</v>
          </cell>
          <cell r="B2665" t="str">
            <v>NYC GEOG DIST # 6 - MANHATTAN</v>
          </cell>
          <cell r="C2665" t="str">
            <v>310600010018</v>
          </cell>
          <cell r="D2665" t="str">
            <v>PS 18 PARK TERRACE</v>
          </cell>
          <cell r="E2665" t="str">
            <v>Good Standing</v>
          </cell>
        </row>
        <row r="2666">
          <cell r="A2666" t="str">
            <v>310600010000</v>
          </cell>
          <cell r="B2666" t="str">
            <v>NYC GEOG DIST # 6 - MANHATTAN</v>
          </cell>
          <cell r="C2666" t="str">
            <v>310600010028</v>
          </cell>
          <cell r="D2666" t="str">
            <v>PS 28 WRIGHT BROTHERS</v>
          </cell>
          <cell r="E2666" t="str">
            <v>Good Standing</v>
          </cell>
        </row>
        <row r="2667">
          <cell r="A2667" t="str">
            <v>310600010000</v>
          </cell>
          <cell r="B2667" t="str">
            <v>NYC GEOG DIST # 6 - MANHATTAN</v>
          </cell>
          <cell r="C2667" t="str">
            <v>310600010048</v>
          </cell>
          <cell r="D2667" t="str">
            <v>PS 48 PO MICHAEL J BUCZEK</v>
          </cell>
          <cell r="E2667" t="str">
            <v>Good Standing</v>
          </cell>
        </row>
        <row r="2668">
          <cell r="A2668" t="str">
            <v>310600010000</v>
          </cell>
          <cell r="B2668" t="str">
            <v>NYC GEOG DIST # 6 - MANHATTAN</v>
          </cell>
          <cell r="C2668" t="str">
            <v>310600010052</v>
          </cell>
          <cell r="D2668" t="str">
            <v>JHS 52 INWOOD</v>
          </cell>
          <cell r="E2668" t="str">
            <v>Good Standing</v>
          </cell>
        </row>
        <row r="2669">
          <cell r="A2669" t="str">
            <v>310600010000</v>
          </cell>
          <cell r="B2669" t="str">
            <v>NYC GEOG DIST # 6 - MANHATTAN</v>
          </cell>
          <cell r="C2669" t="str">
            <v>310600010098</v>
          </cell>
          <cell r="D2669" t="str">
            <v>PS 98 SHORAC KAPPOCK</v>
          </cell>
          <cell r="E2669" t="str">
            <v>Good Standing</v>
          </cell>
        </row>
        <row r="2670">
          <cell r="A2670" t="str">
            <v>310600010000</v>
          </cell>
          <cell r="B2670" t="str">
            <v>NYC GEOG DIST # 6 - MANHATTAN</v>
          </cell>
          <cell r="C2670" t="str">
            <v>310600010115</v>
          </cell>
          <cell r="D2670" t="str">
            <v>PS 115 ALEXANDER HUMBOLDT</v>
          </cell>
          <cell r="E2670" t="str">
            <v>Focus</v>
          </cell>
        </row>
        <row r="2671">
          <cell r="A2671" t="str">
            <v>310600010000</v>
          </cell>
          <cell r="B2671" t="str">
            <v>NYC GEOG DIST # 6 - MANHATTAN</v>
          </cell>
          <cell r="C2671" t="str">
            <v>310600010128</v>
          </cell>
          <cell r="D2671" t="str">
            <v>PS 128 AUDUBON</v>
          </cell>
          <cell r="E2671" t="str">
            <v>Good Standing</v>
          </cell>
        </row>
        <row r="2672">
          <cell r="A2672" t="str">
            <v>310600010000</v>
          </cell>
          <cell r="B2672" t="str">
            <v>NYC GEOG DIST # 6 - MANHATTAN</v>
          </cell>
          <cell r="C2672" t="str">
            <v>310600010132</v>
          </cell>
          <cell r="D2672" t="str">
            <v>PS 132 JUAN PABLO DUARTE</v>
          </cell>
          <cell r="E2672" t="str">
            <v>Focus</v>
          </cell>
        </row>
        <row r="2673">
          <cell r="A2673" t="str">
            <v>310600010000</v>
          </cell>
          <cell r="B2673" t="str">
            <v>NYC GEOG DIST # 6 - MANHATTAN</v>
          </cell>
          <cell r="C2673" t="str">
            <v>310600010143</v>
          </cell>
          <cell r="D2673" t="str">
            <v>JHS 143 ELEANOR ROOSEVELT</v>
          </cell>
          <cell r="E2673" t="str">
            <v>Good Standing</v>
          </cell>
        </row>
        <row r="2674">
          <cell r="A2674" t="str">
            <v>310600010000</v>
          </cell>
          <cell r="B2674" t="str">
            <v>NYC GEOG DIST # 6 - MANHATTAN</v>
          </cell>
          <cell r="C2674" t="str">
            <v>310600010152</v>
          </cell>
          <cell r="D2674" t="str">
            <v>PS 152 DYCKMAN VALLEY</v>
          </cell>
          <cell r="E2674" t="str">
            <v>Good Standing</v>
          </cell>
        </row>
        <row r="2675">
          <cell r="A2675" t="str">
            <v>310600010000</v>
          </cell>
          <cell r="B2675" t="str">
            <v>NYC GEOG DIST # 6 - MANHATTAN</v>
          </cell>
          <cell r="C2675" t="str">
            <v>310600010153</v>
          </cell>
          <cell r="D2675" t="str">
            <v>PS 153 ADAM CLAYTON POWELL</v>
          </cell>
          <cell r="E2675" t="str">
            <v>Good Standing</v>
          </cell>
        </row>
        <row r="2676">
          <cell r="A2676" t="str">
            <v>310600010000</v>
          </cell>
          <cell r="B2676" t="str">
            <v>NYC GEOG DIST # 6 - MANHATTAN</v>
          </cell>
          <cell r="C2676" t="str">
            <v>310600010173</v>
          </cell>
          <cell r="D2676" t="str">
            <v>PS 173</v>
          </cell>
          <cell r="E2676" t="str">
            <v>Local Assistance Plan</v>
          </cell>
        </row>
        <row r="2677">
          <cell r="A2677" t="str">
            <v>310600010000</v>
          </cell>
          <cell r="B2677" t="str">
            <v>NYC GEOG DIST # 6 - MANHATTAN</v>
          </cell>
          <cell r="C2677" t="str">
            <v>310600010178</v>
          </cell>
          <cell r="D2677" t="str">
            <v>PROFESSOR JUAN BOSCH PS</v>
          </cell>
          <cell r="E2677" t="str">
            <v>Good Standing</v>
          </cell>
        </row>
        <row r="2678">
          <cell r="A2678" t="str">
            <v>310600010000</v>
          </cell>
          <cell r="B2678" t="str">
            <v>NYC GEOG DIST # 6 - MANHATTAN</v>
          </cell>
          <cell r="C2678" t="str">
            <v>310600010187</v>
          </cell>
          <cell r="D2678" t="str">
            <v>PS/IS 187 HUDSON CLIFFS</v>
          </cell>
          <cell r="E2678" t="str">
            <v>Good Standing</v>
          </cell>
        </row>
        <row r="2679">
          <cell r="A2679" t="str">
            <v>310600010000</v>
          </cell>
          <cell r="B2679" t="str">
            <v>NYC GEOG DIST # 6 - MANHATTAN</v>
          </cell>
          <cell r="C2679" t="str">
            <v>310600010189</v>
          </cell>
          <cell r="D2679" t="str">
            <v>PS 189</v>
          </cell>
          <cell r="E2679" t="str">
            <v>Good Standing</v>
          </cell>
        </row>
        <row r="2680">
          <cell r="A2680" t="str">
            <v>310600010000</v>
          </cell>
          <cell r="B2680" t="str">
            <v>NYC GEOG DIST # 6 - MANHATTAN</v>
          </cell>
          <cell r="C2680" t="str">
            <v>310600010192</v>
          </cell>
          <cell r="D2680" t="str">
            <v>PS 192 JACOB H SCHIFF</v>
          </cell>
          <cell r="E2680" t="str">
            <v>Good Standing</v>
          </cell>
        </row>
        <row r="2681">
          <cell r="A2681" t="str">
            <v>310600010000</v>
          </cell>
          <cell r="B2681" t="str">
            <v>NYC GEOG DIST # 6 - MANHATTAN</v>
          </cell>
          <cell r="C2681" t="str">
            <v>310600010210</v>
          </cell>
          <cell r="D2681" t="str">
            <v>PS/IS 210 21ST CENTURY ACADEMY</v>
          </cell>
          <cell r="E2681" t="str">
            <v>Good Standing</v>
          </cell>
        </row>
        <row r="2682">
          <cell r="A2682" t="str">
            <v>310600010000</v>
          </cell>
          <cell r="B2682" t="str">
            <v>NYC GEOG DIST # 6 - MANHATTAN</v>
          </cell>
          <cell r="C2682" t="str">
            <v>310600010218</v>
          </cell>
          <cell r="D2682" t="str">
            <v>IS 218 SALOME URENA</v>
          </cell>
          <cell r="E2682" t="str">
            <v>Good Standing</v>
          </cell>
        </row>
        <row r="2683">
          <cell r="A2683" t="str">
            <v>310600010000</v>
          </cell>
          <cell r="B2683" t="str">
            <v>NYC GEOG DIST # 6 - MANHATTAN</v>
          </cell>
          <cell r="C2683" t="str">
            <v>310600010278</v>
          </cell>
          <cell r="D2683" t="str">
            <v>PAULA HEDBAVNY SCHOOL</v>
          </cell>
          <cell r="E2683" t="str">
            <v>Good Standing</v>
          </cell>
        </row>
        <row r="2684">
          <cell r="A2684" t="str">
            <v>310600010000</v>
          </cell>
          <cell r="B2684" t="str">
            <v>NYC GEOG DIST # 6 - MANHATTAN</v>
          </cell>
          <cell r="C2684" t="str">
            <v>310600010311</v>
          </cell>
          <cell r="D2684" t="str">
            <v>AMISTAD DUAL LANGUAGE SCHOOL</v>
          </cell>
          <cell r="E2684" t="str">
            <v>Good Standing</v>
          </cell>
        </row>
        <row r="2685">
          <cell r="A2685" t="str">
            <v>310600010000</v>
          </cell>
          <cell r="B2685" t="str">
            <v>NYC GEOG DIST # 6 - MANHATTAN</v>
          </cell>
          <cell r="C2685" t="str">
            <v>310600010314</v>
          </cell>
          <cell r="D2685" t="str">
            <v>MUSCOTA</v>
          </cell>
          <cell r="E2685" t="str">
            <v>Good Standing</v>
          </cell>
        </row>
        <row r="2686">
          <cell r="A2686" t="str">
            <v>310600010000</v>
          </cell>
          <cell r="B2686" t="str">
            <v>NYC GEOG DIST # 6 - MANHATTAN</v>
          </cell>
          <cell r="C2686" t="str">
            <v>310600010319</v>
          </cell>
          <cell r="D2686" t="str">
            <v>MS 319 MARIE TERESA</v>
          </cell>
          <cell r="E2686" t="str">
            <v>Good Standing</v>
          </cell>
        </row>
        <row r="2687">
          <cell r="A2687" t="str">
            <v>310600010000</v>
          </cell>
          <cell r="B2687" t="str">
            <v>NYC GEOG DIST # 6 - MANHATTAN</v>
          </cell>
          <cell r="C2687" t="str">
            <v>310600010322</v>
          </cell>
          <cell r="D2687" t="str">
            <v>MIDDLE SCHOOL 322</v>
          </cell>
          <cell r="E2687" t="str">
            <v>Priority</v>
          </cell>
        </row>
        <row r="2688">
          <cell r="A2688" t="str">
            <v>310600010000</v>
          </cell>
          <cell r="B2688" t="str">
            <v>NYC GEOG DIST # 6 - MANHATTAN</v>
          </cell>
          <cell r="C2688" t="str">
            <v>310600010324</v>
          </cell>
          <cell r="D2688" t="str">
            <v>MS 324 PATRIA MIRABAL</v>
          </cell>
          <cell r="E2688" t="str">
            <v>Good Standing</v>
          </cell>
        </row>
        <row r="2689">
          <cell r="A2689" t="str">
            <v>310600010000</v>
          </cell>
          <cell r="B2689" t="str">
            <v>NYC GEOG DIST # 6 - MANHATTAN</v>
          </cell>
          <cell r="C2689" t="str">
            <v>310600010325</v>
          </cell>
          <cell r="D2689" t="str">
            <v>PS 325</v>
          </cell>
          <cell r="E2689" t="str">
            <v>Local Assistance Plan</v>
          </cell>
        </row>
        <row r="2690">
          <cell r="A2690" t="str">
            <v>310600010000</v>
          </cell>
          <cell r="B2690" t="str">
            <v>NYC GEOG DIST # 6 - MANHATTAN</v>
          </cell>
          <cell r="C2690" t="str">
            <v>310600010326</v>
          </cell>
          <cell r="D2690" t="str">
            <v>MS 326 WRITERS TODAY &amp; LDRS TOMORROW</v>
          </cell>
          <cell r="E2690" t="str">
            <v>Good Standing</v>
          </cell>
        </row>
        <row r="2691">
          <cell r="A2691" t="str">
            <v>310600010000</v>
          </cell>
          <cell r="B2691" t="str">
            <v>NYC GEOG DIST # 6 - MANHATTAN</v>
          </cell>
          <cell r="C2691" t="str">
            <v>310600010328</v>
          </cell>
          <cell r="D2691" t="str">
            <v>MS 328 MANH MIDDLE SCH-SCIENCE</v>
          </cell>
          <cell r="E2691" t="str">
            <v>Good Standing</v>
          </cell>
        </row>
        <row r="2692">
          <cell r="A2692" t="str">
            <v>310600010000</v>
          </cell>
          <cell r="B2692" t="str">
            <v>NYC GEOG DIST # 6 - MANHATTAN</v>
          </cell>
          <cell r="C2692" t="str">
            <v>310600010349</v>
          </cell>
          <cell r="D2692" t="str">
            <v>HARBOR HEIGHTS MIDDLE SCHOOL</v>
          </cell>
          <cell r="E2692" t="str">
            <v>Good Standing</v>
          </cell>
        </row>
        <row r="2693">
          <cell r="A2693" t="str">
            <v>310600010000</v>
          </cell>
          <cell r="B2693" t="str">
            <v>NYC GEOG DIST # 6 - MANHATTAN</v>
          </cell>
          <cell r="C2693" t="str">
            <v>310600010366</v>
          </cell>
          <cell r="D2693" t="str">
            <v>WASHINGTON HEIGHTS ACADEMY</v>
          </cell>
          <cell r="E2693" t="str">
            <v>Good Standing</v>
          </cell>
        </row>
        <row r="2694">
          <cell r="A2694" t="str">
            <v>310600010000</v>
          </cell>
          <cell r="B2694" t="str">
            <v>NYC GEOG DIST # 6 - MANHATTAN</v>
          </cell>
          <cell r="C2694" t="str">
            <v>310600010368</v>
          </cell>
          <cell r="D2694" t="str">
            <v>HAMILTON HEIGHTS SCHOOL</v>
          </cell>
          <cell r="E2694" t="str">
            <v>Good Standing</v>
          </cell>
        </row>
        <row r="2695">
          <cell r="A2695" t="str">
            <v>310600010000</v>
          </cell>
          <cell r="B2695" t="str">
            <v>NYC GEOG DIST # 6 - MANHATTAN</v>
          </cell>
          <cell r="C2695" t="str">
            <v>310600010528</v>
          </cell>
          <cell r="D2695" t="str">
            <v>IS 528 BEA FULLER RODGERS SCHOOL</v>
          </cell>
          <cell r="E2695" t="str">
            <v>Focus</v>
          </cell>
        </row>
        <row r="2696">
          <cell r="A2696" t="str">
            <v>310600010000</v>
          </cell>
          <cell r="B2696" t="str">
            <v>NYC GEOG DIST # 6 - MANHATTAN</v>
          </cell>
          <cell r="C2696" t="str">
            <v>310600011293</v>
          </cell>
          <cell r="D2696" t="str">
            <v>CITY COLLEGE ACADEMY OF THE ARTS</v>
          </cell>
          <cell r="E2696" t="str">
            <v>Good Standing</v>
          </cell>
        </row>
        <row r="2697">
          <cell r="A2697" t="str">
            <v>310600010000</v>
          </cell>
          <cell r="B2697" t="str">
            <v>NYC GEOG DIST # 6 - MANHATTAN</v>
          </cell>
          <cell r="C2697" t="str">
            <v>310600011346</v>
          </cell>
          <cell r="D2697" t="str">
            <v>COMMUNITY HEALTH ACAD OF THE HEIGHTS</v>
          </cell>
          <cell r="E2697" t="str">
            <v>Priority</v>
          </cell>
        </row>
        <row r="2698">
          <cell r="A2698" t="str">
            <v>310600010000</v>
          </cell>
          <cell r="B2698" t="str">
            <v>NYC GEOG DIST # 6 - MANHATTAN</v>
          </cell>
          <cell r="C2698" t="str">
            <v>310600011348</v>
          </cell>
          <cell r="D2698" t="str">
            <v>WASHINGTON HGTS EXPEDITIONARY LEARN</v>
          </cell>
          <cell r="E2698" t="str">
            <v>Good Standing</v>
          </cell>
        </row>
        <row r="2699">
          <cell r="A2699" t="str">
            <v>310600010000</v>
          </cell>
          <cell r="B2699" t="str">
            <v>NYC GEOG DIST # 6 - MANHATTAN</v>
          </cell>
          <cell r="C2699" t="str">
            <v>310600011423</v>
          </cell>
          <cell r="D2699" t="str">
            <v>HIGH SCH-EXCELLENCE AND INNOVATION</v>
          </cell>
          <cell r="E2699" t="str">
            <v>Good Standing</v>
          </cell>
        </row>
        <row r="2700">
          <cell r="A2700" t="str">
            <v>310600010000</v>
          </cell>
          <cell r="B2700" t="str">
            <v>NYC GEOG DIST # 6 - MANHATTAN</v>
          </cell>
          <cell r="C2700" t="str">
            <v>310600011462</v>
          </cell>
          <cell r="D2700" t="str">
            <v>HIGH SCH INTNTL-BUSINESS &amp; FINANCE</v>
          </cell>
          <cell r="E2700" t="str">
            <v>Local Assistance Plan</v>
          </cell>
        </row>
        <row r="2701">
          <cell r="A2701" t="str">
            <v>310600010000</v>
          </cell>
          <cell r="B2701" t="str">
            <v>NYC GEOG DIST # 6 - MANHATTAN</v>
          </cell>
          <cell r="C2701" t="str">
            <v>310600011463</v>
          </cell>
          <cell r="D2701" t="str">
            <v>HIGH SCHOOL-MEDIA &amp; COMMUNICATIONS</v>
          </cell>
          <cell r="E2701" t="str">
            <v>Good Standing</v>
          </cell>
        </row>
        <row r="2702">
          <cell r="A2702" t="str">
            <v>310600010000</v>
          </cell>
          <cell r="B2702" t="str">
            <v>NYC GEOG DIST # 6 - MANHATTAN</v>
          </cell>
          <cell r="C2702" t="str">
            <v>310600011467</v>
          </cell>
          <cell r="D2702" t="str">
            <v>HIGH SCHOOL-LAW &amp; PUBLIC SERVICE</v>
          </cell>
          <cell r="E2702" t="str">
            <v>Good Standing</v>
          </cell>
        </row>
        <row r="2703">
          <cell r="A2703" t="str">
            <v>310600010000</v>
          </cell>
          <cell r="B2703" t="str">
            <v>NYC GEOG DIST # 6 - MANHATTAN</v>
          </cell>
          <cell r="C2703" t="str">
            <v>310600011468</v>
          </cell>
          <cell r="D2703" t="str">
            <v>HIGH SCHOOL-HEALTH CAREERS &amp; SCIES</v>
          </cell>
          <cell r="E2703" t="str">
            <v>Focus</v>
          </cell>
        </row>
        <row r="2704">
          <cell r="A2704" t="str">
            <v>310600010000</v>
          </cell>
          <cell r="B2704" t="str">
            <v>NYC GEOG DIST # 6 - MANHATTAN</v>
          </cell>
          <cell r="C2704" t="str">
            <v>310600011540</v>
          </cell>
          <cell r="D2704" t="str">
            <v>A PHILIP RANDOLPH CAMPUS HIGH SCHOOL</v>
          </cell>
          <cell r="E2704" t="str">
            <v>Good Standing</v>
          </cell>
        </row>
        <row r="2705">
          <cell r="A2705" t="str">
            <v>310600010000</v>
          </cell>
          <cell r="B2705" t="str">
            <v>NYC GEOG DIST # 6 - MANHATTAN</v>
          </cell>
          <cell r="C2705" t="str">
            <v>310600011552</v>
          </cell>
          <cell r="D2705" t="str">
            <v>GREGORIO LUPERON HS-SCI &amp; MATH</v>
          </cell>
          <cell r="E2705" t="str">
            <v>Good Standing</v>
          </cell>
        </row>
        <row r="2706">
          <cell r="A2706" t="str">
            <v>320700010000</v>
          </cell>
          <cell r="B2706" t="str">
            <v>NYC GEOG DIST # 7 - BRONX</v>
          </cell>
          <cell r="C2706" t="str">
            <v>320700010000</v>
          </cell>
          <cell r="D2706" t="str">
            <v>NYC GEOG DIST # 7 - BRONX</v>
          </cell>
          <cell r="E2706" t="str">
            <v>Focus District</v>
          </cell>
        </row>
        <row r="2707">
          <cell r="A2707" t="str">
            <v>320700010000</v>
          </cell>
          <cell r="B2707" t="str">
            <v>NYC GEOG DIST # 7 - BRONX</v>
          </cell>
          <cell r="C2707" t="str">
            <v>320700010001</v>
          </cell>
          <cell r="D2707" t="str">
            <v>PS 1 COURTLANDT SCHOOL</v>
          </cell>
          <cell r="E2707" t="str">
            <v>Focus</v>
          </cell>
        </row>
        <row r="2708">
          <cell r="A2708" t="str">
            <v>320700010000</v>
          </cell>
          <cell r="B2708" t="str">
            <v>NYC GEOG DIST # 7 - BRONX</v>
          </cell>
          <cell r="C2708" t="str">
            <v>320700010005</v>
          </cell>
          <cell r="D2708" t="str">
            <v>PS 5 PORT MORRIS</v>
          </cell>
          <cell r="E2708" t="str">
            <v>Good Standing</v>
          </cell>
        </row>
        <row r="2709">
          <cell r="A2709" t="str">
            <v>320700010000</v>
          </cell>
          <cell r="B2709" t="str">
            <v>NYC GEOG DIST # 7 - BRONX</v>
          </cell>
          <cell r="C2709" t="str">
            <v>320700010018</v>
          </cell>
          <cell r="D2709" t="str">
            <v>PS 18 JOHN PETER ZENGER</v>
          </cell>
          <cell r="E2709" t="str">
            <v>Good Standing</v>
          </cell>
        </row>
        <row r="2710">
          <cell r="A2710" t="str">
            <v>320700010000</v>
          </cell>
          <cell r="B2710" t="str">
            <v>NYC GEOG DIST # 7 - BRONX</v>
          </cell>
          <cell r="C2710" t="str">
            <v>320700010025</v>
          </cell>
          <cell r="D2710" t="str">
            <v>PS 25 BILINGUAL SCHOOL</v>
          </cell>
          <cell r="E2710" t="str">
            <v>Good Standing</v>
          </cell>
        </row>
        <row r="2711">
          <cell r="A2711" t="str">
            <v>320700010000</v>
          </cell>
          <cell r="B2711" t="str">
            <v>NYC GEOG DIST # 7 - BRONX</v>
          </cell>
          <cell r="C2711" t="str">
            <v>320700010029</v>
          </cell>
          <cell r="D2711" t="str">
            <v>PS/MS 29 MELROSE SCHOOL</v>
          </cell>
          <cell r="E2711" t="str">
            <v>Focus</v>
          </cell>
        </row>
        <row r="2712">
          <cell r="A2712" t="str">
            <v>320700010000</v>
          </cell>
          <cell r="B2712" t="str">
            <v>NYC GEOG DIST # 7 - BRONX</v>
          </cell>
          <cell r="C2712" t="str">
            <v>320700010030</v>
          </cell>
          <cell r="D2712" t="str">
            <v>PS 30 WILTON</v>
          </cell>
          <cell r="E2712" t="str">
            <v>Good Standing</v>
          </cell>
        </row>
        <row r="2713">
          <cell r="A2713" t="str">
            <v>320700010000</v>
          </cell>
          <cell r="B2713" t="str">
            <v>NYC GEOG DIST # 7 - BRONX</v>
          </cell>
          <cell r="C2713" t="str">
            <v>320700010031</v>
          </cell>
          <cell r="D2713" t="str">
            <v>PS/MS 31 THE WILLIAM LLOYD GARRISON</v>
          </cell>
          <cell r="E2713" t="str">
            <v>Focus</v>
          </cell>
        </row>
        <row r="2714">
          <cell r="A2714" t="str">
            <v>320700010000</v>
          </cell>
          <cell r="B2714" t="str">
            <v>NYC GEOG DIST # 7 - BRONX</v>
          </cell>
          <cell r="C2714" t="str">
            <v>320700010043</v>
          </cell>
          <cell r="D2714" t="str">
            <v>PS 43 JONAS BRONCK</v>
          </cell>
          <cell r="E2714" t="str">
            <v>Good Standing</v>
          </cell>
        </row>
        <row r="2715">
          <cell r="A2715" t="str">
            <v>320700010000</v>
          </cell>
          <cell r="B2715" t="str">
            <v>NYC GEOG DIST # 7 - BRONX</v>
          </cell>
          <cell r="C2715" t="str">
            <v>320700010049</v>
          </cell>
          <cell r="D2715" t="str">
            <v>PS 49 WILLIS AVENUE</v>
          </cell>
          <cell r="E2715" t="str">
            <v>Good Standing</v>
          </cell>
        </row>
        <row r="2716">
          <cell r="A2716" t="str">
            <v>320700010000</v>
          </cell>
          <cell r="B2716" t="str">
            <v>NYC GEOG DIST # 7 - BRONX</v>
          </cell>
          <cell r="C2716" t="str">
            <v>320700010065</v>
          </cell>
          <cell r="D2716" t="str">
            <v>PS 65 MOTHER HALE ACADEMY</v>
          </cell>
          <cell r="E2716" t="str">
            <v>Good Standing</v>
          </cell>
        </row>
        <row r="2717">
          <cell r="A2717" t="str">
            <v>320700010000</v>
          </cell>
          <cell r="B2717" t="str">
            <v>NYC GEOG DIST # 7 - BRONX</v>
          </cell>
          <cell r="C2717" t="str">
            <v>320700010151</v>
          </cell>
          <cell r="D2717" t="str">
            <v>JHS 151 LOU GEHRIG</v>
          </cell>
          <cell r="E2717" t="str">
            <v>Local Assistance Plan</v>
          </cell>
        </row>
        <row r="2718">
          <cell r="A2718" t="str">
            <v>320700010000</v>
          </cell>
          <cell r="B2718" t="str">
            <v>NYC GEOG DIST # 7 - BRONX</v>
          </cell>
          <cell r="C2718" t="str">
            <v>320700010154</v>
          </cell>
          <cell r="D2718" t="str">
            <v>PS 154 JONATHAN D HYATT</v>
          </cell>
          <cell r="E2718" t="str">
            <v>Focus</v>
          </cell>
        </row>
        <row r="2719">
          <cell r="A2719" t="str">
            <v>320700010000</v>
          </cell>
          <cell r="B2719" t="str">
            <v>NYC GEOG DIST # 7 - BRONX</v>
          </cell>
          <cell r="C2719" t="str">
            <v>320700010157</v>
          </cell>
          <cell r="D2719" t="str">
            <v>PS 157 GROVE HILL</v>
          </cell>
          <cell r="E2719" t="str">
            <v>Focus</v>
          </cell>
        </row>
        <row r="2720">
          <cell r="A2720" t="str">
            <v>320700010000</v>
          </cell>
          <cell r="B2720" t="str">
            <v>NYC GEOG DIST # 7 - BRONX</v>
          </cell>
          <cell r="C2720" t="str">
            <v>320700010161</v>
          </cell>
          <cell r="D2720" t="str">
            <v>PS 161 PONCE DE LEON</v>
          </cell>
          <cell r="E2720" t="str">
            <v>Focus</v>
          </cell>
        </row>
        <row r="2721">
          <cell r="A2721" t="str">
            <v>320700010000</v>
          </cell>
          <cell r="B2721" t="str">
            <v>NYC GEOG DIST # 7 - BRONX</v>
          </cell>
          <cell r="C2721" t="str">
            <v>320700010162</v>
          </cell>
          <cell r="D2721" t="str">
            <v>JHS 162 LOLA RODRIGUEZ DE TIO</v>
          </cell>
          <cell r="E2721" t="str">
            <v>Priority</v>
          </cell>
        </row>
        <row r="2722">
          <cell r="A2722" t="str">
            <v>320700010000</v>
          </cell>
          <cell r="B2722" t="str">
            <v>NYC GEOG DIST # 7 - BRONX</v>
          </cell>
          <cell r="C2722" t="str">
            <v>320700010179</v>
          </cell>
          <cell r="D2722" t="str">
            <v>PS 179</v>
          </cell>
          <cell r="E2722" t="str">
            <v>Focus</v>
          </cell>
        </row>
        <row r="2723">
          <cell r="A2723" t="str">
            <v>320700010000</v>
          </cell>
          <cell r="B2723" t="str">
            <v>NYC GEOG DIST # 7 - BRONX</v>
          </cell>
          <cell r="C2723" t="str">
            <v>320700010203</v>
          </cell>
          <cell r="D2723" t="str">
            <v>MS 203</v>
          </cell>
          <cell r="E2723" t="str">
            <v>Priority</v>
          </cell>
        </row>
        <row r="2724">
          <cell r="A2724" t="str">
            <v>320700010000</v>
          </cell>
          <cell r="B2724" t="str">
            <v>NYC GEOG DIST # 7 - BRONX</v>
          </cell>
          <cell r="C2724" t="str">
            <v>320700010223</v>
          </cell>
          <cell r="D2724" t="str">
            <v>MS 223 LAB SCHOOL OF FIN &amp; TECH</v>
          </cell>
          <cell r="E2724" t="str">
            <v>Local Assistance Plan</v>
          </cell>
        </row>
        <row r="2725">
          <cell r="A2725" t="str">
            <v>320700010000</v>
          </cell>
          <cell r="B2725" t="str">
            <v>NYC GEOG DIST # 7 - BRONX</v>
          </cell>
          <cell r="C2725" t="str">
            <v>320700010224</v>
          </cell>
          <cell r="D2725" t="str">
            <v>PS/IS 224</v>
          </cell>
          <cell r="E2725" t="str">
            <v>Priority</v>
          </cell>
        </row>
        <row r="2726">
          <cell r="A2726" t="str">
            <v>320700010000</v>
          </cell>
          <cell r="B2726" t="str">
            <v>NYC GEOG DIST # 7 - BRONX</v>
          </cell>
          <cell r="C2726" t="str">
            <v>320700010277</v>
          </cell>
          <cell r="D2726" t="str">
            <v>PS 277</v>
          </cell>
          <cell r="E2726" t="str">
            <v>Priority</v>
          </cell>
        </row>
        <row r="2727">
          <cell r="A2727" t="str">
            <v>320700010000</v>
          </cell>
          <cell r="B2727" t="str">
            <v>NYC GEOG DIST # 7 - BRONX</v>
          </cell>
          <cell r="C2727" t="str">
            <v>320700010296</v>
          </cell>
          <cell r="D2727" t="str">
            <v>SO BRONX ACADEMY-APPLIED MEDIA</v>
          </cell>
          <cell r="E2727" t="str">
            <v>Good Standing</v>
          </cell>
        </row>
        <row r="2728">
          <cell r="A2728" t="str">
            <v>320700010000</v>
          </cell>
          <cell r="B2728" t="str">
            <v>NYC GEOG DIST # 7 - BRONX</v>
          </cell>
          <cell r="C2728" t="str">
            <v>320700010298</v>
          </cell>
          <cell r="D2728" t="str">
            <v>ACADEMY OF PUBLIC RELATIONS</v>
          </cell>
          <cell r="E2728" t="str">
            <v>Good Standing</v>
          </cell>
        </row>
        <row r="2729">
          <cell r="A2729" t="str">
            <v>320700010000</v>
          </cell>
          <cell r="B2729" t="str">
            <v>NYC GEOG DIST # 7 - BRONX</v>
          </cell>
          <cell r="C2729" t="str">
            <v>320700010343</v>
          </cell>
          <cell r="D2729" t="str">
            <v>ACADEMY OF APPLIED MATH AND TECH</v>
          </cell>
          <cell r="E2729" t="str">
            <v>Good Standing</v>
          </cell>
        </row>
        <row r="2730">
          <cell r="A2730" t="str">
            <v>320700010000</v>
          </cell>
          <cell r="B2730" t="str">
            <v>NYC GEOG DIST # 7 - BRONX</v>
          </cell>
          <cell r="C2730" t="str">
            <v>320700010369</v>
          </cell>
          <cell r="D2730" t="str">
            <v>YOUNG LEADERS ELEMENTARY SCHOOL</v>
          </cell>
          <cell r="E2730" t="str">
            <v>Priority</v>
          </cell>
        </row>
        <row r="2731">
          <cell r="A2731" t="str">
            <v>320700010000</v>
          </cell>
          <cell r="B2731" t="str">
            <v>NYC GEOG DIST # 7 - BRONX</v>
          </cell>
          <cell r="C2731" t="str">
            <v>320700010385</v>
          </cell>
          <cell r="D2731" t="str">
            <v>PERFORMANCE SCHOOL</v>
          </cell>
          <cell r="E2731" t="str">
            <v>Priority</v>
          </cell>
        </row>
        <row r="2732">
          <cell r="A2732" t="str">
            <v>320700010000</v>
          </cell>
          <cell r="B2732" t="str">
            <v>NYC GEOG DIST # 7 - BRONX</v>
          </cell>
          <cell r="C2732" t="str">
            <v>320700011221</v>
          </cell>
          <cell r="D2732" t="str">
            <v>SOUTH BRONX PREPARATORY</v>
          </cell>
          <cell r="E2732" t="str">
            <v>Local Assistance Plan</v>
          </cell>
        </row>
        <row r="2733">
          <cell r="A2733" t="str">
            <v>320700010000</v>
          </cell>
          <cell r="B2733" t="str">
            <v>NYC GEOG DIST # 7 - BRONX</v>
          </cell>
          <cell r="C2733" t="str">
            <v>320700011321</v>
          </cell>
          <cell r="D2733" t="str">
            <v>CROTONA ACADEMY HIGH SCHOOL</v>
          </cell>
          <cell r="E2733" t="str">
            <v>Good Standing</v>
          </cell>
        </row>
        <row r="2734">
          <cell r="A2734" t="str">
            <v>320700010000</v>
          </cell>
          <cell r="B2734" t="str">
            <v>NYC GEOG DIST # 7 - BRONX</v>
          </cell>
          <cell r="C2734" t="str">
            <v>320700011334</v>
          </cell>
          <cell r="D2734" t="str">
            <v>INTERNATIONAL COMMUNITY HIGH SCHOOL</v>
          </cell>
          <cell r="E2734" t="str">
            <v>Good Standing</v>
          </cell>
        </row>
        <row r="2735">
          <cell r="A2735" t="str">
            <v>320700010000</v>
          </cell>
          <cell r="B2735" t="str">
            <v>NYC GEOG DIST # 7 - BRONX</v>
          </cell>
          <cell r="C2735" t="str">
            <v>320700011379</v>
          </cell>
          <cell r="D2735" t="str">
            <v>JILL CHAIFETZ TRANSFER HIGH SCHOOL</v>
          </cell>
          <cell r="E2735" t="str">
            <v>Good Standing</v>
          </cell>
        </row>
        <row r="2736">
          <cell r="A2736" t="str">
            <v>320700010000</v>
          </cell>
          <cell r="B2736" t="str">
            <v>NYC GEOG DIST # 7 - BRONX</v>
          </cell>
          <cell r="C2736" t="str">
            <v>320700011381</v>
          </cell>
          <cell r="D2736" t="str">
            <v>BRONX HAVEN HIGH SCHOOL</v>
          </cell>
          <cell r="E2736" t="str">
            <v>Good Standing</v>
          </cell>
        </row>
        <row r="2737">
          <cell r="A2737" t="str">
            <v>320700010000</v>
          </cell>
          <cell r="B2737" t="str">
            <v>NYC GEOG DIST # 7 - BRONX</v>
          </cell>
          <cell r="C2737" t="str">
            <v>320700011427</v>
          </cell>
          <cell r="D2737" t="str">
            <v>COMMUNITY SCHOOL-SOCIAL JUSTICE</v>
          </cell>
          <cell r="E2737" t="str">
            <v>Focus</v>
          </cell>
        </row>
        <row r="2738">
          <cell r="A2738" t="str">
            <v>320700010000</v>
          </cell>
          <cell r="B2738" t="str">
            <v>NYC GEOG DIST # 7 - BRONX</v>
          </cell>
          <cell r="C2738" t="str">
            <v>320700011473</v>
          </cell>
          <cell r="D2738" t="str">
            <v>MOTT HAVEN VILLAGE PREP HIGH SCHOOL</v>
          </cell>
          <cell r="E2738" t="str">
            <v>Focus</v>
          </cell>
        </row>
        <row r="2739">
          <cell r="A2739" t="str">
            <v>320700010000</v>
          </cell>
          <cell r="B2739" t="str">
            <v>NYC GEOG DIST # 7 - BRONX</v>
          </cell>
          <cell r="C2739" t="str">
            <v>320700011495</v>
          </cell>
          <cell r="D2739" t="str">
            <v>UNIVERSITY HEIGHTS SECONDARY SCHOOL</v>
          </cell>
          <cell r="E2739" t="str">
            <v>Good Standing</v>
          </cell>
        </row>
        <row r="2740">
          <cell r="A2740" t="str">
            <v>320700010000</v>
          </cell>
          <cell r="B2740" t="str">
            <v>NYC GEOG DIST # 7 - BRONX</v>
          </cell>
          <cell r="C2740" t="str">
            <v>320700011500</v>
          </cell>
          <cell r="D2740" t="str">
            <v>HOSTOS-LINCOLN ACADEMY OF SCIENCE</v>
          </cell>
          <cell r="E2740" t="str">
            <v>Good Standing</v>
          </cell>
        </row>
        <row r="2741">
          <cell r="A2741" t="str">
            <v>320700010000</v>
          </cell>
          <cell r="B2741" t="str">
            <v>NYC GEOG DIST # 7 - BRONX</v>
          </cell>
          <cell r="C2741" t="str">
            <v>320700011520</v>
          </cell>
          <cell r="D2741" t="str">
            <v>FOREIGN LANG ACAD OF GLOBAL STUDIES</v>
          </cell>
          <cell r="E2741" t="str">
            <v>Priority</v>
          </cell>
        </row>
        <row r="2742">
          <cell r="A2742" t="str">
            <v>320700010000</v>
          </cell>
          <cell r="B2742" t="str">
            <v>NYC GEOG DIST # 7 - BRONX</v>
          </cell>
          <cell r="C2742" t="str">
            <v>320700011522</v>
          </cell>
          <cell r="D2742" t="str">
            <v>BRONX DESIGN-CONSTRUCTION ACADEMY</v>
          </cell>
          <cell r="E2742" t="str">
            <v>Good Standing</v>
          </cell>
        </row>
        <row r="2743">
          <cell r="A2743" t="str">
            <v>320700010000</v>
          </cell>
          <cell r="B2743" t="str">
            <v>NYC GEOG DIST # 7 - BRONX</v>
          </cell>
          <cell r="C2743" t="str">
            <v>320700011527</v>
          </cell>
          <cell r="D2743" t="str">
            <v>BRONX LEADERSHIP ACAD II HIGH SCHOOL</v>
          </cell>
          <cell r="E2743" t="str">
            <v>Focus</v>
          </cell>
        </row>
        <row r="2744">
          <cell r="A2744" t="str">
            <v>320700010000</v>
          </cell>
          <cell r="B2744" t="str">
            <v>NYC GEOG DIST # 7 - BRONX</v>
          </cell>
          <cell r="C2744" t="str">
            <v>320700011547</v>
          </cell>
          <cell r="D2744" t="str">
            <v>NEW EXPLORERS HIGH SCHOOL</v>
          </cell>
          <cell r="E2744" t="str">
            <v>Priority</v>
          </cell>
        </row>
        <row r="2745">
          <cell r="A2745" t="str">
            <v>320700010000</v>
          </cell>
          <cell r="B2745" t="str">
            <v>NYC GEOG DIST # 7 - BRONX</v>
          </cell>
          <cell r="C2745" t="str">
            <v>320700011548</v>
          </cell>
          <cell r="D2745" t="str">
            <v>URBAN ASSEMBLY SCHOOL CAR IN SPORTS</v>
          </cell>
          <cell r="E2745" t="str">
            <v>Good Standing</v>
          </cell>
        </row>
        <row r="2746">
          <cell r="A2746" t="str">
            <v>320700010000</v>
          </cell>
          <cell r="B2746" t="str">
            <v>NYC GEOG DIST # 7 - BRONX</v>
          </cell>
          <cell r="C2746" t="str">
            <v>320700011551</v>
          </cell>
          <cell r="D2746" t="str">
            <v>URBAN ASSEMBLY BRONX OF LETTERS</v>
          </cell>
          <cell r="E2746" t="str">
            <v>Good Standing</v>
          </cell>
        </row>
        <row r="2747">
          <cell r="A2747" t="str">
            <v>320700010000</v>
          </cell>
          <cell r="B2747" t="str">
            <v>NYC GEOG DIST # 7 - BRONX</v>
          </cell>
          <cell r="C2747" t="str">
            <v>320700011600</v>
          </cell>
          <cell r="D2747" t="str">
            <v>ALFRED E SMITH CAREER-TECH HIGH SCH</v>
          </cell>
          <cell r="E2747" t="str">
            <v>Priority</v>
          </cell>
        </row>
        <row r="2748">
          <cell r="A2748" t="str">
            <v>320700010000</v>
          </cell>
          <cell r="B2748" t="str">
            <v>NYC GEOG DIST # 7 - BRONX</v>
          </cell>
          <cell r="C2748" t="str">
            <v>320700011655</v>
          </cell>
          <cell r="D2748" t="str">
            <v>SAMUEL GOMPERS CAREER/TECH ED HS</v>
          </cell>
          <cell r="E2748" t="str">
            <v>Priority</v>
          </cell>
        </row>
        <row r="2749">
          <cell r="A2749" t="str">
            <v>320700010000</v>
          </cell>
          <cell r="B2749" t="str">
            <v>NYC GEOG DIST # 7 - BRONX</v>
          </cell>
          <cell r="C2749" t="str">
            <v>320700011670</v>
          </cell>
          <cell r="D2749" t="str">
            <v>HEALTH OPPORTUNITIES HIGH SCHOOL</v>
          </cell>
          <cell r="E2749" t="str">
            <v>Good Standing</v>
          </cell>
        </row>
        <row r="2750">
          <cell r="A2750" t="str">
            <v>320800010000</v>
          </cell>
          <cell r="B2750" t="str">
            <v>NYC GEOG DIST # 8 - BRONX</v>
          </cell>
          <cell r="C2750" t="str">
            <v>320800010000</v>
          </cell>
          <cell r="D2750" t="str">
            <v>NYC GEOG DIST # 8 - BRONX</v>
          </cell>
          <cell r="E2750" t="str">
            <v>Focus District</v>
          </cell>
        </row>
        <row r="2751">
          <cell r="A2751" t="str">
            <v>320800010000</v>
          </cell>
          <cell r="B2751" t="str">
            <v>NYC GEOG DIST # 8 - BRONX</v>
          </cell>
          <cell r="C2751" t="str">
            <v>320800010014</v>
          </cell>
          <cell r="D2751" t="str">
            <v>PS 14 SENATOR JOHN CALANDRA</v>
          </cell>
          <cell r="E2751" t="str">
            <v>Focus</v>
          </cell>
        </row>
        <row r="2752">
          <cell r="A2752" t="str">
            <v>320800010000</v>
          </cell>
          <cell r="B2752" t="str">
            <v>NYC GEOG DIST # 8 - BRONX</v>
          </cell>
          <cell r="C2752" t="str">
            <v>320800010036</v>
          </cell>
          <cell r="D2752" t="str">
            <v>PS 36 UNIONPORT</v>
          </cell>
          <cell r="E2752" t="str">
            <v>Good Standing</v>
          </cell>
        </row>
        <row r="2753">
          <cell r="A2753" t="str">
            <v>320800010000</v>
          </cell>
          <cell r="B2753" t="str">
            <v>NYC GEOG DIST # 8 - BRONX</v>
          </cell>
          <cell r="C2753" t="str">
            <v>320800010048</v>
          </cell>
          <cell r="D2753" t="str">
            <v>PS 48 JOSEPH R DRAKE</v>
          </cell>
          <cell r="E2753" t="str">
            <v>Good Standing</v>
          </cell>
        </row>
        <row r="2754">
          <cell r="A2754" t="str">
            <v>320800010000</v>
          </cell>
          <cell r="B2754" t="str">
            <v>NYC GEOG DIST # 8 - BRONX</v>
          </cell>
          <cell r="C2754" t="str">
            <v>320800010062</v>
          </cell>
          <cell r="D2754" t="str">
            <v>PS 62 INOCENSIO CASANOVA</v>
          </cell>
          <cell r="E2754" t="str">
            <v>Good Standing</v>
          </cell>
        </row>
        <row r="2755">
          <cell r="A2755" t="str">
            <v>320800010000</v>
          </cell>
          <cell r="B2755" t="str">
            <v>NYC GEOG DIST # 8 - BRONX</v>
          </cell>
          <cell r="C2755" t="str">
            <v>320800010069</v>
          </cell>
          <cell r="D2755" t="str">
            <v>PS 69 JOURNEY PREP SCHOOL</v>
          </cell>
          <cell r="E2755" t="str">
            <v>Good Standing</v>
          </cell>
        </row>
        <row r="2756">
          <cell r="A2756" t="str">
            <v>320800010000</v>
          </cell>
          <cell r="B2756" t="str">
            <v>NYC GEOG DIST # 8 - BRONX</v>
          </cell>
          <cell r="C2756" t="str">
            <v>320800010071</v>
          </cell>
          <cell r="D2756" t="str">
            <v>PS 71 ROSE E SCALA</v>
          </cell>
          <cell r="E2756" t="str">
            <v>Focus</v>
          </cell>
        </row>
        <row r="2757">
          <cell r="A2757" t="str">
            <v>320800010000</v>
          </cell>
          <cell r="B2757" t="str">
            <v>NYC GEOG DIST # 8 - BRONX</v>
          </cell>
          <cell r="C2757" t="str">
            <v>320800010072</v>
          </cell>
          <cell r="D2757" t="str">
            <v>PS 72 DR WILLIAM DORNEY</v>
          </cell>
          <cell r="E2757" t="str">
            <v>Focus</v>
          </cell>
        </row>
        <row r="2758">
          <cell r="A2758" t="str">
            <v>320800010000</v>
          </cell>
          <cell r="B2758" t="str">
            <v>NYC GEOG DIST # 8 - BRONX</v>
          </cell>
          <cell r="C2758" t="str">
            <v>320800010075</v>
          </cell>
          <cell r="D2758" t="str">
            <v>PS 75</v>
          </cell>
          <cell r="E2758" t="str">
            <v>Good Standing</v>
          </cell>
        </row>
        <row r="2759">
          <cell r="A2759" t="str">
            <v>320800010000</v>
          </cell>
          <cell r="B2759" t="str">
            <v>NYC GEOG DIST # 8 - BRONX</v>
          </cell>
          <cell r="C2759" t="str">
            <v>320800010093</v>
          </cell>
          <cell r="D2759" t="str">
            <v>PS 93 ALBERT G OLIVER</v>
          </cell>
          <cell r="E2759" t="str">
            <v>Good Standing</v>
          </cell>
        </row>
        <row r="2760">
          <cell r="A2760" t="str">
            <v>320800010000</v>
          </cell>
          <cell r="B2760" t="str">
            <v>NYC GEOG DIST # 8 - BRONX</v>
          </cell>
          <cell r="C2760" t="str">
            <v>320800010100</v>
          </cell>
          <cell r="D2760" t="str">
            <v>PS 100 ISAAC CLASON</v>
          </cell>
          <cell r="E2760" t="str">
            <v>Good Standing</v>
          </cell>
        </row>
        <row r="2761">
          <cell r="A2761" t="str">
            <v>320800010000</v>
          </cell>
          <cell r="B2761" t="str">
            <v>NYC GEOG DIST # 8 - BRONX</v>
          </cell>
          <cell r="C2761" t="str">
            <v>320800010101</v>
          </cell>
          <cell r="D2761" t="str">
            <v>MS 101 EDWARD R BYRNE</v>
          </cell>
          <cell r="E2761" t="str">
            <v>Good Standing</v>
          </cell>
        </row>
        <row r="2762">
          <cell r="A2762" t="str">
            <v>320800010000</v>
          </cell>
          <cell r="B2762" t="str">
            <v>NYC GEOG DIST # 8 - BRONX</v>
          </cell>
          <cell r="C2762" t="str">
            <v>320800010107</v>
          </cell>
          <cell r="D2762" t="str">
            <v>PS 107</v>
          </cell>
          <cell r="E2762" t="str">
            <v>Priority</v>
          </cell>
        </row>
        <row r="2763">
          <cell r="A2763" t="str">
            <v>320800010000</v>
          </cell>
          <cell r="B2763" t="str">
            <v>NYC GEOG DIST # 8 - BRONX</v>
          </cell>
          <cell r="C2763" t="str">
            <v>320800010119</v>
          </cell>
          <cell r="D2763" t="str">
            <v>PS 119</v>
          </cell>
          <cell r="E2763" t="str">
            <v>Good Standing</v>
          </cell>
        </row>
        <row r="2764">
          <cell r="A2764" t="str">
            <v>320800010000</v>
          </cell>
          <cell r="B2764" t="str">
            <v>NYC GEOG DIST # 8 - BRONX</v>
          </cell>
          <cell r="C2764" t="str">
            <v>320800010123</v>
          </cell>
          <cell r="D2764" t="str">
            <v>JHS 123 JAMES M KIERNAN</v>
          </cell>
          <cell r="E2764" t="str">
            <v>Focus</v>
          </cell>
        </row>
        <row r="2765">
          <cell r="A2765" t="str">
            <v>320800010000</v>
          </cell>
          <cell r="B2765" t="str">
            <v>NYC GEOG DIST # 8 - BRONX</v>
          </cell>
          <cell r="C2765" t="str">
            <v>320800010125</v>
          </cell>
          <cell r="D2765" t="str">
            <v>JHS 125 HENRY HUDSON</v>
          </cell>
          <cell r="E2765" t="str">
            <v>Focus</v>
          </cell>
        </row>
        <row r="2766">
          <cell r="A2766" t="str">
            <v>320800010000</v>
          </cell>
          <cell r="B2766" t="str">
            <v>NYC GEOG DIST # 8 - BRONX</v>
          </cell>
          <cell r="C2766" t="str">
            <v>320800010130</v>
          </cell>
          <cell r="D2766" t="str">
            <v>PS 130 ABRAM STEVENS HEWITT</v>
          </cell>
          <cell r="E2766" t="str">
            <v>Local Assistance Plan</v>
          </cell>
        </row>
        <row r="2767">
          <cell r="A2767" t="str">
            <v>320800010000</v>
          </cell>
          <cell r="B2767" t="str">
            <v>NYC GEOG DIST # 8 - BRONX</v>
          </cell>
          <cell r="C2767" t="str">
            <v>320800010131</v>
          </cell>
          <cell r="D2767" t="str">
            <v>JHS 131 ALBERT EINSTEIN</v>
          </cell>
          <cell r="E2767" t="str">
            <v>Focus</v>
          </cell>
        </row>
        <row r="2768">
          <cell r="A2768" t="str">
            <v>320800010000</v>
          </cell>
          <cell r="B2768" t="str">
            <v>NYC GEOG DIST # 8 - BRONX</v>
          </cell>
          <cell r="C2768" t="str">
            <v>320800010138</v>
          </cell>
          <cell r="D2768" t="str">
            <v>PS 138 SAMUEL RANDALL</v>
          </cell>
          <cell r="E2768" t="str">
            <v>Focus</v>
          </cell>
        </row>
        <row r="2769">
          <cell r="A2769" t="str">
            <v>320800010000</v>
          </cell>
          <cell r="B2769" t="str">
            <v>NYC GEOG DIST # 8 - BRONX</v>
          </cell>
          <cell r="C2769" t="str">
            <v>320800010140</v>
          </cell>
          <cell r="D2769" t="str">
            <v>PS 140 THE EAGLE SCHOOL</v>
          </cell>
          <cell r="E2769" t="str">
            <v>Focus</v>
          </cell>
        </row>
        <row r="2770">
          <cell r="A2770" t="str">
            <v>320800010000</v>
          </cell>
          <cell r="B2770" t="str">
            <v>NYC GEOG DIST # 8 - BRONX</v>
          </cell>
          <cell r="C2770" t="str">
            <v>320800010146</v>
          </cell>
          <cell r="D2770" t="str">
            <v>PS 146 EDWARD COLLINS</v>
          </cell>
          <cell r="E2770" t="str">
            <v>Focus</v>
          </cell>
        </row>
        <row r="2771">
          <cell r="A2771" t="str">
            <v>320800010000</v>
          </cell>
          <cell r="B2771" t="str">
            <v>NYC GEOG DIST # 8 - BRONX</v>
          </cell>
          <cell r="C2771" t="str">
            <v>320800010152</v>
          </cell>
          <cell r="D2771" t="str">
            <v>PS 152 EVERGREEN</v>
          </cell>
          <cell r="E2771" t="str">
            <v>Good Standing</v>
          </cell>
        </row>
        <row r="2772">
          <cell r="A2772" t="str">
            <v>320800010000</v>
          </cell>
          <cell r="B2772" t="str">
            <v>NYC GEOG DIST # 8 - BRONX</v>
          </cell>
          <cell r="C2772" t="str">
            <v>320800010182</v>
          </cell>
          <cell r="D2772" t="str">
            <v>PS 182</v>
          </cell>
          <cell r="E2772" t="str">
            <v>Good Standing</v>
          </cell>
        </row>
        <row r="2773">
          <cell r="A2773" t="str">
            <v>320800010000</v>
          </cell>
          <cell r="B2773" t="str">
            <v>NYC GEOG DIST # 8 - BRONX</v>
          </cell>
          <cell r="C2773" t="str">
            <v>320800010301</v>
          </cell>
          <cell r="D2773" t="str">
            <v>MS 301 PAUL L DUNBAR</v>
          </cell>
          <cell r="E2773" t="str">
            <v>Priority</v>
          </cell>
        </row>
        <row r="2774">
          <cell r="A2774" t="str">
            <v>320800010000</v>
          </cell>
          <cell r="B2774" t="str">
            <v>NYC GEOG DIST # 8 - BRONX</v>
          </cell>
          <cell r="C2774" t="str">
            <v>320800010302</v>
          </cell>
          <cell r="D2774" t="str">
            <v>MS 302 LUISA DESSUS CRUZ</v>
          </cell>
          <cell r="E2774" t="str">
            <v>Local Assistance Plan</v>
          </cell>
        </row>
        <row r="2775">
          <cell r="A2775" t="str">
            <v>320800010000</v>
          </cell>
          <cell r="B2775" t="str">
            <v>NYC GEOG DIST # 8 - BRONX</v>
          </cell>
          <cell r="C2775" t="str">
            <v>320800010304</v>
          </cell>
          <cell r="D2775" t="str">
            <v>PS 304 EARLY CHILDHOOD SCHOOL</v>
          </cell>
          <cell r="E2775" t="str">
            <v>Good Standing</v>
          </cell>
        </row>
        <row r="2776">
          <cell r="A2776" t="str">
            <v>320800010000</v>
          </cell>
          <cell r="B2776" t="str">
            <v>NYC GEOG DIST # 8 - BRONX</v>
          </cell>
          <cell r="C2776" t="str">
            <v>320800010312</v>
          </cell>
          <cell r="D2776" t="str">
            <v>MILLENIUM ART ACADEMY</v>
          </cell>
          <cell r="E2776" t="str">
            <v>Good Standing</v>
          </cell>
        </row>
        <row r="2777">
          <cell r="A2777" t="str">
            <v>320800010000</v>
          </cell>
          <cell r="B2777" t="str">
            <v>NYC GEOG DIST # 8 - BRONX</v>
          </cell>
          <cell r="C2777" t="str">
            <v>320800010333</v>
          </cell>
          <cell r="D2777" t="str">
            <v>PS 333 THE MUSEUM SCHOOL</v>
          </cell>
          <cell r="E2777" t="str">
            <v>Focus</v>
          </cell>
        </row>
        <row r="2778">
          <cell r="A2778" t="str">
            <v>320800010000</v>
          </cell>
          <cell r="B2778" t="str">
            <v>NYC GEOG DIST # 8 - BRONX</v>
          </cell>
          <cell r="C2778" t="str">
            <v>320800010335</v>
          </cell>
          <cell r="D2778" t="str">
            <v>ACADEMY OF THE ARTS (THE)</v>
          </cell>
          <cell r="E2778" t="str">
            <v>Good Standing</v>
          </cell>
        </row>
        <row r="2779">
          <cell r="A2779" t="str">
            <v>320800010000</v>
          </cell>
          <cell r="B2779" t="str">
            <v>NYC GEOG DIST # 8 - BRONX</v>
          </cell>
          <cell r="C2779" t="str">
            <v>320800010337</v>
          </cell>
          <cell r="D2779" t="str">
            <v>SCHOOL FOR INQUIRY &amp; SOCIAL JUSTICE</v>
          </cell>
          <cell r="E2779" t="str">
            <v>Good Standing</v>
          </cell>
        </row>
        <row r="2780">
          <cell r="A2780" t="str">
            <v>320800010000</v>
          </cell>
          <cell r="B2780" t="str">
            <v>NYC GEOG DIST # 8 - BRONX</v>
          </cell>
          <cell r="C2780" t="str">
            <v>320800010366</v>
          </cell>
          <cell r="D2780" t="str">
            <v>URBAN ASSEMBLY ACAD-CIVIC ENGAGEMENT</v>
          </cell>
          <cell r="E2780" t="str">
            <v>Focus</v>
          </cell>
        </row>
        <row r="2781">
          <cell r="A2781" t="str">
            <v>320800010000</v>
          </cell>
          <cell r="B2781" t="str">
            <v>NYC GEOG DIST # 8 - BRONX</v>
          </cell>
          <cell r="C2781" t="str">
            <v>320800010371</v>
          </cell>
          <cell r="D2781" t="str">
            <v>URBAN INSTITUTE OF MATHEMATICS</v>
          </cell>
          <cell r="E2781" t="str">
            <v>Good Standing</v>
          </cell>
        </row>
        <row r="2782">
          <cell r="A2782" t="str">
            <v>320800010000</v>
          </cell>
          <cell r="B2782" t="str">
            <v>NYC GEOG DIST # 8 - BRONX</v>
          </cell>
          <cell r="C2782" t="str">
            <v>320800010375</v>
          </cell>
          <cell r="D2782" t="str">
            <v>BRONX MATHEMATICS PREP SCH (THE)</v>
          </cell>
          <cell r="E2782" t="str">
            <v>Priority</v>
          </cell>
        </row>
        <row r="2783">
          <cell r="A2783" t="str">
            <v>320800010000</v>
          </cell>
          <cell r="B2783" t="str">
            <v>NYC GEOG DIST # 8 - BRONX</v>
          </cell>
          <cell r="C2783" t="str">
            <v>320800010424</v>
          </cell>
          <cell r="D2783" t="str">
            <v>HUNTS POINT SCHOOL (THE)</v>
          </cell>
          <cell r="E2783" t="str">
            <v>Priority</v>
          </cell>
        </row>
        <row r="2784">
          <cell r="A2784" t="str">
            <v>320800010000</v>
          </cell>
          <cell r="B2784" t="str">
            <v>NYC GEOG DIST # 8 - BRONX</v>
          </cell>
          <cell r="C2784" t="str">
            <v>320800010448</v>
          </cell>
          <cell r="D2784" t="str">
            <v>SOUNDVIEW ACADEMY</v>
          </cell>
          <cell r="E2784" t="str">
            <v>Focus</v>
          </cell>
        </row>
        <row r="2785">
          <cell r="A2785" t="str">
            <v>320800010000</v>
          </cell>
          <cell r="B2785" t="str">
            <v>NYC GEOG DIST # 8 - BRONX</v>
          </cell>
          <cell r="C2785" t="str">
            <v>320800010467</v>
          </cell>
          <cell r="D2785" t="str">
            <v>MOTT HALL COMMUNITY SCHOOL</v>
          </cell>
          <cell r="E2785" t="str">
            <v>Focus</v>
          </cell>
        </row>
        <row r="2786">
          <cell r="A2786" t="str">
            <v>320800010000</v>
          </cell>
          <cell r="B2786" t="str">
            <v>NYC GEOG DIST # 8 - BRONX</v>
          </cell>
          <cell r="C2786" t="str">
            <v>320800011269</v>
          </cell>
          <cell r="D2786" t="str">
            <v>BRONX STUDIO SCHOOL-WRITERS-ARTISTS</v>
          </cell>
          <cell r="E2786" t="str">
            <v>Focus</v>
          </cell>
        </row>
        <row r="2787">
          <cell r="A2787" t="str">
            <v>320800010000</v>
          </cell>
          <cell r="B2787" t="str">
            <v>NYC GEOG DIST # 8 - BRONX</v>
          </cell>
          <cell r="C2787" t="str">
            <v>320800011282</v>
          </cell>
          <cell r="D2787" t="str">
            <v>WOMEN'S ACADEMY OF EXCELLENCE</v>
          </cell>
          <cell r="E2787" t="str">
            <v>Good Standing</v>
          </cell>
        </row>
        <row r="2788">
          <cell r="A2788" t="str">
            <v>320800010000</v>
          </cell>
          <cell r="B2788" t="str">
            <v>NYC GEOG DIST # 8 - BRONX</v>
          </cell>
          <cell r="C2788" t="str">
            <v>320800011293</v>
          </cell>
          <cell r="D2788" t="str">
            <v>RENAISSANCE HIGH SCHOOL-MTT</v>
          </cell>
          <cell r="E2788" t="str">
            <v>Good Standing</v>
          </cell>
        </row>
        <row r="2789">
          <cell r="A2789" t="str">
            <v>320800010000</v>
          </cell>
          <cell r="B2789" t="str">
            <v>NYC GEOG DIST # 8 - BRONX</v>
          </cell>
          <cell r="C2789" t="str">
            <v>320800011295</v>
          </cell>
          <cell r="D2789" t="str">
            <v>GATEWAY SCHOOL</v>
          </cell>
          <cell r="E2789" t="str">
            <v>Good Standing</v>
          </cell>
        </row>
        <row r="2790">
          <cell r="A2790" t="str">
            <v>320800010000</v>
          </cell>
          <cell r="B2790" t="str">
            <v>NYC GEOG DIST # 8 - BRONX</v>
          </cell>
          <cell r="C2790" t="str">
            <v>320800011305</v>
          </cell>
          <cell r="D2790" t="str">
            <v>PABLO NERUDA ACADEMY</v>
          </cell>
          <cell r="E2790" t="str">
            <v>Focus</v>
          </cell>
        </row>
        <row r="2791">
          <cell r="A2791" t="str">
            <v>320800010000</v>
          </cell>
          <cell r="B2791" t="str">
            <v>NYC GEOG DIST # 8 - BRONX</v>
          </cell>
          <cell r="C2791" t="str">
            <v>320800011332</v>
          </cell>
          <cell r="D2791" t="str">
            <v>HOLCOMBE L RUCKER SCHOOL OF COMMUNIT</v>
          </cell>
          <cell r="E2791" t="str">
            <v>Focus</v>
          </cell>
        </row>
        <row r="2792">
          <cell r="A2792" t="str">
            <v>320800010000</v>
          </cell>
          <cell r="B2792" t="str">
            <v>NYC GEOG DIST # 8 - BRONX</v>
          </cell>
          <cell r="C2792" t="str">
            <v>320800011367</v>
          </cell>
          <cell r="D2792" t="str">
            <v>ARCHIMEDES ACAD-MATH, SCI, TECH</v>
          </cell>
          <cell r="E2792" t="str">
            <v>Focus</v>
          </cell>
        </row>
        <row r="2793">
          <cell r="A2793" t="str">
            <v>320800010000</v>
          </cell>
          <cell r="B2793" t="str">
            <v>NYC GEOG DIST # 8 - BRONX</v>
          </cell>
          <cell r="C2793" t="str">
            <v>320800011376</v>
          </cell>
          <cell r="D2793" t="str">
            <v>ANTONIA PANTOJA PREP ACADEMY</v>
          </cell>
          <cell r="E2793" t="str">
            <v>Focus</v>
          </cell>
        </row>
        <row r="2794">
          <cell r="A2794" t="str">
            <v>320800010000</v>
          </cell>
          <cell r="B2794" t="str">
            <v>NYC GEOG DIST # 8 - BRONX</v>
          </cell>
          <cell r="C2794" t="str">
            <v>320800011377</v>
          </cell>
          <cell r="D2794" t="str">
            <v>BRONX COMMUNITY HIGH SCHOOL</v>
          </cell>
          <cell r="E2794" t="str">
            <v>Good Standing</v>
          </cell>
        </row>
        <row r="2795">
          <cell r="A2795" t="str">
            <v>320800010000</v>
          </cell>
          <cell r="B2795" t="str">
            <v>NYC GEOG DIST # 8 - BRONX</v>
          </cell>
          <cell r="C2795" t="str">
            <v>320800011405</v>
          </cell>
          <cell r="D2795" t="str">
            <v>HERBERT H LEHMAN HIGH SCHOOL</v>
          </cell>
          <cell r="E2795" t="str">
            <v>Priority</v>
          </cell>
        </row>
        <row r="2796">
          <cell r="A2796" t="str">
            <v>320800010000</v>
          </cell>
          <cell r="B2796" t="str">
            <v>NYC GEOG DIST # 8 - BRONX</v>
          </cell>
          <cell r="C2796" t="str">
            <v>320800011432</v>
          </cell>
          <cell r="D2796" t="str">
            <v>BRONX BRIDGES HIGH SCHOOL</v>
          </cell>
          <cell r="E2796" t="str">
            <v>Good Standing</v>
          </cell>
        </row>
        <row r="2797">
          <cell r="A2797" t="str">
            <v>320800010000</v>
          </cell>
          <cell r="B2797" t="str">
            <v>NYC GEOG DIST # 8 - BRONX</v>
          </cell>
          <cell r="C2797" t="str">
            <v>320800011452</v>
          </cell>
          <cell r="D2797" t="str">
            <v>BRONX GUILD HIGH SCHOOL</v>
          </cell>
          <cell r="E2797" t="str">
            <v>Good Standing</v>
          </cell>
        </row>
        <row r="2798">
          <cell r="A2798" t="str">
            <v>320800010000</v>
          </cell>
          <cell r="B2798" t="str">
            <v>NYC GEOG DIST # 8 - BRONX</v>
          </cell>
          <cell r="C2798" t="str">
            <v>320800011519</v>
          </cell>
          <cell r="D2798" t="str">
            <v>F R DE GAUTIER INST-LAW &amp; POLICY</v>
          </cell>
          <cell r="E2798" t="str">
            <v>Good Standing</v>
          </cell>
        </row>
        <row r="2799">
          <cell r="A2799" t="str">
            <v>320800010000</v>
          </cell>
          <cell r="B2799" t="str">
            <v>NYC GEOG DIST # 8 - BRONX</v>
          </cell>
          <cell r="C2799" t="str">
            <v>320800011530</v>
          </cell>
          <cell r="D2799" t="str">
            <v>BANANA KELLY HIGH SCHOOL</v>
          </cell>
          <cell r="E2799" t="str">
            <v>Priority</v>
          </cell>
        </row>
        <row r="2800">
          <cell r="A2800" t="str">
            <v>320800010000</v>
          </cell>
          <cell r="B2800" t="str">
            <v>NYC GEOG DIST # 8 - BRONX</v>
          </cell>
          <cell r="C2800" t="str">
            <v>320800011537</v>
          </cell>
          <cell r="D2800" t="str">
            <v>BRONX ARENA HIGH SCHOOL</v>
          </cell>
          <cell r="E2800" t="str">
            <v>Good Standing</v>
          </cell>
        </row>
        <row r="2801">
          <cell r="A2801" t="str">
            <v>320800010000</v>
          </cell>
          <cell r="B2801" t="str">
            <v>NYC GEOG DIST # 8 - BRONX</v>
          </cell>
          <cell r="C2801" t="str">
            <v>320800011540</v>
          </cell>
          <cell r="D2801" t="str">
            <v>SCH-COMMUNITY RESEARCH &amp; LEARNING</v>
          </cell>
          <cell r="E2801" t="str">
            <v>Priority</v>
          </cell>
        </row>
        <row r="2802">
          <cell r="A2802" t="str">
            <v>320800010000</v>
          </cell>
          <cell r="B2802" t="str">
            <v>NYC GEOG DIST # 8 - BRONX</v>
          </cell>
          <cell r="C2802" t="str">
            <v>320800011560</v>
          </cell>
          <cell r="D2802" t="str">
            <v>BRONX ACADEMY HIGH SCHOOL</v>
          </cell>
          <cell r="E2802" t="str">
            <v>Priority</v>
          </cell>
        </row>
        <row r="2803">
          <cell r="A2803" t="str">
            <v>320800010000</v>
          </cell>
          <cell r="B2803" t="str">
            <v>NYC GEOG DIST # 8 - BRONX</v>
          </cell>
          <cell r="C2803" t="str">
            <v>320800011650</v>
          </cell>
          <cell r="D2803" t="str">
            <v>JANE ADDAMS HS FOR ACADEMIC CAREERS</v>
          </cell>
          <cell r="E2803" t="str">
            <v>Priority</v>
          </cell>
        </row>
        <row r="2804">
          <cell r="A2804" t="str">
            <v>320900010000</v>
          </cell>
          <cell r="B2804" t="str">
            <v>NYC GEOG DIST # 9 - BRONX</v>
          </cell>
          <cell r="C2804" t="str">
            <v>320900010000</v>
          </cell>
          <cell r="D2804" t="str">
            <v>NYC GEOG DIST # 9 - BRONX</v>
          </cell>
          <cell r="E2804" t="str">
            <v>Focus District</v>
          </cell>
        </row>
        <row r="2805">
          <cell r="A2805" t="str">
            <v>320900010000</v>
          </cell>
          <cell r="B2805" t="str">
            <v>NYC GEOG DIST # 9 - BRONX</v>
          </cell>
          <cell r="C2805" t="str">
            <v>320900010002</v>
          </cell>
          <cell r="D2805" t="str">
            <v>PS 2 MORRISANIA</v>
          </cell>
          <cell r="E2805" t="str">
            <v>Good Standing</v>
          </cell>
        </row>
        <row r="2806">
          <cell r="A2806" t="str">
            <v>320900010000</v>
          </cell>
          <cell r="B2806" t="str">
            <v>NYC GEOG DIST # 9 - BRONX</v>
          </cell>
          <cell r="C2806" t="str">
            <v>320900010004</v>
          </cell>
          <cell r="D2806" t="str">
            <v>PS/MS 4 CROTONA PARK WEST</v>
          </cell>
          <cell r="E2806" t="str">
            <v>Good Standing</v>
          </cell>
        </row>
        <row r="2807">
          <cell r="A2807" t="str">
            <v>320900010000</v>
          </cell>
          <cell r="B2807" t="str">
            <v>NYC GEOG DIST # 9 - BRONX</v>
          </cell>
          <cell r="C2807" t="str">
            <v>320900010011</v>
          </cell>
          <cell r="D2807" t="str">
            <v>PS 11 HIGHBRIDGE</v>
          </cell>
          <cell r="E2807" t="str">
            <v>Focus</v>
          </cell>
        </row>
        <row r="2808">
          <cell r="A2808" t="str">
            <v>320900010000</v>
          </cell>
          <cell r="B2808" t="str">
            <v>NYC GEOG DIST # 9 - BRONX</v>
          </cell>
          <cell r="C2808" t="str">
            <v>320900010022</v>
          </cell>
          <cell r="D2808" t="str">
            <v>JHS 22 JORDAN L MOTT</v>
          </cell>
          <cell r="E2808" t="str">
            <v>Priority</v>
          </cell>
        </row>
        <row r="2809">
          <cell r="A2809" t="str">
            <v>320900010000</v>
          </cell>
          <cell r="B2809" t="str">
            <v>NYC GEOG DIST # 9 - BRONX</v>
          </cell>
          <cell r="C2809" t="str">
            <v>320900010028</v>
          </cell>
          <cell r="D2809" t="str">
            <v>PS 28 MOUNT HOPE</v>
          </cell>
          <cell r="E2809" t="str">
            <v>Good Standing</v>
          </cell>
        </row>
        <row r="2810">
          <cell r="A2810" t="str">
            <v>320900010000</v>
          </cell>
          <cell r="B2810" t="str">
            <v>NYC GEOG DIST # 9 - BRONX</v>
          </cell>
          <cell r="C2810" t="str">
            <v>320900010035</v>
          </cell>
          <cell r="D2810" t="str">
            <v>PS 35 FRANZ SIEGEL</v>
          </cell>
          <cell r="E2810" t="str">
            <v>Good Standing</v>
          </cell>
        </row>
        <row r="2811">
          <cell r="A2811" t="str">
            <v>320900010000</v>
          </cell>
          <cell r="B2811" t="str">
            <v>NYC GEOG DIST # 9 - BRONX</v>
          </cell>
          <cell r="C2811" t="str">
            <v>320900010042</v>
          </cell>
          <cell r="D2811" t="str">
            <v>PS 42 CLAREMONT</v>
          </cell>
          <cell r="E2811" t="str">
            <v>Focus</v>
          </cell>
        </row>
        <row r="2812">
          <cell r="A2812" t="str">
            <v>320900010000</v>
          </cell>
          <cell r="B2812" t="str">
            <v>NYC GEOG DIST # 9 - BRONX</v>
          </cell>
          <cell r="C2812" t="str">
            <v>320900010053</v>
          </cell>
          <cell r="D2812" t="str">
            <v>PS 53 BASHEER QUISIM</v>
          </cell>
          <cell r="E2812" t="str">
            <v>Good Standing</v>
          </cell>
        </row>
        <row r="2813">
          <cell r="A2813" t="str">
            <v>320900010000</v>
          </cell>
          <cell r="B2813" t="str">
            <v>NYC GEOG DIST # 9 - BRONX</v>
          </cell>
          <cell r="C2813" t="str">
            <v>320900010055</v>
          </cell>
          <cell r="D2813" t="str">
            <v>PS 55 BENJAMIN FRANKLIN</v>
          </cell>
          <cell r="E2813" t="str">
            <v>Focus</v>
          </cell>
        </row>
        <row r="2814">
          <cell r="A2814" t="str">
            <v>320900010000</v>
          </cell>
          <cell r="B2814" t="str">
            <v>NYC GEOG DIST # 9 - BRONX</v>
          </cell>
          <cell r="C2814" t="str">
            <v>320900010058</v>
          </cell>
          <cell r="D2814" t="str">
            <v>PS 58</v>
          </cell>
          <cell r="E2814" t="str">
            <v>Focus</v>
          </cell>
        </row>
        <row r="2815">
          <cell r="A2815" t="str">
            <v>320900010000</v>
          </cell>
          <cell r="B2815" t="str">
            <v>NYC GEOG DIST # 9 - BRONX</v>
          </cell>
          <cell r="C2815" t="str">
            <v>320900010063</v>
          </cell>
          <cell r="D2815" t="str">
            <v>PS 63 AUTHOR'S ACADEMY</v>
          </cell>
          <cell r="E2815" t="str">
            <v>Good Standing</v>
          </cell>
        </row>
        <row r="2816">
          <cell r="A2816" t="str">
            <v>320900010000</v>
          </cell>
          <cell r="B2816" t="str">
            <v>NYC GEOG DIST # 9 - BRONX</v>
          </cell>
          <cell r="C2816" t="str">
            <v>320900010064</v>
          </cell>
          <cell r="D2816" t="str">
            <v>PS 64 PURA BELPRE</v>
          </cell>
          <cell r="E2816" t="str">
            <v>Priority</v>
          </cell>
        </row>
        <row r="2817">
          <cell r="A2817" t="str">
            <v>320900010000</v>
          </cell>
          <cell r="B2817" t="str">
            <v>NYC GEOG DIST # 9 - BRONX</v>
          </cell>
          <cell r="C2817" t="str">
            <v>320900010070</v>
          </cell>
          <cell r="D2817" t="str">
            <v>PS 70 MAX SCHOENFELD</v>
          </cell>
          <cell r="E2817" t="str">
            <v>Focus</v>
          </cell>
        </row>
        <row r="2818">
          <cell r="A2818" t="str">
            <v>320900010000</v>
          </cell>
          <cell r="B2818" t="str">
            <v>NYC GEOG DIST # 9 - BRONX</v>
          </cell>
          <cell r="C2818" t="str">
            <v>320900010073</v>
          </cell>
          <cell r="D2818" t="str">
            <v>PS 73 BRONX</v>
          </cell>
          <cell r="E2818" t="str">
            <v>Local Assistance Plan</v>
          </cell>
        </row>
        <row r="2819">
          <cell r="A2819" t="str">
            <v>320900010000</v>
          </cell>
          <cell r="B2819" t="str">
            <v>NYC GEOG DIST # 9 - BRONX</v>
          </cell>
          <cell r="C2819" t="str">
            <v>320900010088</v>
          </cell>
          <cell r="D2819" t="str">
            <v>PS 88 S SILVERSTEIN LITTLE SPARROW</v>
          </cell>
          <cell r="E2819" t="str">
            <v>Good Standing</v>
          </cell>
        </row>
        <row r="2820">
          <cell r="A2820" t="str">
            <v>320900010000</v>
          </cell>
          <cell r="B2820" t="str">
            <v>NYC GEOG DIST # 9 - BRONX</v>
          </cell>
          <cell r="C2820" t="str">
            <v>320900010109</v>
          </cell>
          <cell r="D2820" t="str">
            <v>PS 109 SEDGWICK</v>
          </cell>
          <cell r="E2820" t="str">
            <v>Good Standing</v>
          </cell>
        </row>
        <row r="2821">
          <cell r="A2821" t="str">
            <v>320900010000</v>
          </cell>
          <cell r="B2821" t="str">
            <v>NYC GEOG DIST # 9 - BRONX</v>
          </cell>
          <cell r="C2821" t="str">
            <v>320900010110</v>
          </cell>
          <cell r="D2821" t="str">
            <v>PS 110 THEODORE SCHOENFELD</v>
          </cell>
          <cell r="E2821" t="str">
            <v>Good Standing</v>
          </cell>
        </row>
        <row r="2822">
          <cell r="A2822" t="str">
            <v>320900010000</v>
          </cell>
          <cell r="B2822" t="str">
            <v>NYC GEOG DIST # 9 - BRONX</v>
          </cell>
          <cell r="C2822" t="str">
            <v>320900010114</v>
          </cell>
          <cell r="D2822" t="str">
            <v>PS 114 LUIS LORENS TORRES SCHOOL</v>
          </cell>
          <cell r="E2822" t="str">
            <v>Priority</v>
          </cell>
        </row>
        <row r="2823">
          <cell r="A2823" t="str">
            <v>320900010000</v>
          </cell>
          <cell r="B2823" t="str">
            <v>NYC GEOG DIST # 9 - BRONX</v>
          </cell>
          <cell r="C2823" t="str">
            <v>320900010117</v>
          </cell>
          <cell r="D2823" t="str">
            <v>IS 117 JOSEPH H WADE</v>
          </cell>
          <cell r="E2823" t="str">
            <v>Priority</v>
          </cell>
        </row>
        <row r="2824">
          <cell r="A2824" t="str">
            <v>320900010000</v>
          </cell>
          <cell r="B2824" t="str">
            <v>NYC GEOG DIST # 9 - BRONX</v>
          </cell>
          <cell r="C2824" t="str">
            <v>320900010126</v>
          </cell>
          <cell r="D2824" t="str">
            <v>PS 126 DR MARJORIE H DUNBAR</v>
          </cell>
          <cell r="E2824" t="str">
            <v>Good Standing</v>
          </cell>
        </row>
        <row r="2825">
          <cell r="A2825" t="str">
            <v>320900010000</v>
          </cell>
          <cell r="B2825" t="str">
            <v>NYC GEOG DIST # 9 - BRONX</v>
          </cell>
          <cell r="C2825" t="str">
            <v>320900010128</v>
          </cell>
          <cell r="D2825" t="str">
            <v>MOTT HALL III</v>
          </cell>
          <cell r="E2825" t="str">
            <v>Good Standing</v>
          </cell>
        </row>
        <row r="2826">
          <cell r="A2826" t="str">
            <v>320900010000</v>
          </cell>
          <cell r="B2826" t="str">
            <v>NYC GEOG DIST # 9 - BRONX</v>
          </cell>
          <cell r="C2826" t="str">
            <v>320900010132</v>
          </cell>
          <cell r="D2826" t="str">
            <v>PS 132 GARRETT A MORGAN</v>
          </cell>
          <cell r="E2826" t="str">
            <v>Focus</v>
          </cell>
        </row>
        <row r="2827">
          <cell r="A2827" t="str">
            <v>320900010000</v>
          </cell>
          <cell r="B2827" t="str">
            <v>NYC GEOG DIST # 9 - BRONX</v>
          </cell>
          <cell r="C2827" t="str">
            <v>320900010145</v>
          </cell>
          <cell r="D2827" t="str">
            <v>JHS 145 ARTURO TOSCANINI</v>
          </cell>
          <cell r="E2827" t="str">
            <v>Focus</v>
          </cell>
        </row>
        <row r="2828">
          <cell r="A2828" t="str">
            <v>320900010000</v>
          </cell>
          <cell r="B2828" t="str">
            <v>NYC GEOG DIST # 9 - BRONX</v>
          </cell>
          <cell r="C2828" t="str">
            <v>320900010163</v>
          </cell>
          <cell r="D2828" t="str">
            <v>PS 163 ARTHUR A SCHOMBERG</v>
          </cell>
          <cell r="E2828" t="str">
            <v>Focus</v>
          </cell>
        </row>
        <row r="2829">
          <cell r="A2829" t="str">
            <v>320900010000</v>
          </cell>
          <cell r="B2829" t="str">
            <v>NYC GEOG DIST # 9 - BRONX</v>
          </cell>
          <cell r="C2829" t="str">
            <v>320900010170</v>
          </cell>
          <cell r="D2829" t="str">
            <v>PS 170</v>
          </cell>
          <cell r="E2829" t="str">
            <v>Good Standing</v>
          </cell>
        </row>
        <row r="2830">
          <cell r="A2830" t="str">
            <v>320900010000</v>
          </cell>
          <cell r="B2830" t="str">
            <v>NYC GEOG DIST # 9 - BRONX</v>
          </cell>
          <cell r="C2830" t="str">
            <v>320900010199</v>
          </cell>
          <cell r="D2830" t="str">
            <v>PS 199 THE SHAKESPEARE SCHOOL</v>
          </cell>
          <cell r="E2830" t="str">
            <v>Good Standing</v>
          </cell>
        </row>
        <row r="2831">
          <cell r="A2831" t="str">
            <v>320900010000</v>
          </cell>
          <cell r="B2831" t="str">
            <v>NYC GEOG DIST # 9 - BRONX</v>
          </cell>
          <cell r="C2831" t="str">
            <v>320900010204</v>
          </cell>
          <cell r="D2831" t="str">
            <v>PS 204 MORRIS HEIGHTS</v>
          </cell>
          <cell r="E2831" t="str">
            <v>Good Standing</v>
          </cell>
        </row>
        <row r="2832">
          <cell r="A2832" t="str">
            <v>320900010000</v>
          </cell>
          <cell r="B2832" t="str">
            <v>NYC GEOG DIST # 9 - BRONX</v>
          </cell>
          <cell r="C2832" t="str">
            <v>320900010215</v>
          </cell>
          <cell r="D2832" t="str">
            <v>KAPPA</v>
          </cell>
          <cell r="E2832" t="str">
            <v>Good Standing</v>
          </cell>
        </row>
        <row r="2833">
          <cell r="A2833" t="str">
            <v>320900010000</v>
          </cell>
          <cell r="B2833" t="str">
            <v>NYC GEOG DIST # 9 - BRONX</v>
          </cell>
          <cell r="C2833" t="str">
            <v>320900010218</v>
          </cell>
          <cell r="D2833" t="str">
            <v>PS/IS 218 R H DUAL LANG MAGNET</v>
          </cell>
          <cell r="E2833" t="str">
            <v>Good Standing</v>
          </cell>
        </row>
        <row r="2834">
          <cell r="A2834" t="str">
            <v>320900010000</v>
          </cell>
          <cell r="B2834" t="str">
            <v>NYC GEOG DIST # 9 - BRONX</v>
          </cell>
          <cell r="C2834" t="str">
            <v>320900010219</v>
          </cell>
          <cell r="D2834" t="str">
            <v>IS 219 NEW VENTURE SCHOOL</v>
          </cell>
          <cell r="E2834" t="str">
            <v>Priority</v>
          </cell>
        </row>
        <row r="2835">
          <cell r="A2835" t="str">
            <v>320900010000</v>
          </cell>
          <cell r="B2835" t="str">
            <v>NYC GEOG DIST # 9 - BRONX</v>
          </cell>
          <cell r="C2835" t="str">
            <v>320900010229</v>
          </cell>
          <cell r="D2835" t="str">
            <v>IS 229 ROLAND PATTERSON</v>
          </cell>
          <cell r="E2835" t="str">
            <v>Good Standing</v>
          </cell>
        </row>
        <row r="2836">
          <cell r="A2836" t="str">
            <v>320900010000</v>
          </cell>
          <cell r="B2836" t="str">
            <v>NYC GEOG DIST # 9 - BRONX</v>
          </cell>
          <cell r="C2836" t="str">
            <v>320900010230</v>
          </cell>
          <cell r="D2836" t="str">
            <v>PS 230 DR ROLAND N PATTERSON</v>
          </cell>
          <cell r="E2836" t="str">
            <v>Priority</v>
          </cell>
        </row>
        <row r="2837">
          <cell r="A2837" t="str">
            <v>320900010000</v>
          </cell>
          <cell r="B2837" t="str">
            <v>NYC GEOG DIST # 9 - BRONX</v>
          </cell>
          <cell r="C2837" t="str">
            <v>320900010232</v>
          </cell>
          <cell r="D2837" t="str">
            <v>IS 232</v>
          </cell>
          <cell r="E2837" t="str">
            <v>Good Standing</v>
          </cell>
        </row>
        <row r="2838">
          <cell r="A2838" t="str">
            <v>320900010000</v>
          </cell>
          <cell r="B2838" t="str">
            <v>NYC GEOG DIST # 9 - BRONX</v>
          </cell>
          <cell r="C2838" t="str">
            <v>320900010236</v>
          </cell>
          <cell r="D2838" t="str">
            <v>PS 236 LANGSTON HUGHES</v>
          </cell>
          <cell r="E2838" t="str">
            <v>Good Standing</v>
          </cell>
        </row>
        <row r="2839">
          <cell r="A2839" t="str">
            <v>320900010000</v>
          </cell>
          <cell r="B2839" t="str">
            <v>NYC GEOG DIST # 9 - BRONX</v>
          </cell>
          <cell r="C2839" t="str">
            <v>320900010303</v>
          </cell>
          <cell r="D2839" t="str">
            <v>IS 303 LEADERSHIP &amp; COMM SERVICE</v>
          </cell>
          <cell r="E2839" t="str">
            <v>Focus</v>
          </cell>
        </row>
        <row r="2840">
          <cell r="A2840" t="str">
            <v>320900010000</v>
          </cell>
          <cell r="B2840" t="str">
            <v>NYC GEOG DIST # 9 - BRONX</v>
          </cell>
          <cell r="C2840" t="str">
            <v>320900010313</v>
          </cell>
          <cell r="D2840" t="str">
            <v>IS 313 SCHOOL OF LEADERSHIP DEV</v>
          </cell>
          <cell r="E2840" t="str">
            <v>Priority</v>
          </cell>
        </row>
        <row r="2841">
          <cell r="A2841" t="str">
            <v>320900010000</v>
          </cell>
          <cell r="B2841" t="str">
            <v>NYC GEOG DIST # 9 - BRONX</v>
          </cell>
          <cell r="C2841" t="str">
            <v>320900010323</v>
          </cell>
          <cell r="D2841" t="str">
            <v>BRONX WRITING ACADEMY</v>
          </cell>
          <cell r="E2841" t="str">
            <v>Focus</v>
          </cell>
        </row>
        <row r="2842">
          <cell r="A2842" t="str">
            <v>320900010000</v>
          </cell>
          <cell r="B2842" t="str">
            <v>NYC GEOG DIST # 9 - BRONX</v>
          </cell>
          <cell r="C2842" t="str">
            <v>320900010325</v>
          </cell>
          <cell r="D2842" t="str">
            <v>URBAN SCIENCE ACADEMY</v>
          </cell>
          <cell r="E2842" t="str">
            <v>Focus</v>
          </cell>
        </row>
        <row r="2843">
          <cell r="A2843" t="str">
            <v>320900010000</v>
          </cell>
          <cell r="B2843" t="str">
            <v>NYC GEOG DIST # 9 - BRONX</v>
          </cell>
          <cell r="C2843" t="str">
            <v>320900010327</v>
          </cell>
          <cell r="D2843" t="str">
            <v>COMP MODEL SCH PROJECT MS 327</v>
          </cell>
          <cell r="E2843" t="str">
            <v>Good Standing</v>
          </cell>
        </row>
        <row r="2844">
          <cell r="A2844" t="str">
            <v>320900010000</v>
          </cell>
          <cell r="B2844" t="str">
            <v>NYC GEOG DIST # 9 - BRONX</v>
          </cell>
          <cell r="C2844" t="str">
            <v>320900010328</v>
          </cell>
          <cell r="D2844" t="str">
            <v>NEW MILLENNIUM BUSINESS ACAD MS</v>
          </cell>
          <cell r="E2844" t="str">
            <v>Priority</v>
          </cell>
        </row>
        <row r="2845">
          <cell r="A2845" t="str">
            <v>320900010000</v>
          </cell>
          <cell r="B2845" t="str">
            <v>NYC GEOG DIST # 9 - BRONX</v>
          </cell>
          <cell r="C2845" t="str">
            <v>320900010339</v>
          </cell>
          <cell r="D2845" t="str">
            <v>IS 339</v>
          </cell>
          <cell r="E2845" t="str">
            <v>Priority</v>
          </cell>
        </row>
        <row r="2846">
          <cell r="A2846" t="str">
            <v>320900010000</v>
          </cell>
          <cell r="B2846" t="str">
            <v>NYC GEOG DIST # 9 - BRONX</v>
          </cell>
          <cell r="C2846" t="str">
            <v>320900010443</v>
          </cell>
          <cell r="D2846" t="str">
            <v>FAMILY SCHOOL (THE)</v>
          </cell>
          <cell r="E2846" t="str">
            <v>Focus</v>
          </cell>
        </row>
        <row r="2847">
          <cell r="A2847" t="str">
            <v>320900010000</v>
          </cell>
          <cell r="B2847" t="str">
            <v>NYC GEOG DIST # 9 - BRONX</v>
          </cell>
          <cell r="C2847" t="str">
            <v>320900010449</v>
          </cell>
          <cell r="D2847" t="str">
            <v>GRANT AVENUE ELEMENTARY SCHOOL</v>
          </cell>
          <cell r="E2847" t="str">
            <v>Good Standing</v>
          </cell>
        </row>
        <row r="2848">
          <cell r="A2848" t="str">
            <v>320900010000</v>
          </cell>
          <cell r="B2848" t="str">
            <v>NYC GEOG DIST # 9 - BRONX</v>
          </cell>
          <cell r="C2848" t="str">
            <v>320900010454</v>
          </cell>
          <cell r="D2848" t="str">
            <v>SCIENCE AND TECHNOLOGY ACADEMY</v>
          </cell>
          <cell r="E2848" t="str">
            <v>Good Standing</v>
          </cell>
        </row>
        <row r="2849">
          <cell r="A2849" t="str">
            <v>320900010000</v>
          </cell>
          <cell r="B2849" t="str">
            <v>NYC GEOG DIST # 9 - BRONX</v>
          </cell>
          <cell r="C2849" t="str">
            <v>320900010457</v>
          </cell>
          <cell r="D2849" t="str">
            <v>SHERIDAN ACADEMY FOR YOUNG LEADERS</v>
          </cell>
          <cell r="E2849" t="str">
            <v>Focus</v>
          </cell>
        </row>
        <row r="2850">
          <cell r="A2850" t="str">
            <v>320900010000</v>
          </cell>
          <cell r="B2850" t="str">
            <v>NYC GEOG DIST # 9 - BRONX</v>
          </cell>
          <cell r="C2850" t="str">
            <v>320900011227</v>
          </cell>
          <cell r="D2850" t="str">
            <v>BRONX COLLEGIATE ACADEMY</v>
          </cell>
          <cell r="E2850" t="str">
            <v>Focus</v>
          </cell>
        </row>
        <row r="2851">
          <cell r="A2851" t="str">
            <v>320900010000</v>
          </cell>
          <cell r="B2851" t="str">
            <v>NYC GEOG DIST # 9 - BRONX</v>
          </cell>
          <cell r="C2851" t="str">
            <v>320900011231</v>
          </cell>
          <cell r="D2851" t="str">
            <v>EAGLE ACADEMY FOR YOUNG MEN</v>
          </cell>
          <cell r="E2851" t="str">
            <v>Good Standing</v>
          </cell>
        </row>
        <row r="2852">
          <cell r="A2852" t="str">
            <v>320900010000</v>
          </cell>
          <cell r="B2852" t="str">
            <v>NYC GEOG DIST # 9 - BRONX</v>
          </cell>
          <cell r="C2852" t="str">
            <v>320900011239</v>
          </cell>
          <cell r="D2852" t="str">
            <v>URBAN ASSMBLY ACADEMY-HIST</v>
          </cell>
          <cell r="E2852" t="str">
            <v>Good Standing</v>
          </cell>
        </row>
        <row r="2853">
          <cell r="A2853" t="str">
            <v>320900010000</v>
          </cell>
          <cell r="B2853" t="str">
            <v>NYC GEOG DIST # 9 - BRONX</v>
          </cell>
          <cell r="C2853" t="str">
            <v>320900011241</v>
          </cell>
          <cell r="D2853" t="str">
            <v>URBAN ASSMBLY SCHOOL-APPL MATH</v>
          </cell>
          <cell r="E2853" t="str">
            <v>Good Standing</v>
          </cell>
        </row>
        <row r="2854">
          <cell r="A2854" t="str">
            <v>320900010000</v>
          </cell>
          <cell r="B2854" t="str">
            <v>NYC GEOG DIST # 9 - BRONX</v>
          </cell>
          <cell r="C2854" t="str">
            <v>320900011250</v>
          </cell>
          <cell r="D2854" t="str">
            <v>EXIMIUS COLL PREP ACADEMY</v>
          </cell>
          <cell r="E2854" t="str">
            <v>Good Standing</v>
          </cell>
        </row>
        <row r="2855">
          <cell r="A2855" t="str">
            <v>320900010000</v>
          </cell>
          <cell r="B2855" t="str">
            <v>NYC GEOG DIST # 9 - BRONX</v>
          </cell>
          <cell r="C2855" t="str">
            <v>320900011252</v>
          </cell>
          <cell r="D2855" t="str">
            <v>MOTT HALL BRONX HIGH SCHOOL</v>
          </cell>
          <cell r="E2855" t="str">
            <v>Good Standing</v>
          </cell>
        </row>
        <row r="2856">
          <cell r="A2856" t="str">
            <v>320900010000</v>
          </cell>
          <cell r="B2856" t="str">
            <v>NYC GEOG DIST # 9 - BRONX</v>
          </cell>
          <cell r="C2856" t="str">
            <v>320900011260</v>
          </cell>
          <cell r="D2856" t="str">
            <v>BRONX CENTER FOR SCI &amp; MATH</v>
          </cell>
          <cell r="E2856" t="str">
            <v>Good Standing</v>
          </cell>
        </row>
        <row r="2857">
          <cell r="A2857" t="str">
            <v>320900010000</v>
          </cell>
          <cell r="B2857" t="str">
            <v>NYC GEOG DIST # 9 - BRONX</v>
          </cell>
          <cell r="C2857" t="str">
            <v>320900011263</v>
          </cell>
          <cell r="D2857" t="str">
            <v>VALIDUS PREP ACADEMY</v>
          </cell>
          <cell r="E2857" t="str">
            <v>Good Standing</v>
          </cell>
        </row>
        <row r="2858">
          <cell r="A2858" t="str">
            <v>320900010000</v>
          </cell>
          <cell r="B2858" t="str">
            <v>NYC GEOG DIST # 9 - BRONX</v>
          </cell>
          <cell r="C2858" t="str">
            <v>320900011276</v>
          </cell>
          <cell r="D2858" t="str">
            <v>LEADERSHIP INSTITUTE</v>
          </cell>
          <cell r="E2858" t="str">
            <v>Focus</v>
          </cell>
        </row>
        <row r="2859">
          <cell r="A2859" t="str">
            <v>320900010000</v>
          </cell>
          <cell r="B2859" t="str">
            <v>NYC GEOG DIST # 9 - BRONX</v>
          </cell>
          <cell r="C2859" t="str">
            <v>320900011297</v>
          </cell>
          <cell r="D2859" t="str">
            <v>MORRIS ACADEMY FOR COLLA STUDIES</v>
          </cell>
          <cell r="E2859" t="str">
            <v>Local Assistance Plan</v>
          </cell>
        </row>
        <row r="2860">
          <cell r="A2860" t="str">
            <v>320900010000</v>
          </cell>
          <cell r="B2860" t="str">
            <v>NYC GEOG DIST # 9 - BRONX</v>
          </cell>
          <cell r="C2860" t="str">
            <v>320900011324</v>
          </cell>
          <cell r="D2860" t="str">
            <v>BRONX EARLY COL ACAD-TEACH/LEARN</v>
          </cell>
          <cell r="E2860" t="str">
            <v>Focus</v>
          </cell>
        </row>
        <row r="2861">
          <cell r="A2861" t="str">
            <v>320900010000</v>
          </cell>
          <cell r="B2861" t="str">
            <v>NYC GEOG DIST # 9 - BRONX</v>
          </cell>
          <cell r="C2861" t="str">
            <v>320900011329</v>
          </cell>
          <cell r="D2861" t="str">
            <v>DREAMYARD PREPARATORY SCHOOL</v>
          </cell>
          <cell r="E2861" t="str">
            <v>Priority</v>
          </cell>
        </row>
        <row r="2862">
          <cell r="A2862" t="str">
            <v>320900010000</v>
          </cell>
          <cell r="B2862" t="str">
            <v>NYC GEOG DIST # 9 - BRONX</v>
          </cell>
          <cell r="C2862" t="str">
            <v>320900011365</v>
          </cell>
          <cell r="D2862" t="str">
            <v>ACADEMY FOR LANGUAGE AND TECHNOLOGY</v>
          </cell>
          <cell r="E2862" t="str">
            <v>Good Standing</v>
          </cell>
        </row>
        <row r="2863">
          <cell r="A2863" t="str">
            <v>320900010000</v>
          </cell>
          <cell r="B2863" t="str">
            <v>NYC GEOG DIST # 9 - BRONX</v>
          </cell>
          <cell r="C2863" t="str">
            <v>320900011403</v>
          </cell>
          <cell r="D2863" t="str">
            <v>BRONX INTERNATIONAL HIGH SCHOOL</v>
          </cell>
          <cell r="E2863" t="str">
            <v>Good Standing</v>
          </cell>
        </row>
        <row r="2864">
          <cell r="A2864" t="str">
            <v>320900010000</v>
          </cell>
          <cell r="B2864" t="str">
            <v>NYC GEOG DIST # 9 - BRONX</v>
          </cell>
          <cell r="C2864" t="str">
            <v>320900011404</v>
          </cell>
          <cell r="D2864" t="str">
            <v>SCHOOL FOR EXCELLENCE</v>
          </cell>
          <cell r="E2864" t="str">
            <v>Local Assistance Plan</v>
          </cell>
        </row>
        <row r="2865">
          <cell r="A2865" t="str">
            <v>320900010000</v>
          </cell>
          <cell r="B2865" t="str">
            <v>NYC GEOG DIST # 9 - BRONX</v>
          </cell>
          <cell r="C2865" t="str">
            <v>320900011412</v>
          </cell>
          <cell r="D2865" t="str">
            <v>BRONX HIGH SCHOOL OF BUSINESS</v>
          </cell>
          <cell r="E2865" t="str">
            <v>Priority</v>
          </cell>
        </row>
        <row r="2866">
          <cell r="A2866" t="str">
            <v>320900010000</v>
          </cell>
          <cell r="B2866" t="str">
            <v>NYC GEOG DIST # 9 - BRONX</v>
          </cell>
          <cell r="C2866" t="str">
            <v>320900011413</v>
          </cell>
          <cell r="D2866" t="str">
            <v>BRONX HIGH SCHOOL FOR MEDICAL SCIE</v>
          </cell>
          <cell r="E2866" t="str">
            <v>Good Standing</v>
          </cell>
        </row>
        <row r="2867">
          <cell r="A2867" t="str">
            <v>320900010000</v>
          </cell>
          <cell r="B2867" t="str">
            <v>NYC GEOG DIST # 9 - BRONX</v>
          </cell>
          <cell r="C2867" t="str">
            <v>320900011414</v>
          </cell>
          <cell r="D2867" t="str">
            <v>J LEVIN HIGH SCHOOL-MEDIA &amp; COMMUN</v>
          </cell>
          <cell r="E2867" t="str">
            <v>Priority</v>
          </cell>
        </row>
        <row r="2868">
          <cell r="A2868" t="str">
            <v>320900010000</v>
          </cell>
          <cell r="B2868" t="str">
            <v>NYC GEOG DIST # 9 - BRONX</v>
          </cell>
          <cell r="C2868" t="str">
            <v>320900011505</v>
          </cell>
          <cell r="D2868" t="str">
            <v>BRONX SCHOOL FOR LAW, GOV, JUSTICE</v>
          </cell>
          <cell r="E2868" t="str">
            <v>Good Standing</v>
          </cell>
        </row>
        <row r="2869">
          <cell r="A2869" t="str">
            <v>320900010000</v>
          </cell>
          <cell r="B2869" t="str">
            <v>NYC GEOG DIST # 9 - BRONX</v>
          </cell>
          <cell r="C2869" t="str">
            <v>320900011517</v>
          </cell>
          <cell r="D2869" t="str">
            <v>FREDERICK DOUGLAS ACAD III</v>
          </cell>
          <cell r="E2869" t="str">
            <v>Good Standing</v>
          </cell>
        </row>
        <row r="2870">
          <cell r="A2870" t="str">
            <v>320900010000</v>
          </cell>
          <cell r="B2870" t="str">
            <v>NYC GEOG DIST # 9 - BRONX</v>
          </cell>
          <cell r="C2870" t="str">
            <v>320900011525</v>
          </cell>
          <cell r="D2870" t="str">
            <v>BRONX LEADERSHIP ACAD HIGH SCHOOL</v>
          </cell>
          <cell r="E2870" t="str">
            <v>Good Standing</v>
          </cell>
        </row>
        <row r="2871">
          <cell r="A2871" t="str">
            <v>320900010000</v>
          </cell>
          <cell r="B2871" t="str">
            <v>NYC GEOG DIST # 9 - BRONX</v>
          </cell>
          <cell r="C2871" t="str">
            <v>320900011543</v>
          </cell>
          <cell r="D2871" t="str">
            <v>HIGH SCHOOL FOR VIOLIN AND DANCE</v>
          </cell>
          <cell r="E2871" t="str">
            <v>Good Standing</v>
          </cell>
        </row>
        <row r="2872">
          <cell r="A2872" t="str">
            <v>321000010000</v>
          </cell>
          <cell r="B2872" t="str">
            <v>NYC GEOG DIST #10 - BRONX</v>
          </cell>
          <cell r="C2872" t="str">
            <v>321000011445</v>
          </cell>
          <cell r="D2872" t="str">
            <v>BRONX HIGH SCHOOL OF SCIENCE</v>
          </cell>
          <cell r="E2872" t="str">
            <v>Good Standing</v>
          </cell>
        </row>
        <row r="2873">
          <cell r="A2873" t="str">
            <v>321000010000</v>
          </cell>
          <cell r="B2873" t="str">
            <v>NYC GEOG DIST #10 - BRONX</v>
          </cell>
          <cell r="C2873" t="str">
            <v>321000011696</v>
          </cell>
          <cell r="D2873" t="str">
            <v>HS AMER STUDIES AT LEHMAN COLL</v>
          </cell>
          <cell r="E2873" t="str">
            <v>Good Standing</v>
          </cell>
        </row>
        <row r="2874">
          <cell r="A2874" t="str">
            <v>321000010000</v>
          </cell>
          <cell r="B2874" t="str">
            <v>NYC GEOG DIST #10 - BRONX</v>
          </cell>
          <cell r="C2874" t="str">
            <v>321000010000</v>
          </cell>
          <cell r="D2874" t="str">
            <v>NYC GEOG DIST #10 - BRONX</v>
          </cell>
          <cell r="E2874" t="str">
            <v>Focus District</v>
          </cell>
        </row>
        <row r="2875">
          <cell r="A2875" t="str">
            <v>321000010000</v>
          </cell>
          <cell r="B2875" t="str">
            <v>NYC GEOG DIST #10 - BRONX</v>
          </cell>
          <cell r="C2875" t="str">
            <v>321000010003</v>
          </cell>
          <cell r="D2875" t="str">
            <v>PS 3 RAUL JULIA MICRO SOCIETY</v>
          </cell>
          <cell r="E2875" t="str">
            <v>Good Standing</v>
          </cell>
        </row>
        <row r="2876">
          <cell r="A2876" t="str">
            <v>321000010000</v>
          </cell>
          <cell r="B2876" t="str">
            <v>NYC GEOG DIST #10 - BRONX</v>
          </cell>
          <cell r="C2876" t="str">
            <v>321000010007</v>
          </cell>
          <cell r="D2876" t="str">
            <v>PS 7 KINGSBRIDGE</v>
          </cell>
          <cell r="E2876" t="str">
            <v>Good Standing</v>
          </cell>
        </row>
        <row r="2877">
          <cell r="A2877" t="str">
            <v>321000010000</v>
          </cell>
          <cell r="B2877" t="str">
            <v>NYC GEOG DIST #10 - BRONX</v>
          </cell>
          <cell r="C2877" t="str">
            <v>321000010008</v>
          </cell>
          <cell r="D2877" t="str">
            <v>PS 8 ISSAC VARIAN</v>
          </cell>
          <cell r="E2877" t="str">
            <v>Local Assistance Plan</v>
          </cell>
        </row>
        <row r="2878">
          <cell r="A2878" t="str">
            <v>321000010000</v>
          </cell>
          <cell r="B2878" t="str">
            <v>NYC GEOG DIST #10 - BRONX</v>
          </cell>
          <cell r="C2878" t="str">
            <v>321000010009</v>
          </cell>
          <cell r="D2878" t="str">
            <v>PS 9 RYER AVENUE ELEMENTARY SCHOOL</v>
          </cell>
          <cell r="E2878" t="str">
            <v>Focus</v>
          </cell>
        </row>
        <row r="2879">
          <cell r="A2879" t="str">
            <v>321000010000</v>
          </cell>
          <cell r="B2879" t="str">
            <v>NYC GEOG DIST #10 - BRONX</v>
          </cell>
          <cell r="C2879" t="str">
            <v>321000010015</v>
          </cell>
          <cell r="D2879" t="str">
            <v>PS 15 INST FOR ENVIRON LRNG</v>
          </cell>
          <cell r="E2879" t="str">
            <v>Local Assistance Plan</v>
          </cell>
        </row>
        <row r="2880">
          <cell r="A2880" t="str">
            <v>321000010000</v>
          </cell>
          <cell r="B2880" t="str">
            <v>NYC GEOG DIST #10 - BRONX</v>
          </cell>
          <cell r="C2880" t="str">
            <v>321000010020</v>
          </cell>
          <cell r="D2880" t="str">
            <v>PS 20 GEORGE J WERDAN III</v>
          </cell>
          <cell r="E2880" t="str">
            <v>Focus</v>
          </cell>
        </row>
        <row r="2881">
          <cell r="A2881" t="str">
            <v>321000010000</v>
          </cell>
          <cell r="B2881" t="str">
            <v>NYC GEOG DIST #10 - BRONX</v>
          </cell>
          <cell r="C2881" t="str">
            <v>321000010023</v>
          </cell>
          <cell r="D2881" t="str">
            <v>PS 23 THE NEW CHILDREN'S SCHOOL</v>
          </cell>
          <cell r="E2881" t="str">
            <v>Good Standing</v>
          </cell>
        </row>
        <row r="2882">
          <cell r="A2882" t="str">
            <v>321000010000</v>
          </cell>
          <cell r="B2882" t="str">
            <v>NYC GEOG DIST #10 - BRONX</v>
          </cell>
          <cell r="C2882" t="str">
            <v>321000010024</v>
          </cell>
          <cell r="D2882" t="str">
            <v>PS 24 SPUYTEN DUYVIL</v>
          </cell>
          <cell r="E2882" t="str">
            <v>Good Standing</v>
          </cell>
        </row>
        <row r="2883">
          <cell r="A2883" t="str">
            <v>321000010000</v>
          </cell>
          <cell r="B2883" t="str">
            <v>NYC GEOG DIST #10 - BRONX</v>
          </cell>
          <cell r="C2883" t="str">
            <v>321000010032</v>
          </cell>
          <cell r="D2883" t="str">
            <v>PS 32 BELMONT</v>
          </cell>
          <cell r="E2883" t="str">
            <v>Good Standing</v>
          </cell>
        </row>
        <row r="2884">
          <cell r="A2884" t="str">
            <v>321000010000</v>
          </cell>
          <cell r="B2884" t="str">
            <v>NYC GEOG DIST #10 - BRONX</v>
          </cell>
          <cell r="C2884" t="str">
            <v>321000010033</v>
          </cell>
          <cell r="D2884" t="str">
            <v>PS 33 TIMOTHY DWIGHT</v>
          </cell>
          <cell r="E2884" t="str">
            <v>Focus</v>
          </cell>
        </row>
        <row r="2885">
          <cell r="A2885" t="str">
            <v>321000010000</v>
          </cell>
          <cell r="B2885" t="str">
            <v>NYC GEOG DIST #10 - BRONX</v>
          </cell>
          <cell r="C2885" t="str">
            <v>321000010037</v>
          </cell>
          <cell r="D2885" t="str">
            <v>PS 37 MULTIPLE INTELLIGENCE SCHOOL</v>
          </cell>
          <cell r="E2885" t="str">
            <v>Good Standing</v>
          </cell>
        </row>
        <row r="2886">
          <cell r="A2886" t="str">
            <v>321000010000</v>
          </cell>
          <cell r="B2886" t="str">
            <v>NYC GEOG DIST #10 - BRONX</v>
          </cell>
          <cell r="C2886" t="str">
            <v>321000010045</v>
          </cell>
          <cell r="D2886" t="str">
            <v>THOMAS C GIORDANO MS 45</v>
          </cell>
          <cell r="E2886" t="str">
            <v>Focus</v>
          </cell>
        </row>
        <row r="2887">
          <cell r="A2887" t="str">
            <v>321000010000</v>
          </cell>
          <cell r="B2887" t="str">
            <v>NYC GEOG DIST #10 - BRONX</v>
          </cell>
          <cell r="C2887" t="str">
            <v>321000010046</v>
          </cell>
          <cell r="D2887" t="str">
            <v>PS 46 EDGAR ALLEN POE</v>
          </cell>
          <cell r="E2887" t="str">
            <v>Focus</v>
          </cell>
        </row>
        <row r="2888">
          <cell r="A2888" t="str">
            <v>321000010000</v>
          </cell>
          <cell r="B2888" t="str">
            <v>NYC GEOG DIST #10 - BRONX</v>
          </cell>
          <cell r="C2888" t="str">
            <v>321000010051</v>
          </cell>
          <cell r="D2888" t="str">
            <v>PS 51 BRONX NEW SCHOOL</v>
          </cell>
          <cell r="E2888" t="str">
            <v>Good Standing</v>
          </cell>
        </row>
        <row r="2889">
          <cell r="A2889" t="str">
            <v>321000010000</v>
          </cell>
          <cell r="B2889" t="str">
            <v>NYC GEOG DIST #10 - BRONX</v>
          </cell>
          <cell r="C2889" t="str">
            <v>321000010054</v>
          </cell>
          <cell r="D2889" t="str">
            <v>PS/IS 54</v>
          </cell>
          <cell r="E2889" t="str">
            <v>Focus</v>
          </cell>
        </row>
        <row r="2890">
          <cell r="A2890" t="str">
            <v>321000010000</v>
          </cell>
          <cell r="B2890" t="str">
            <v>NYC GEOG DIST #10 - BRONX</v>
          </cell>
          <cell r="C2890" t="str">
            <v>321000010056</v>
          </cell>
          <cell r="D2890" t="str">
            <v>PS 56 NORWOOD HEIGHTS</v>
          </cell>
          <cell r="E2890" t="str">
            <v>Good Standing</v>
          </cell>
        </row>
        <row r="2891">
          <cell r="A2891" t="str">
            <v>321000010000</v>
          </cell>
          <cell r="B2891" t="str">
            <v>NYC GEOG DIST #10 - BRONX</v>
          </cell>
          <cell r="C2891" t="str">
            <v>321000010059</v>
          </cell>
          <cell r="D2891" t="str">
            <v>PS 59 THE COMM SCHOOL OF TECHNOLOGY</v>
          </cell>
          <cell r="E2891" t="str">
            <v>Good Standing</v>
          </cell>
        </row>
        <row r="2892">
          <cell r="A2892" t="str">
            <v>321000010000</v>
          </cell>
          <cell r="B2892" t="str">
            <v>NYC GEOG DIST #10 - BRONX</v>
          </cell>
          <cell r="C2892" t="str">
            <v>321000010080</v>
          </cell>
          <cell r="D2892" t="str">
            <v>JHS 80 THE MOSHOLU PARKWAY</v>
          </cell>
          <cell r="E2892" t="str">
            <v>Priority</v>
          </cell>
        </row>
        <row r="2893">
          <cell r="A2893" t="str">
            <v>321000010000</v>
          </cell>
          <cell r="B2893" t="str">
            <v>NYC GEOG DIST #10 - BRONX</v>
          </cell>
          <cell r="C2893" t="str">
            <v>321000010081</v>
          </cell>
          <cell r="D2893" t="str">
            <v>PS 81 ROBERT J CHRISTEN</v>
          </cell>
          <cell r="E2893" t="str">
            <v>Focus</v>
          </cell>
        </row>
        <row r="2894">
          <cell r="A2894" t="str">
            <v>321000010000</v>
          </cell>
          <cell r="B2894" t="str">
            <v>NYC GEOG DIST #10 - BRONX</v>
          </cell>
          <cell r="C2894" t="str">
            <v>321000010085</v>
          </cell>
          <cell r="D2894" t="str">
            <v>PS 85 GREAT EXPECTATIONS</v>
          </cell>
          <cell r="E2894" t="str">
            <v>Priority</v>
          </cell>
        </row>
        <row r="2895">
          <cell r="A2895" t="str">
            <v>321000010000</v>
          </cell>
          <cell r="B2895" t="str">
            <v>NYC GEOG DIST #10 - BRONX</v>
          </cell>
          <cell r="C2895" t="str">
            <v>321000010086</v>
          </cell>
          <cell r="D2895" t="str">
            <v>PS 86 KINGSBRIDGE HEIGHTS</v>
          </cell>
          <cell r="E2895" t="str">
            <v>Good Standing</v>
          </cell>
        </row>
        <row r="2896">
          <cell r="A2896" t="str">
            <v>321000010000</v>
          </cell>
          <cell r="B2896" t="str">
            <v>NYC GEOG DIST #10 - BRONX</v>
          </cell>
          <cell r="C2896" t="str">
            <v>321000010091</v>
          </cell>
          <cell r="D2896" t="str">
            <v>PS 91 BRONX</v>
          </cell>
          <cell r="E2896" t="str">
            <v>Focus</v>
          </cell>
        </row>
        <row r="2897">
          <cell r="A2897" t="str">
            <v>321000010000</v>
          </cell>
          <cell r="B2897" t="str">
            <v>NYC GEOG DIST #10 - BRONX</v>
          </cell>
          <cell r="C2897" t="str">
            <v>321000010094</v>
          </cell>
          <cell r="D2897" t="str">
            <v>PS 94 KINGS COLLEGE SCHOOL</v>
          </cell>
          <cell r="E2897" t="str">
            <v>Focus</v>
          </cell>
        </row>
        <row r="2898">
          <cell r="A2898" t="str">
            <v>321000010000</v>
          </cell>
          <cell r="B2898" t="str">
            <v>NYC GEOG DIST #10 - BRONX</v>
          </cell>
          <cell r="C2898" t="str">
            <v>321000010095</v>
          </cell>
          <cell r="D2898" t="str">
            <v>PS 95 SHEILA MENCHER</v>
          </cell>
          <cell r="E2898" t="str">
            <v>Focus</v>
          </cell>
        </row>
        <row r="2899">
          <cell r="A2899" t="str">
            <v>321000010000</v>
          </cell>
          <cell r="B2899" t="str">
            <v>NYC GEOG DIST #10 - BRONX</v>
          </cell>
          <cell r="C2899" t="str">
            <v>321000010118</v>
          </cell>
          <cell r="D2899" t="str">
            <v>JHS 118 WILLIAM W NILES</v>
          </cell>
          <cell r="E2899" t="str">
            <v>Focus</v>
          </cell>
        </row>
        <row r="2900">
          <cell r="A2900" t="str">
            <v>321000010000</v>
          </cell>
          <cell r="B2900" t="str">
            <v>NYC GEOG DIST #10 - BRONX</v>
          </cell>
          <cell r="C2900" t="str">
            <v>321000010159</v>
          </cell>
          <cell r="D2900" t="str">
            <v>PS 159 LUIS MUNOZ MARIN BILING</v>
          </cell>
          <cell r="E2900" t="str">
            <v>Focus</v>
          </cell>
        </row>
        <row r="2901">
          <cell r="A2901" t="str">
            <v>321000010000</v>
          </cell>
          <cell r="B2901" t="str">
            <v>NYC GEOG DIST #10 - BRONX</v>
          </cell>
          <cell r="C2901" t="str">
            <v>321000010205</v>
          </cell>
          <cell r="D2901" t="str">
            <v>PS 205 FIORELLO LAGUARDIA</v>
          </cell>
          <cell r="E2901" t="str">
            <v>Good Standing</v>
          </cell>
        </row>
        <row r="2902">
          <cell r="A2902" t="str">
            <v>321000010000</v>
          </cell>
          <cell r="B2902" t="str">
            <v>NYC GEOG DIST #10 - BRONX</v>
          </cell>
          <cell r="C2902" t="str">
            <v>321000010206</v>
          </cell>
          <cell r="D2902" t="str">
            <v>IS 206 ANN MERSEREAU</v>
          </cell>
          <cell r="E2902" t="str">
            <v>Focus</v>
          </cell>
        </row>
        <row r="2903">
          <cell r="A2903" t="str">
            <v>321000010000</v>
          </cell>
          <cell r="B2903" t="str">
            <v>NYC GEOG DIST #10 - BRONX</v>
          </cell>
          <cell r="C2903" t="str">
            <v>321000010207</v>
          </cell>
          <cell r="D2903" t="str">
            <v>PS 207</v>
          </cell>
          <cell r="E2903" t="str">
            <v>Focus</v>
          </cell>
        </row>
        <row r="2904">
          <cell r="A2904" t="str">
            <v>321000010000</v>
          </cell>
          <cell r="B2904" t="str">
            <v>NYC GEOG DIST #10 - BRONX</v>
          </cell>
          <cell r="C2904" t="str">
            <v>321000010209</v>
          </cell>
          <cell r="D2904" t="str">
            <v>PS 209</v>
          </cell>
          <cell r="E2904" t="str">
            <v>Good Standing</v>
          </cell>
        </row>
        <row r="2905">
          <cell r="A2905" t="str">
            <v>321000010000</v>
          </cell>
          <cell r="B2905" t="str">
            <v>NYC GEOG DIST #10 - BRONX</v>
          </cell>
          <cell r="C2905" t="str">
            <v>321000010225</v>
          </cell>
          <cell r="D2905" t="str">
            <v>THEATRE ARTS PROD COMPANY SCHOOL</v>
          </cell>
          <cell r="E2905" t="str">
            <v>Good Standing</v>
          </cell>
        </row>
        <row r="2906">
          <cell r="A2906" t="str">
            <v>321000010000</v>
          </cell>
          <cell r="B2906" t="str">
            <v>NYC GEOG DIST #10 - BRONX</v>
          </cell>
          <cell r="C2906" t="str">
            <v>321000010226</v>
          </cell>
          <cell r="D2906" t="str">
            <v>PS 226</v>
          </cell>
          <cell r="E2906" t="str">
            <v>Focus</v>
          </cell>
        </row>
        <row r="2907">
          <cell r="A2907" t="str">
            <v>321000010000</v>
          </cell>
          <cell r="B2907" t="str">
            <v>NYC GEOG DIST #10 - BRONX</v>
          </cell>
          <cell r="C2907" t="str">
            <v>321000010228</v>
          </cell>
          <cell r="D2907" t="str">
            <v>JONAS BRONCK ACADEMY</v>
          </cell>
          <cell r="E2907" t="str">
            <v>Good Standing</v>
          </cell>
        </row>
        <row r="2908">
          <cell r="A2908" t="str">
            <v>321000010000</v>
          </cell>
          <cell r="B2908" t="str">
            <v>NYC GEOG DIST #10 - BRONX</v>
          </cell>
          <cell r="C2908" t="str">
            <v>321000010244</v>
          </cell>
          <cell r="D2908" t="str">
            <v>NEW SCHOOL-LEADERSHIP &amp; JOURNAL</v>
          </cell>
          <cell r="E2908" t="str">
            <v>Good Standing</v>
          </cell>
        </row>
        <row r="2909">
          <cell r="A2909" t="str">
            <v>321000010000</v>
          </cell>
          <cell r="B2909" t="str">
            <v>NYC GEOG DIST #10 - BRONX</v>
          </cell>
          <cell r="C2909" t="str">
            <v>321000010246</v>
          </cell>
          <cell r="D2909" t="str">
            <v>PS 246 POE CENTER</v>
          </cell>
          <cell r="E2909" t="str">
            <v>Good Standing</v>
          </cell>
        </row>
        <row r="2910">
          <cell r="A2910" t="str">
            <v>321000010000</v>
          </cell>
          <cell r="B2910" t="str">
            <v>NYC GEOG DIST #10 - BRONX</v>
          </cell>
          <cell r="C2910" t="str">
            <v>321000010254</v>
          </cell>
          <cell r="D2910" t="str">
            <v>IS 254</v>
          </cell>
          <cell r="E2910" t="str">
            <v>Good Standing</v>
          </cell>
        </row>
        <row r="2911">
          <cell r="A2911" t="str">
            <v>321000010000</v>
          </cell>
          <cell r="B2911" t="str">
            <v>NYC GEOG DIST #10 - BRONX</v>
          </cell>
          <cell r="C2911" t="str">
            <v>321000010279</v>
          </cell>
          <cell r="D2911" t="str">
            <v>PS 279 CAPT MANUEL RIVERA JR</v>
          </cell>
          <cell r="E2911" t="str">
            <v>Good Standing</v>
          </cell>
        </row>
        <row r="2912">
          <cell r="A2912" t="str">
            <v>321000010000</v>
          </cell>
          <cell r="B2912" t="str">
            <v>NYC GEOG DIST #10 - BRONX</v>
          </cell>
          <cell r="C2912" t="str">
            <v>321000010280</v>
          </cell>
          <cell r="D2912" t="str">
            <v>PS/MS 280 MOSHOLU PARKWAY</v>
          </cell>
          <cell r="E2912" t="str">
            <v>Good Standing</v>
          </cell>
        </row>
        <row r="2913">
          <cell r="A2913" t="str">
            <v>321000010000</v>
          </cell>
          <cell r="B2913" t="str">
            <v>NYC GEOG DIST #10 - BRONX</v>
          </cell>
          <cell r="C2913" t="str">
            <v>321000010291</v>
          </cell>
          <cell r="D2913" t="str">
            <v>PS 291</v>
          </cell>
          <cell r="E2913" t="str">
            <v>Good Standing</v>
          </cell>
        </row>
        <row r="2914">
          <cell r="A2914" t="str">
            <v>321000010000</v>
          </cell>
          <cell r="B2914" t="str">
            <v>NYC GEOG DIST #10 - BRONX</v>
          </cell>
          <cell r="C2914" t="str">
            <v>321000010306</v>
          </cell>
          <cell r="D2914" t="str">
            <v>PS 306</v>
          </cell>
          <cell r="E2914" t="str">
            <v>Focus</v>
          </cell>
        </row>
        <row r="2915">
          <cell r="A2915" t="str">
            <v>321000010000</v>
          </cell>
          <cell r="B2915" t="str">
            <v>NYC GEOG DIST #10 - BRONX</v>
          </cell>
          <cell r="C2915" t="str">
            <v>321000010307</v>
          </cell>
          <cell r="D2915" t="str">
            <v>PS 307 EAMES PLACE</v>
          </cell>
          <cell r="E2915" t="str">
            <v>Good Standing</v>
          </cell>
        </row>
        <row r="2916">
          <cell r="A2916" t="str">
            <v>321000010000</v>
          </cell>
          <cell r="B2916" t="str">
            <v>NYC GEOG DIST #10 - BRONX</v>
          </cell>
          <cell r="C2916" t="str">
            <v>321000010308</v>
          </cell>
          <cell r="D2916" t="str">
            <v>BRONX DANCE ACADEMY SCHOOL</v>
          </cell>
          <cell r="E2916" t="str">
            <v>Good Standing</v>
          </cell>
        </row>
        <row r="2917">
          <cell r="A2917" t="str">
            <v>321000010000</v>
          </cell>
          <cell r="B2917" t="str">
            <v>NYC GEOG DIST #10 - BRONX</v>
          </cell>
          <cell r="C2917" t="str">
            <v>321000010310</v>
          </cell>
          <cell r="D2917" t="str">
            <v>PS 310 MARBLE HILL</v>
          </cell>
          <cell r="E2917" t="str">
            <v>Focus</v>
          </cell>
        </row>
        <row r="2918">
          <cell r="A2918" t="str">
            <v>321000010000</v>
          </cell>
          <cell r="B2918" t="str">
            <v>NYC GEOG DIST #10 - BRONX</v>
          </cell>
          <cell r="C2918" t="str">
            <v>321000010315</v>
          </cell>
          <cell r="D2918" t="str">
            <v>PS 315 LAB SCHOOL</v>
          </cell>
          <cell r="E2918" t="str">
            <v>Good Standing</v>
          </cell>
        </row>
        <row r="2919">
          <cell r="A2919" t="str">
            <v>321000010000</v>
          </cell>
          <cell r="B2919" t="str">
            <v>NYC GEOG DIST #10 - BRONX</v>
          </cell>
          <cell r="C2919" t="str">
            <v>321000010331</v>
          </cell>
          <cell r="D2919" t="str">
            <v>BRONX SCHOOL OF SCI INQUIRY &amp; IN</v>
          </cell>
          <cell r="E2919" t="str">
            <v>Focus</v>
          </cell>
        </row>
        <row r="2920">
          <cell r="A2920" t="str">
            <v>321000010000</v>
          </cell>
          <cell r="B2920" t="str">
            <v>NYC GEOG DIST #10 - BRONX</v>
          </cell>
          <cell r="C2920" t="str">
            <v>321000010340</v>
          </cell>
          <cell r="D2920" t="str">
            <v>PS 340</v>
          </cell>
          <cell r="E2920" t="str">
            <v>Good Standing</v>
          </cell>
        </row>
        <row r="2921">
          <cell r="A2921" t="str">
            <v>321000010000</v>
          </cell>
          <cell r="B2921" t="str">
            <v>NYC GEOG DIST #10 - BRONX</v>
          </cell>
          <cell r="C2921" t="str">
            <v>321000010344</v>
          </cell>
          <cell r="D2921" t="str">
            <v>AMPARK NEIGHBORHOOD</v>
          </cell>
          <cell r="E2921" t="str">
            <v>Focus</v>
          </cell>
        </row>
        <row r="2922">
          <cell r="A2922" t="str">
            <v>321000010000</v>
          </cell>
          <cell r="B2922" t="str">
            <v>NYC GEOG DIST #10 - BRONX</v>
          </cell>
          <cell r="C2922" t="str">
            <v>321000010360</v>
          </cell>
          <cell r="D2922" t="str">
            <v>PS 360</v>
          </cell>
          <cell r="E2922" t="str">
            <v>Focus</v>
          </cell>
        </row>
        <row r="2923">
          <cell r="A2923" t="str">
            <v>321000010000</v>
          </cell>
          <cell r="B2923" t="str">
            <v>NYC GEOG DIST #10 - BRONX</v>
          </cell>
          <cell r="C2923" t="str">
            <v>321000010363</v>
          </cell>
          <cell r="D2923" t="str">
            <v>ACAD-PERSONAL LDSHP AND EXCELLENCE</v>
          </cell>
          <cell r="E2923" t="str">
            <v>Focus</v>
          </cell>
        </row>
        <row r="2924">
          <cell r="A2924" t="str">
            <v>321000010000</v>
          </cell>
          <cell r="B2924" t="str">
            <v>NYC GEOG DIST #10 - BRONX</v>
          </cell>
          <cell r="C2924" t="str">
            <v>321000010368</v>
          </cell>
          <cell r="D2924" t="str">
            <v>IN-TECH ACADEMY (MS/HS 368)</v>
          </cell>
          <cell r="E2924" t="str">
            <v>Local Assistance Plan</v>
          </cell>
        </row>
        <row r="2925">
          <cell r="A2925" t="str">
            <v>321000010000</v>
          </cell>
          <cell r="B2925" t="str">
            <v>NYC GEOG DIST #10 - BRONX</v>
          </cell>
          <cell r="C2925" t="str">
            <v>321000010382</v>
          </cell>
          <cell r="D2925" t="str">
            <v>ELEM SCHOOL FOR MATH, SCIENCE, TECH</v>
          </cell>
          <cell r="E2925" t="str">
            <v>Good Standing</v>
          </cell>
        </row>
        <row r="2926">
          <cell r="A2926" t="str">
            <v>321000010000</v>
          </cell>
          <cell r="B2926" t="str">
            <v>NYC GEOG DIST #10 - BRONX</v>
          </cell>
          <cell r="C2926" t="str">
            <v>321000010386</v>
          </cell>
          <cell r="D2926" t="str">
            <v>SCHOOL FOR ENVIRONMENTAL CITIZENSHIP</v>
          </cell>
          <cell r="E2926" t="str">
            <v>Focus</v>
          </cell>
        </row>
        <row r="2927">
          <cell r="A2927" t="str">
            <v>321000010000</v>
          </cell>
          <cell r="B2927" t="str">
            <v>NYC GEOG DIST #10 - BRONX</v>
          </cell>
          <cell r="C2927" t="str">
            <v>321000010390</v>
          </cell>
          <cell r="D2927" t="str">
            <v>MS 390</v>
          </cell>
          <cell r="E2927" t="str">
            <v>Local Assistance Plan</v>
          </cell>
        </row>
        <row r="2928">
          <cell r="A2928" t="str">
            <v>321000010000</v>
          </cell>
          <cell r="B2928" t="str">
            <v>NYC GEOG DIST #10 - BRONX</v>
          </cell>
          <cell r="C2928" t="str">
            <v>321000010391</v>
          </cell>
          <cell r="D2928" t="str">
            <v>ANGELO PATRI MIDDLE SCHOOL (THE)</v>
          </cell>
          <cell r="E2928" t="str">
            <v>Priority</v>
          </cell>
        </row>
        <row r="2929">
          <cell r="A2929" t="str">
            <v>321000010000</v>
          </cell>
          <cell r="B2929" t="str">
            <v>NYC GEOG DIST #10 - BRONX</v>
          </cell>
          <cell r="C2929" t="str">
            <v>321000010396</v>
          </cell>
          <cell r="D2929" t="str">
            <v>PS 396</v>
          </cell>
          <cell r="E2929" t="str">
            <v>Good Standing</v>
          </cell>
        </row>
        <row r="2930">
          <cell r="A2930" t="str">
            <v>321000010000</v>
          </cell>
          <cell r="B2930" t="str">
            <v>NYC GEOG DIST #10 - BRONX</v>
          </cell>
          <cell r="C2930" t="str">
            <v>321000010447</v>
          </cell>
          <cell r="D2930" t="str">
            <v>CRESTON ACADEMY</v>
          </cell>
          <cell r="E2930" t="str">
            <v>Focus</v>
          </cell>
        </row>
        <row r="2931">
          <cell r="A2931" t="str">
            <v>321000010000</v>
          </cell>
          <cell r="B2931" t="str">
            <v>NYC GEOG DIST #10 - BRONX</v>
          </cell>
          <cell r="C2931" t="str">
            <v>321000011141</v>
          </cell>
          <cell r="D2931" t="str">
            <v>RIVERDALE/KINGSBRIDGE (MS/HS 141)</v>
          </cell>
          <cell r="E2931" t="str">
            <v>Good Standing</v>
          </cell>
        </row>
        <row r="2932">
          <cell r="A2932" t="str">
            <v>321000010000</v>
          </cell>
          <cell r="B2932" t="str">
            <v>NYC GEOG DIST #10 - BRONX</v>
          </cell>
          <cell r="C2932" t="str">
            <v>321000011213</v>
          </cell>
          <cell r="D2932" t="str">
            <v>BRONX ENG &amp; TECH ACADEMY</v>
          </cell>
          <cell r="E2932" t="str">
            <v>Good Standing</v>
          </cell>
        </row>
        <row r="2933">
          <cell r="A2933" t="str">
            <v>321000010000</v>
          </cell>
          <cell r="B2933" t="str">
            <v>NYC GEOG DIST #10 - BRONX</v>
          </cell>
          <cell r="C2933" t="str">
            <v>321000011237</v>
          </cell>
          <cell r="D2933" t="str">
            <v>MARIE CURIE HIGH SCHOOL-NURSING</v>
          </cell>
          <cell r="E2933" t="str">
            <v>Good Standing</v>
          </cell>
        </row>
        <row r="2934">
          <cell r="A2934" t="str">
            <v>321000010000</v>
          </cell>
          <cell r="B2934" t="str">
            <v>NYC GEOG DIST #10 - BRONX</v>
          </cell>
          <cell r="C2934" t="str">
            <v>321000011243</v>
          </cell>
          <cell r="D2934" t="str">
            <v>WEST BRONX ACAD FOR THE FUTURE</v>
          </cell>
          <cell r="E2934" t="str">
            <v>Priority</v>
          </cell>
        </row>
        <row r="2935">
          <cell r="A2935" t="str">
            <v>321000010000</v>
          </cell>
          <cell r="B2935" t="str">
            <v>NYC GEOG DIST #10 - BRONX</v>
          </cell>
          <cell r="C2935" t="str">
            <v>321000011268</v>
          </cell>
          <cell r="D2935" t="str">
            <v>KINGSBRIDGE INTNL HIGH SCHOOL</v>
          </cell>
          <cell r="E2935" t="str">
            <v>Good Standing</v>
          </cell>
        </row>
        <row r="2936">
          <cell r="A2936" t="str">
            <v>321000010000</v>
          </cell>
          <cell r="B2936" t="str">
            <v>NYC GEOG DIST #10 - BRONX</v>
          </cell>
          <cell r="C2936" t="str">
            <v>321000011284</v>
          </cell>
          <cell r="D2936" t="str">
            <v>BRONX SCHOOL OF LAW &amp; FINANCE</v>
          </cell>
          <cell r="E2936" t="str">
            <v>Good Standing</v>
          </cell>
        </row>
        <row r="2937">
          <cell r="A2937" t="str">
            <v>321000010000</v>
          </cell>
          <cell r="B2937" t="str">
            <v>NYC GEOG DIST #10 - BRONX</v>
          </cell>
          <cell r="C2937" t="str">
            <v>321000011319</v>
          </cell>
          <cell r="D2937" t="str">
            <v>PULSE HIGH SCHOOL</v>
          </cell>
          <cell r="E2937" t="str">
            <v>Good Standing</v>
          </cell>
        </row>
        <row r="2938">
          <cell r="A2938" t="str">
            <v>321000010000</v>
          </cell>
          <cell r="B2938" t="str">
            <v>NYC GEOG DIST #10 - BRONX</v>
          </cell>
          <cell r="C2938" t="str">
            <v>321000011342</v>
          </cell>
          <cell r="D2938" t="str">
            <v>INTERNATIONAL SCHOOL FOR LIBERAL ART</v>
          </cell>
          <cell r="E2938" t="str">
            <v>Good Standing</v>
          </cell>
        </row>
        <row r="2939">
          <cell r="A2939" t="str">
            <v>321000010000</v>
          </cell>
          <cell r="B2939" t="str">
            <v>NYC GEOG DIST #10 - BRONX</v>
          </cell>
          <cell r="C2939" t="str">
            <v>321000011374</v>
          </cell>
          <cell r="D2939" t="str">
            <v>KNOWLEDGE, POWER PREP ACAD INTER HS</v>
          </cell>
          <cell r="E2939" t="str">
            <v>Good Standing</v>
          </cell>
        </row>
        <row r="2940">
          <cell r="A2940" t="str">
            <v>321000010000</v>
          </cell>
          <cell r="B2940" t="str">
            <v>NYC GEOG DIST #10 - BRONX</v>
          </cell>
          <cell r="C2940" t="str">
            <v>321000011397</v>
          </cell>
          <cell r="D2940" t="str">
            <v>ENGLISH LANGUAGE LEARNERS-INTER SUPP</v>
          </cell>
          <cell r="E2940" t="str">
            <v>Good Standing</v>
          </cell>
        </row>
        <row r="2941">
          <cell r="A2941" t="str">
            <v>321000010000</v>
          </cell>
          <cell r="B2941" t="str">
            <v>NYC GEOG DIST #10 - BRONX</v>
          </cell>
          <cell r="C2941" t="str">
            <v>321000011433</v>
          </cell>
          <cell r="D2941" t="str">
            <v>HS FOR TEACHING AND PROFESSIONS</v>
          </cell>
          <cell r="E2941" t="str">
            <v>Good Standing</v>
          </cell>
        </row>
        <row r="2942">
          <cell r="A2942" t="str">
            <v>321000010000</v>
          </cell>
          <cell r="B2942" t="str">
            <v>NYC GEOG DIST #10 - BRONX</v>
          </cell>
          <cell r="C2942" t="str">
            <v>321000011434</v>
          </cell>
          <cell r="D2942" t="str">
            <v>BELMONT PREPERATORY HIGH SCHOOL</v>
          </cell>
          <cell r="E2942" t="str">
            <v>Good Standing</v>
          </cell>
        </row>
        <row r="2943">
          <cell r="A2943" t="str">
            <v>321000010000</v>
          </cell>
          <cell r="B2943" t="str">
            <v>NYC GEOG DIST #10 - BRONX</v>
          </cell>
          <cell r="C2943" t="str">
            <v>321000011437</v>
          </cell>
          <cell r="D2943" t="str">
            <v>FORDHAM HIGH SCHOOL FOR THE ARTS</v>
          </cell>
          <cell r="E2943" t="str">
            <v>Good Standing</v>
          </cell>
        </row>
        <row r="2944">
          <cell r="A2944" t="str">
            <v>321000010000</v>
          </cell>
          <cell r="B2944" t="str">
            <v>NYC GEOG DIST #10 - BRONX</v>
          </cell>
          <cell r="C2944" t="str">
            <v>321000011438</v>
          </cell>
          <cell r="D2944" t="str">
            <v>FORDHAM LEADERSHIP-BUS/TECH</v>
          </cell>
          <cell r="E2944" t="str">
            <v>Priority</v>
          </cell>
        </row>
        <row r="2945">
          <cell r="A2945" t="str">
            <v>321000010000</v>
          </cell>
          <cell r="B2945" t="str">
            <v>NYC GEOG DIST #10 - BRONX</v>
          </cell>
          <cell r="C2945" t="str">
            <v>321000011439</v>
          </cell>
          <cell r="D2945" t="str">
            <v>BRONX HIGH SCHOOL-LAW &amp; COMM SVC</v>
          </cell>
          <cell r="E2945" t="str">
            <v>Priority</v>
          </cell>
        </row>
        <row r="2946">
          <cell r="A2946" t="str">
            <v>321000010000</v>
          </cell>
          <cell r="B2946" t="str">
            <v>NYC GEOG DIST #10 - BRONX</v>
          </cell>
          <cell r="C2946" t="str">
            <v>321000011440</v>
          </cell>
          <cell r="D2946" t="str">
            <v>DEWITT CLINTON HIGH SCHOOL</v>
          </cell>
          <cell r="E2946" t="str">
            <v>Priority</v>
          </cell>
        </row>
        <row r="2947">
          <cell r="A2947" t="str">
            <v>321000010000</v>
          </cell>
          <cell r="B2947" t="str">
            <v>NYC GEOG DIST #10 - BRONX</v>
          </cell>
          <cell r="C2947" t="str">
            <v>321000011442</v>
          </cell>
          <cell r="D2947" t="str">
            <v>CELIA CRUZ BRONX HS OF MUSIC (THE)</v>
          </cell>
          <cell r="E2947" t="str">
            <v>Good Standing</v>
          </cell>
        </row>
        <row r="2948">
          <cell r="A2948" t="str">
            <v>321000010000</v>
          </cell>
          <cell r="B2948" t="str">
            <v>NYC GEOG DIST #10 - BRONX</v>
          </cell>
          <cell r="C2948" t="str">
            <v>321000011459</v>
          </cell>
          <cell r="D2948" t="str">
            <v>EAST FORDHAM ACADEMY-ARTS</v>
          </cell>
          <cell r="E2948" t="str">
            <v>Good Standing</v>
          </cell>
        </row>
        <row r="2949">
          <cell r="A2949" t="str">
            <v>321000010000</v>
          </cell>
          <cell r="B2949" t="str">
            <v>NYC GEOG DIST #10 - BRONX</v>
          </cell>
          <cell r="C2949" t="str">
            <v>321000011475</v>
          </cell>
          <cell r="D2949" t="str">
            <v>JOHN F KENNEDY HIGH SCHOOL</v>
          </cell>
          <cell r="E2949" t="str">
            <v>Priority</v>
          </cell>
        </row>
        <row r="2950">
          <cell r="A2950" t="str">
            <v>321000010000</v>
          </cell>
          <cell r="B2950" t="str">
            <v>NYC GEOG DIST #10 - BRONX</v>
          </cell>
          <cell r="C2950" t="str">
            <v>321000011477</v>
          </cell>
          <cell r="D2950" t="str">
            <v>MARBLE HILL HS-INTRNTNL STUDIES</v>
          </cell>
          <cell r="E2950" t="str">
            <v>Good Standing</v>
          </cell>
        </row>
        <row r="2951">
          <cell r="A2951" t="str">
            <v>321000010000</v>
          </cell>
          <cell r="B2951" t="str">
            <v>NYC GEOG DIST #10 - BRONX</v>
          </cell>
          <cell r="C2951" t="str">
            <v>321000011546</v>
          </cell>
          <cell r="D2951" t="str">
            <v>BRONX THEATRE HIGH SCHOOL</v>
          </cell>
          <cell r="E2951" t="str">
            <v>Focus</v>
          </cell>
        </row>
        <row r="2952">
          <cell r="A2952" t="str">
            <v>321000010000</v>
          </cell>
          <cell r="B2952" t="str">
            <v>NYC GEOG DIST #10 - BRONX</v>
          </cell>
          <cell r="C2952" t="str">
            <v>321000011549</v>
          </cell>
          <cell r="D2952" t="str">
            <v>DISCOVERY HIGH SCHOOL</v>
          </cell>
          <cell r="E2952" t="str">
            <v>Good Standing</v>
          </cell>
        </row>
        <row r="2953">
          <cell r="A2953" t="str">
            <v>321000010000</v>
          </cell>
          <cell r="B2953" t="str">
            <v>NYC GEOG DIST #10 - BRONX</v>
          </cell>
          <cell r="C2953" t="str">
            <v>321000011660</v>
          </cell>
          <cell r="D2953" t="str">
            <v>GRACE H DODGE CAREER AND TECH HS</v>
          </cell>
          <cell r="E2953" t="str">
            <v>Priority</v>
          </cell>
        </row>
        <row r="2954">
          <cell r="A2954" t="str">
            <v>321100010000</v>
          </cell>
          <cell r="B2954" t="str">
            <v>NYC GEOG DIST #11 - BRONX</v>
          </cell>
          <cell r="C2954" t="str">
            <v>321100010000</v>
          </cell>
          <cell r="D2954" t="str">
            <v>NYC GEOG DIST #11 - BRONX</v>
          </cell>
          <cell r="E2954" t="str">
            <v>Focus District</v>
          </cell>
        </row>
        <row r="2955">
          <cell r="A2955" t="str">
            <v>321100010000</v>
          </cell>
          <cell r="B2955" t="str">
            <v>NYC GEOG DIST #11 - BRONX</v>
          </cell>
          <cell r="C2955" t="str">
            <v>321100010016</v>
          </cell>
          <cell r="D2955" t="str">
            <v>PS 16 WAKEFIELD</v>
          </cell>
          <cell r="E2955" t="str">
            <v>Good Standing</v>
          </cell>
        </row>
        <row r="2956">
          <cell r="A2956" t="str">
            <v>321100010000</v>
          </cell>
          <cell r="B2956" t="str">
            <v>NYC GEOG DIST #11 - BRONX</v>
          </cell>
          <cell r="C2956" t="str">
            <v>321100010019</v>
          </cell>
          <cell r="D2956" t="str">
            <v>PS 19 JUDITH K WEISS</v>
          </cell>
          <cell r="E2956" t="str">
            <v>Good Standing</v>
          </cell>
        </row>
        <row r="2957">
          <cell r="A2957" t="str">
            <v>321100010000</v>
          </cell>
          <cell r="B2957" t="str">
            <v>NYC GEOG DIST #11 - BRONX</v>
          </cell>
          <cell r="C2957" t="str">
            <v>321100010021</v>
          </cell>
          <cell r="D2957" t="str">
            <v>PS 21 PHILIP H SHERIDAN</v>
          </cell>
          <cell r="E2957" t="str">
            <v>Focus</v>
          </cell>
        </row>
        <row r="2958">
          <cell r="A2958" t="str">
            <v>321100010000</v>
          </cell>
          <cell r="B2958" t="str">
            <v>NYC GEOG DIST #11 - BRONX</v>
          </cell>
          <cell r="C2958" t="str">
            <v>321100010041</v>
          </cell>
          <cell r="D2958" t="str">
            <v>PS 41 GUN HILL ROAD</v>
          </cell>
          <cell r="E2958" t="str">
            <v>Good Standing</v>
          </cell>
        </row>
        <row r="2959">
          <cell r="A2959" t="str">
            <v>321100010000</v>
          </cell>
          <cell r="B2959" t="str">
            <v>NYC GEOG DIST #11 - BRONX</v>
          </cell>
          <cell r="C2959" t="str">
            <v>321100010068</v>
          </cell>
          <cell r="D2959" t="str">
            <v>PS 68</v>
          </cell>
          <cell r="E2959" t="str">
            <v>Good Standing</v>
          </cell>
        </row>
        <row r="2960">
          <cell r="A2960" t="str">
            <v>321100010000</v>
          </cell>
          <cell r="B2960" t="str">
            <v>NYC GEOG DIST #11 - BRONX</v>
          </cell>
          <cell r="C2960" t="str">
            <v>321100010076</v>
          </cell>
          <cell r="D2960" t="str">
            <v>PS 76 THE BENNINGTON SCHOOL</v>
          </cell>
          <cell r="E2960" t="str">
            <v>Good Standing</v>
          </cell>
        </row>
        <row r="2961">
          <cell r="A2961" t="str">
            <v>321100010000</v>
          </cell>
          <cell r="B2961" t="str">
            <v>NYC GEOG DIST #11 - BRONX</v>
          </cell>
          <cell r="C2961" t="str">
            <v>321100010078</v>
          </cell>
          <cell r="D2961" t="str">
            <v>PS 78 ANNE HUTCHINSON</v>
          </cell>
          <cell r="E2961" t="str">
            <v>Focus</v>
          </cell>
        </row>
        <row r="2962">
          <cell r="A2962" t="str">
            <v>321100010000</v>
          </cell>
          <cell r="B2962" t="str">
            <v>NYC GEOG DIST #11 - BRONX</v>
          </cell>
          <cell r="C2962" t="str">
            <v>321100010083</v>
          </cell>
          <cell r="D2962" t="str">
            <v>PS 83 DONALD HERTZ</v>
          </cell>
          <cell r="E2962" t="str">
            <v>Good Standing</v>
          </cell>
        </row>
        <row r="2963">
          <cell r="A2963" t="str">
            <v>321100010000</v>
          </cell>
          <cell r="B2963" t="str">
            <v>NYC GEOG DIST #11 - BRONX</v>
          </cell>
          <cell r="C2963" t="str">
            <v>321100010087</v>
          </cell>
          <cell r="D2963" t="str">
            <v>PS 87</v>
          </cell>
          <cell r="E2963" t="str">
            <v>Focus</v>
          </cell>
        </row>
        <row r="2964">
          <cell r="A2964" t="str">
            <v>321100010000</v>
          </cell>
          <cell r="B2964" t="str">
            <v>NYC GEOG DIST #11 - BRONX</v>
          </cell>
          <cell r="C2964" t="str">
            <v>321100010089</v>
          </cell>
          <cell r="D2964" t="str">
            <v>PS 89</v>
          </cell>
          <cell r="E2964" t="str">
            <v>Focus</v>
          </cell>
        </row>
        <row r="2965">
          <cell r="A2965" t="str">
            <v>321100010000</v>
          </cell>
          <cell r="B2965" t="str">
            <v>NYC GEOG DIST #11 - BRONX</v>
          </cell>
          <cell r="C2965" t="str">
            <v>321100010096</v>
          </cell>
          <cell r="D2965" t="str">
            <v>PS 96 RICHARD RODGERS</v>
          </cell>
          <cell r="E2965" t="str">
            <v>Good Standing</v>
          </cell>
        </row>
        <row r="2966">
          <cell r="A2966" t="str">
            <v>321100010000</v>
          </cell>
          <cell r="B2966" t="str">
            <v>NYC GEOG DIST #11 - BRONX</v>
          </cell>
          <cell r="C2966" t="str">
            <v>321100010097</v>
          </cell>
          <cell r="D2966" t="str">
            <v>PS 97</v>
          </cell>
          <cell r="E2966" t="str">
            <v>Good Standing</v>
          </cell>
        </row>
        <row r="2967">
          <cell r="A2967" t="str">
            <v>321100010000</v>
          </cell>
          <cell r="B2967" t="str">
            <v>NYC GEOG DIST #11 - BRONX</v>
          </cell>
          <cell r="C2967" t="str">
            <v>321100010103</v>
          </cell>
          <cell r="D2967" t="str">
            <v>PS 103 HECTOR FONTANEZ</v>
          </cell>
          <cell r="E2967" t="str">
            <v>Good Standing</v>
          </cell>
        </row>
        <row r="2968">
          <cell r="A2968" t="str">
            <v>321100010000</v>
          </cell>
          <cell r="B2968" t="str">
            <v>NYC GEOG DIST #11 - BRONX</v>
          </cell>
          <cell r="C2968" t="str">
            <v>321100010105</v>
          </cell>
          <cell r="D2968" t="str">
            <v>PS 105 SEN ABRAHAM BERNSTEIN</v>
          </cell>
          <cell r="E2968" t="str">
            <v>Focus</v>
          </cell>
        </row>
        <row r="2969">
          <cell r="A2969" t="str">
            <v>321100010000</v>
          </cell>
          <cell r="B2969" t="str">
            <v>NYC GEOG DIST #11 - BRONX</v>
          </cell>
          <cell r="C2969" t="str">
            <v>321100010106</v>
          </cell>
          <cell r="D2969" t="str">
            <v>PS 106 PARKCHESTER</v>
          </cell>
          <cell r="E2969" t="str">
            <v>Good Standing</v>
          </cell>
        </row>
        <row r="2970">
          <cell r="A2970" t="str">
            <v>321100010000</v>
          </cell>
          <cell r="B2970" t="str">
            <v>NYC GEOG DIST #11 - BRONX</v>
          </cell>
          <cell r="C2970" t="str">
            <v>321100010108</v>
          </cell>
          <cell r="D2970" t="str">
            <v>PS 108 PHILIP J ABINANTI</v>
          </cell>
          <cell r="E2970" t="str">
            <v>Focus</v>
          </cell>
        </row>
        <row r="2971">
          <cell r="A2971" t="str">
            <v>321100010000</v>
          </cell>
          <cell r="B2971" t="str">
            <v>NYC GEOG DIST #11 - BRONX</v>
          </cell>
          <cell r="C2971" t="str">
            <v>321100010111</v>
          </cell>
          <cell r="D2971" t="str">
            <v>PS 111 SETON FALLS</v>
          </cell>
          <cell r="E2971" t="str">
            <v>Focus</v>
          </cell>
        </row>
        <row r="2972">
          <cell r="A2972" t="str">
            <v>321100010000</v>
          </cell>
          <cell r="B2972" t="str">
            <v>NYC GEOG DIST #11 - BRONX</v>
          </cell>
          <cell r="C2972" t="str">
            <v>321100010112</v>
          </cell>
          <cell r="D2972" t="str">
            <v>PS 112 BRONXWOOD</v>
          </cell>
          <cell r="E2972" t="str">
            <v>Focus</v>
          </cell>
        </row>
        <row r="2973">
          <cell r="A2973" t="str">
            <v>321100010000</v>
          </cell>
          <cell r="B2973" t="str">
            <v>NYC GEOG DIST #11 - BRONX</v>
          </cell>
          <cell r="C2973" t="str">
            <v>321100010121</v>
          </cell>
          <cell r="D2973" t="str">
            <v>PS 121 THROOP</v>
          </cell>
          <cell r="E2973" t="str">
            <v>Focus</v>
          </cell>
        </row>
        <row r="2974">
          <cell r="A2974" t="str">
            <v>321100010000</v>
          </cell>
          <cell r="B2974" t="str">
            <v>NYC GEOG DIST #11 - BRONX</v>
          </cell>
          <cell r="C2974" t="str">
            <v>321100010127</v>
          </cell>
          <cell r="D2974" t="str">
            <v>JHS 127 THE CASTLE HILL</v>
          </cell>
          <cell r="E2974" t="str">
            <v>Focus</v>
          </cell>
        </row>
        <row r="2975">
          <cell r="A2975" t="str">
            <v>321100010000</v>
          </cell>
          <cell r="B2975" t="str">
            <v>NYC GEOG DIST #11 - BRONX</v>
          </cell>
          <cell r="C2975" t="str">
            <v>321100010142</v>
          </cell>
          <cell r="D2975" t="str">
            <v>MS 142 JOHN PHILIP SOUSA</v>
          </cell>
          <cell r="E2975" t="str">
            <v>Priority</v>
          </cell>
        </row>
        <row r="2976">
          <cell r="A2976" t="str">
            <v>321100010000</v>
          </cell>
          <cell r="B2976" t="str">
            <v>NYC GEOG DIST #11 - BRONX</v>
          </cell>
          <cell r="C2976" t="str">
            <v>321100010144</v>
          </cell>
          <cell r="D2976" t="str">
            <v>JHS 144 MICHELANGELO</v>
          </cell>
          <cell r="E2976" t="str">
            <v>Focus</v>
          </cell>
        </row>
        <row r="2977">
          <cell r="A2977" t="str">
            <v>321100010000</v>
          </cell>
          <cell r="B2977" t="str">
            <v>NYC GEOG DIST #11 - BRONX</v>
          </cell>
          <cell r="C2977" t="str">
            <v>321100010153</v>
          </cell>
          <cell r="D2977" t="str">
            <v>PS 153 HELEN KELLER</v>
          </cell>
          <cell r="E2977" t="str">
            <v>Good Standing</v>
          </cell>
        </row>
        <row r="2978">
          <cell r="A2978" t="str">
            <v>321100010000</v>
          </cell>
          <cell r="B2978" t="str">
            <v>NYC GEOG DIST #11 - BRONX</v>
          </cell>
          <cell r="C2978" t="str">
            <v>321100010160</v>
          </cell>
          <cell r="D2978" t="str">
            <v>PS 160 WALT DISNEY</v>
          </cell>
          <cell r="E2978" t="str">
            <v>Focus</v>
          </cell>
        </row>
        <row r="2979">
          <cell r="A2979" t="str">
            <v>321100010000</v>
          </cell>
          <cell r="B2979" t="str">
            <v>NYC GEOG DIST #11 - BRONX</v>
          </cell>
          <cell r="C2979" t="str">
            <v>321100010169</v>
          </cell>
          <cell r="D2979" t="str">
            <v>BAYCHESTER ACADEMY</v>
          </cell>
          <cell r="E2979" t="str">
            <v>Good Standing</v>
          </cell>
        </row>
        <row r="2980">
          <cell r="A2980" t="str">
            <v>321100010000</v>
          </cell>
          <cell r="B2980" t="str">
            <v>NYC GEOG DIST #11 - BRONX</v>
          </cell>
          <cell r="C2980" t="str">
            <v>321100010175</v>
          </cell>
          <cell r="D2980" t="str">
            <v>PS 175 CITY ISLAND</v>
          </cell>
          <cell r="E2980" t="str">
            <v>Good Standing</v>
          </cell>
        </row>
        <row r="2981">
          <cell r="A2981" t="str">
            <v>321100010000</v>
          </cell>
          <cell r="B2981" t="str">
            <v>NYC GEOG DIST #11 - BRONX</v>
          </cell>
          <cell r="C2981" t="str">
            <v>321100010178</v>
          </cell>
          <cell r="D2981" t="str">
            <v>PS 178 DR SELMAN WAKSMAN</v>
          </cell>
          <cell r="E2981" t="str">
            <v>Good Standing</v>
          </cell>
        </row>
        <row r="2982">
          <cell r="A2982" t="str">
            <v>321100010000</v>
          </cell>
          <cell r="B2982" t="str">
            <v>NYC GEOG DIST #11 - BRONX</v>
          </cell>
          <cell r="C2982" t="str">
            <v>321100010180</v>
          </cell>
          <cell r="D2982" t="str">
            <v>MS 180 DR DANIEL HALE WILLIAMS</v>
          </cell>
          <cell r="E2982" t="str">
            <v>Focus</v>
          </cell>
        </row>
        <row r="2983">
          <cell r="A2983" t="str">
            <v>321100010000</v>
          </cell>
          <cell r="B2983" t="str">
            <v>NYC GEOG DIST #11 - BRONX</v>
          </cell>
          <cell r="C2983" t="str">
            <v>321100010181</v>
          </cell>
          <cell r="D2983" t="str">
            <v>IS 181 PABLO CASALS</v>
          </cell>
          <cell r="E2983" t="str">
            <v>Local Assistance Plan</v>
          </cell>
        </row>
        <row r="2984">
          <cell r="A2984" t="str">
            <v>321100010000</v>
          </cell>
          <cell r="B2984" t="str">
            <v>NYC GEOG DIST #11 - BRONX</v>
          </cell>
          <cell r="C2984" t="str">
            <v>321100010189</v>
          </cell>
          <cell r="D2984" t="str">
            <v>CORNERSTONE ACAD FOR SOCIAL ACTION</v>
          </cell>
          <cell r="E2984" t="str">
            <v>Focus</v>
          </cell>
        </row>
        <row r="2985">
          <cell r="A2985" t="str">
            <v>321100010000</v>
          </cell>
          <cell r="B2985" t="str">
            <v>NYC GEOG DIST #11 - BRONX</v>
          </cell>
          <cell r="C2985" t="str">
            <v>321100010194</v>
          </cell>
          <cell r="D2985" t="str">
            <v>PS/MS 194</v>
          </cell>
          <cell r="E2985" t="str">
            <v>Focus</v>
          </cell>
        </row>
        <row r="2986">
          <cell r="A2986" t="str">
            <v>321100010000</v>
          </cell>
          <cell r="B2986" t="str">
            <v>NYC GEOG DIST #11 - BRONX</v>
          </cell>
          <cell r="C2986" t="str">
            <v>321100010287</v>
          </cell>
          <cell r="D2986" t="str">
            <v>FORWARD SCHOOL (THE)</v>
          </cell>
          <cell r="E2986" t="str">
            <v>Good Standing</v>
          </cell>
        </row>
        <row r="2987">
          <cell r="A2987" t="str">
            <v>321100010000</v>
          </cell>
          <cell r="B2987" t="str">
            <v>NYC GEOG DIST #11 - BRONX</v>
          </cell>
          <cell r="C2987" t="str">
            <v>321100010289</v>
          </cell>
          <cell r="D2987" t="str">
            <v>YOUNG SCHOLARS ACADEMY-BRONX</v>
          </cell>
          <cell r="E2987" t="str">
            <v>Focus</v>
          </cell>
        </row>
        <row r="2988">
          <cell r="A2988" t="str">
            <v>321100010000</v>
          </cell>
          <cell r="B2988" t="str">
            <v>NYC GEOG DIST #11 - BRONX</v>
          </cell>
          <cell r="C2988" t="str">
            <v>321100010322</v>
          </cell>
          <cell r="D2988" t="str">
            <v>ASPIRE PREPARATORY MIDDLE SCHOOL</v>
          </cell>
          <cell r="E2988" t="str">
            <v>Good Standing</v>
          </cell>
        </row>
        <row r="2989">
          <cell r="A2989" t="str">
            <v>321100010000</v>
          </cell>
          <cell r="B2989" t="str">
            <v>NYC GEOG DIST #11 - BRONX</v>
          </cell>
          <cell r="C2989" t="str">
            <v>321100010326</v>
          </cell>
          <cell r="D2989" t="str">
            <v>BRONX GREEN MIDDLE SCHOOL</v>
          </cell>
          <cell r="E2989" t="str">
            <v>Focus</v>
          </cell>
        </row>
        <row r="2990">
          <cell r="A2990" t="str">
            <v>321100010000</v>
          </cell>
          <cell r="B2990" t="str">
            <v>NYC GEOG DIST #11 - BRONX</v>
          </cell>
          <cell r="C2990" t="str">
            <v>321100010370</v>
          </cell>
          <cell r="D2990" t="str">
            <v>SCHOOL OF DIPLOMACY</v>
          </cell>
          <cell r="E2990" t="str">
            <v>Priority</v>
          </cell>
        </row>
        <row r="2991">
          <cell r="A2991" t="str">
            <v>321100010000</v>
          </cell>
          <cell r="B2991" t="str">
            <v>NYC GEOG DIST #11 - BRONX</v>
          </cell>
          <cell r="C2991" t="str">
            <v>321100010462</v>
          </cell>
          <cell r="D2991" t="str">
            <v>CORNERSTONE ACAD-SOCIAL ACTION-MS</v>
          </cell>
          <cell r="E2991" t="str">
            <v>Good Standing</v>
          </cell>
        </row>
        <row r="2992">
          <cell r="A2992" t="str">
            <v>321100010000</v>
          </cell>
          <cell r="B2992" t="str">
            <v>NYC GEOG DIST #11 - BRONX</v>
          </cell>
          <cell r="C2992" t="str">
            <v>321100010468</v>
          </cell>
          <cell r="D2992" t="str">
            <v>PELHAM ACAD-ACADEMICS AND COMMUNITY</v>
          </cell>
          <cell r="E2992" t="str">
            <v>Good Standing</v>
          </cell>
        </row>
        <row r="2993">
          <cell r="A2993" t="str">
            <v>321100010000</v>
          </cell>
          <cell r="B2993" t="str">
            <v>NYC GEOG DIST #11 - BRONX</v>
          </cell>
          <cell r="C2993" t="str">
            <v>321100010498</v>
          </cell>
          <cell r="D2993" t="str">
            <v>PS/MS 498 VAN NEST ACADEMY</v>
          </cell>
          <cell r="E2993" t="str">
            <v>Good Standing</v>
          </cell>
        </row>
        <row r="2994">
          <cell r="A2994" t="str">
            <v>321100010000</v>
          </cell>
          <cell r="B2994" t="str">
            <v>NYC GEOG DIST #11 - BRONX</v>
          </cell>
          <cell r="C2994" t="str">
            <v>321100010529</v>
          </cell>
          <cell r="D2994" t="str">
            <v>ONE WORLD MS AT EDENWALD</v>
          </cell>
          <cell r="E2994" t="str">
            <v>Good Standing</v>
          </cell>
        </row>
        <row r="2995">
          <cell r="A2995" t="str">
            <v>321100010000</v>
          </cell>
          <cell r="B2995" t="str">
            <v>NYC GEOG DIST #11 - BRONX</v>
          </cell>
          <cell r="C2995" t="str">
            <v>321100010532</v>
          </cell>
          <cell r="D2995" t="str">
            <v>BAYCHESTER MIDDLE SCHOOL</v>
          </cell>
          <cell r="E2995" t="str">
            <v>Good Standing</v>
          </cell>
        </row>
        <row r="2996">
          <cell r="A2996" t="str">
            <v>321100010000</v>
          </cell>
          <cell r="B2996" t="str">
            <v>NYC GEOG DIST #11 - BRONX</v>
          </cell>
          <cell r="C2996" t="str">
            <v>321100011249</v>
          </cell>
          <cell r="D2996" t="str">
            <v>BRONX HEALTH SCIENCES HIGH SCHOOL</v>
          </cell>
          <cell r="E2996" t="str">
            <v>Good Standing</v>
          </cell>
        </row>
        <row r="2997">
          <cell r="A2997" t="str">
            <v>321100010000</v>
          </cell>
          <cell r="B2997" t="str">
            <v>NYC GEOG DIST #11 - BRONX</v>
          </cell>
          <cell r="C2997" t="str">
            <v>321100011253</v>
          </cell>
          <cell r="D2997" t="str">
            <v>BRONX HIGH SCH-WRITING &amp; COMM ARTS</v>
          </cell>
          <cell r="E2997" t="str">
            <v>Focus</v>
          </cell>
        </row>
        <row r="2998">
          <cell r="A2998" t="str">
            <v>321100010000</v>
          </cell>
          <cell r="B2998" t="str">
            <v>NYC GEOG DIST #11 - BRONX</v>
          </cell>
          <cell r="C2998" t="str">
            <v>321100011265</v>
          </cell>
          <cell r="D2998" t="str">
            <v>BRONX LAB SCHOOL</v>
          </cell>
          <cell r="E2998" t="str">
            <v>Focus</v>
          </cell>
        </row>
        <row r="2999">
          <cell r="A2999" t="str">
            <v>321100010000</v>
          </cell>
          <cell r="B2999" t="str">
            <v>NYC GEOG DIST #11 - BRONX</v>
          </cell>
          <cell r="C2999" t="str">
            <v>321100011270</v>
          </cell>
          <cell r="D2999" t="str">
            <v>ACAD-SCHOLARSHIP &amp; ENTRENEURSHIP</v>
          </cell>
          <cell r="E2999" t="str">
            <v>Focus</v>
          </cell>
        </row>
        <row r="3000">
          <cell r="A3000" t="str">
            <v>321100010000</v>
          </cell>
          <cell r="B3000" t="str">
            <v>NYC GEOG DIST #11 - BRONX</v>
          </cell>
          <cell r="C3000" t="str">
            <v>321100011272</v>
          </cell>
          <cell r="D3000" t="str">
            <v>GLOBE SCHOOL-ENVIRNM RESEARCH</v>
          </cell>
          <cell r="E3000" t="str">
            <v>Priority</v>
          </cell>
        </row>
        <row r="3001">
          <cell r="A3001" t="str">
            <v>321100010000</v>
          </cell>
          <cell r="B3001" t="str">
            <v>NYC GEOG DIST #11 - BRONX</v>
          </cell>
          <cell r="C3001" t="str">
            <v>321100011275</v>
          </cell>
          <cell r="D3001" t="str">
            <v>HIGH SCHOOL-COMPUTERS &amp; TECHNOLOGY</v>
          </cell>
          <cell r="E3001" t="str">
            <v>Good Standing</v>
          </cell>
        </row>
        <row r="3002">
          <cell r="A3002" t="str">
            <v>321100010000</v>
          </cell>
          <cell r="B3002" t="str">
            <v>NYC GEOG DIST #11 - BRONX</v>
          </cell>
          <cell r="C3002" t="str">
            <v>321100011288</v>
          </cell>
          <cell r="D3002" t="str">
            <v>COLLEGIATE INST FOR MATH &amp; SCI</v>
          </cell>
          <cell r="E3002" t="str">
            <v>Good Standing</v>
          </cell>
        </row>
        <row r="3003">
          <cell r="A3003" t="str">
            <v>321100010000</v>
          </cell>
          <cell r="B3003" t="str">
            <v>NYC GEOG DIST #11 - BRONX</v>
          </cell>
          <cell r="C3003" t="str">
            <v>321100011290</v>
          </cell>
          <cell r="D3003" t="str">
            <v>BRONX ACADEMY OF HEALTH CAREERS</v>
          </cell>
          <cell r="E3003" t="str">
            <v>Good Standing</v>
          </cell>
        </row>
        <row r="3004">
          <cell r="A3004" t="str">
            <v>321100010000</v>
          </cell>
          <cell r="B3004" t="str">
            <v>NYC GEOG DIST #11 - BRONX</v>
          </cell>
          <cell r="C3004" t="str">
            <v>321100011299</v>
          </cell>
          <cell r="D3004" t="str">
            <v>ASTOR COLLEGIATE ACADEMY</v>
          </cell>
          <cell r="E3004" t="str">
            <v>Focus</v>
          </cell>
        </row>
        <row r="3005">
          <cell r="A3005" t="str">
            <v>321100010000</v>
          </cell>
          <cell r="B3005" t="str">
            <v>NYC GEOG DIST #11 - BRONX</v>
          </cell>
          <cell r="C3005" t="str">
            <v>321100011415</v>
          </cell>
          <cell r="D3005" t="str">
            <v>CHRISTOPHER COLUMBUS HIGH SCHOOL</v>
          </cell>
          <cell r="E3005" t="str">
            <v>Priority</v>
          </cell>
        </row>
        <row r="3006">
          <cell r="A3006" t="str">
            <v>321100010000</v>
          </cell>
          <cell r="B3006" t="str">
            <v>NYC GEOG DIST #11 - BRONX</v>
          </cell>
          <cell r="C3006" t="str">
            <v>321100011418</v>
          </cell>
          <cell r="D3006" t="str">
            <v>BRONX HIGH SCHOOL FOR THE VISUAL ART</v>
          </cell>
          <cell r="E3006" t="str">
            <v>Priority</v>
          </cell>
        </row>
        <row r="3007">
          <cell r="A3007" t="str">
            <v>321100010000</v>
          </cell>
          <cell r="B3007" t="str">
            <v>NYC GEOG DIST #11 - BRONX</v>
          </cell>
          <cell r="C3007" t="str">
            <v>321100011455</v>
          </cell>
          <cell r="D3007" t="str">
            <v>HARRY S TRUMAN HIGH SCHOOL</v>
          </cell>
          <cell r="E3007" t="str">
            <v>Good Standing</v>
          </cell>
        </row>
        <row r="3008">
          <cell r="A3008" t="str">
            <v>321100010000</v>
          </cell>
          <cell r="B3008" t="str">
            <v>NYC GEOG DIST #11 - BRONX</v>
          </cell>
          <cell r="C3008" t="str">
            <v>321100011508</v>
          </cell>
          <cell r="D3008" t="str">
            <v>BRONXDALE HIGH SCHOOL</v>
          </cell>
          <cell r="E3008" t="str">
            <v>Good Standing</v>
          </cell>
        </row>
        <row r="3009">
          <cell r="A3009" t="str">
            <v>321100010000</v>
          </cell>
          <cell r="B3009" t="str">
            <v>NYC GEOG DIST #11 - BRONX</v>
          </cell>
          <cell r="C3009" t="str">
            <v>321100011509</v>
          </cell>
          <cell r="D3009" t="str">
            <v>HIGH SCHOOL FOR LAN-INNO</v>
          </cell>
          <cell r="E3009" t="str">
            <v>Good Standing</v>
          </cell>
        </row>
        <row r="3010">
          <cell r="A3010" t="str">
            <v>321100010000</v>
          </cell>
          <cell r="B3010" t="str">
            <v>NYC GEOG DIST #11 - BRONX</v>
          </cell>
          <cell r="C3010" t="str">
            <v>321100011513</v>
          </cell>
          <cell r="D3010" t="str">
            <v>NEW WORLD HIGH SCHOOL</v>
          </cell>
          <cell r="E3010" t="str">
            <v>Good Standing</v>
          </cell>
        </row>
        <row r="3011">
          <cell r="A3011" t="str">
            <v>321100010000</v>
          </cell>
          <cell r="B3011" t="str">
            <v>NYC GEOG DIST #11 - BRONX</v>
          </cell>
          <cell r="C3011" t="str">
            <v>321100011514</v>
          </cell>
          <cell r="D3011" t="str">
            <v>BRONXWOOD PREP ACADEMY (THE)</v>
          </cell>
          <cell r="E3011" t="str">
            <v>Priority</v>
          </cell>
        </row>
        <row r="3012">
          <cell r="A3012" t="str">
            <v>321100010000</v>
          </cell>
          <cell r="B3012" t="str">
            <v>NYC GEOG DIST #11 - BRONX</v>
          </cell>
          <cell r="C3012" t="str">
            <v>321100011541</v>
          </cell>
          <cell r="D3012" t="str">
            <v>GLOBAL ENTERPRISE HIGH SCHOOL</v>
          </cell>
          <cell r="E3012" t="str">
            <v>Good Standing</v>
          </cell>
        </row>
        <row r="3013">
          <cell r="A3013" t="str">
            <v>321100010000</v>
          </cell>
          <cell r="B3013" t="str">
            <v>NYC GEOG DIST #11 - BRONX</v>
          </cell>
          <cell r="C3013" t="str">
            <v>321100011542</v>
          </cell>
          <cell r="D3013" t="str">
            <v>PELHAM PREPARATORY ACADEMY</v>
          </cell>
          <cell r="E3013" t="str">
            <v>Good Standing</v>
          </cell>
        </row>
        <row r="3014">
          <cell r="A3014" t="str">
            <v>321100010000</v>
          </cell>
          <cell r="B3014" t="str">
            <v>NYC GEOG DIST #11 - BRONX</v>
          </cell>
          <cell r="C3014" t="str">
            <v>321100011544</v>
          </cell>
          <cell r="D3014" t="str">
            <v>HIGH SCHOOL OF CONTEMPORARY ARTS</v>
          </cell>
          <cell r="E3014" t="str">
            <v>Good Standing</v>
          </cell>
        </row>
        <row r="3015">
          <cell r="A3015" t="str">
            <v>321100010000</v>
          </cell>
          <cell r="B3015" t="str">
            <v>NYC GEOG DIST #11 - BRONX</v>
          </cell>
          <cell r="C3015" t="str">
            <v>321100011545</v>
          </cell>
          <cell r="D3015" t="str">
            <v>BRONX AEROSPACE HIGH SCHOOL</v>
          </cell>
          <cell r="E3015" t="str">
            <v>Good Standing</v>
          </cell>
        </row>
        <row r="3016">
          <cell r="A3016" t="str">
            <v>321200010000</v>
          </cell>
          <cell r="B3016" t="str">
            <v>NYC GEOG DIST #12 - BRONX</v>
          </cell>
          <cell r="C3016" t="str">
            <v>321200010000</v>
          </cell>
          <cell r="D3016" t="str">
            <v>NYC GEOG DIST #12 - BRONX</v>
          </cell>
          <cell r="E3016" t="str">
            <v>Focus District</v>
          </cell>
        </row>
        <row r="3017">
          <cell r="A3017" t="str">
            <v>321200010000</v>
          </cell>
          <cell r="B3017" t="str">
            <v>NYC GEOG DIST #12 - BRONX</v>
          </cell>
          <cell r="C3017" t="str">
            <v>321200010006</v>
          </cell>
          <cell r="D3017" t="str">
            <v>PS 6 WEST FARMS</v>
          </cell>
          <cell r="E3017" t="str">
            <v>Focus</v>
          </cell>
        </row>
        <row r="3018">
          <cell r="A3018" t="str">
            <v>321200010000</v>
          </cell>
          <cell r="B3018" t="str">
            <v>NYC GEOG DIST #12 - BRONX</v>
          </cell>
          <cell r="C3018" t="str">
            <v>321200010044</v>
          </cell>
          <cell r="D3018" t="str">
            <v>PS 44 DAVID C FARRAGUT</v>
          </cell>
          <cell r="E3018" t="str">
            <v>Focus</v>
          </cell>
        </row>
        <row r="3019">
          <cell r="A3019" t="str">
            <v>321200010000</v>
          </cell>
          <cell r="B3019" t="str">
            <v>NYC GEOG DIST #12 - BRONX</v>
          </cell>
          <cell r="C3019" t="str">
            <v>321200010047</v>
          </cell>
          <cell r="D3019" t="str">
            <v>PS 47 JOHN RANDOLPH</v>
          </cell>
          <cell r="E3019" t="str">
            <v>Good Standing</v>
          </cell>
        </row>
        <row r="3020">
          <cell r="A3020" t="str">
            <v>321200010000</v>
          </cell>
          <cell r="B3020" t="str">
            <v>NYC GEOG DIST #12 - BRONX</v>
          </cell>
          <cell r="C3020" t="str">
            <v>321200010050</v>
          </cell>
          <cell r="D3020" t="str">
            <v>PS 50 CLARA BARTON</v>
          </cell>
          <cell r="E3020" t="str">
            <v>Priority</v>
          </cell>
        </row>
        <row r="3021">
          <cell r="A3021" t="str">
            <v>321200010000</v>
          </cell>
          <cell r="B3021" t="str">
            <v>NYC GEOG DIST #12 - BRONX</v>
          </cell>
          <cell r="C3021" t="str">
            <v>321200010057</v>
          </cell>
          <cell r="D3021" t="str">
            <v>PS 57 CRESCENT</v>
          </cell>
          <cell r="E3021" t="str">
            <v>Good Standing</v>
          </cell>
        </row>
        <row r="3022">
          <cell r="A3022" t="str">
            <v>321200010000</v>
          </cell>
          <cell r="B3022" t="str">
            <v>NYC GEOG DIST #12 - BRONX</v>
          </cell>
          <cell r="C3022" t="str">
            <v>321200010061</v>
          </cell>
          <cell r="D3022" t="str">
            <v>PS 61 FRANCISCO OLLER</v>
          </cell>
          <cell r="E3022" t="str">
            <v>Focus</v>
          </cell>
        </row>
        <row r="3023">
          <cell r="A3023" t="str">
            <v>321200010000</v>
          </cell>
          <cell r="B3023" t="str">
            <v>NYC GEOG DIST #12 - BRONX</v>
          </cell>
          <cell r="C3023" t="str">
            <v>321200010066</v>
          </cell>
          <cell r="D3023" t="str">
            <v>PS 66 SCHOOL OF HIGHER EXPECTATIONS</v>
          </cell>
          <cell r="E3023" t="str">
            <v>Good Standing</v>
          </cell>
        </row>
        <row r="3024">
          <cell r="A3024" t="str">
            <v>321200010000</v>
          </cell>
          <cell r="B3024" t="str">
            <v>NYC GEOG DIST #12 - BRONX</v>
          </cell>
          <cell r="C3024" t="str">
            <v>321200010067</v>
          </cell>
          <cell r="D3024" t="str">
            <v>PS 67 MOHEGAN SCHOOL</v>
          </cell>
          <cell r="E3024" t="str">
            <v>Good Standing</v>
          </cell>
        </row>
        <row r="3025">
          <cell r="A3025" t="str">
            <v>321200010000</v>
          </cell>
          <cell r="B3025" t="str">
            <v>NYC GEOG DIST #12 - BRONX</v>
          </cell>
          <cell r="C3025" t="str">
            <v>321200010092</v>
          </cell>
          <cell r="D3025" t="str">
            <v>PS 92</v>
          </cell>
          <cell r="E3025" t="str">
            <v>Priority</v>
          </cell>
        </row>
        <row r="3026">
          <cell r="A3026" t="str">
            <v>321200010000</v>
          </cell>
          <cell r="B3026" t="str">
            <v>NYC GEOG DIST #12 - BRONX</v>
          </cell>
          <cell r="C3026" t="str">
            <v>321200010098</v>
          </cell>
          <cell r="D3026" t="str">
            <v>JHS 98 HERMAN RIDDER</v>
          </cell>
          <cell r="E3026" t="str">
            <v>Good Standing</v>
          </cell>
        </row>
        <row r="3027">
          <cell r="A3027" t="str">
            <v>321200010000</v>
          </cell>
          <cell r="B3027" t="str">
            <v>NYC GEOG DIST #12 - BRONX</v>
          </cell>
          <cell r="C3027" t="str">
            <v>321200010102</v>
          </cell>
          <cell r="D3027" t="str">
            <v>PS 102 JOSEPH O LORETAN</v>
          </cell>
          <cell r="E3027" t="str">
            <v>Good Standing</v>
          </cell>
        </row>
        <row r="3028">
          <cell r="A3028" t="str">
            <v>321200010000</v>
          </cell>
          <cell r="B3028" t="str">
            <v>NYC GEOG DIST #12 - BRONX</v>
          </cell>
          <cell r="C3028" t="str">
            <v>321200010129</v>
          </cell>
          <cell r="D3028" t="str">
            <v>PS 129 TWINS PARKS UPPER</v>
          </cell>
          <cell r="E3028" t="str">
            <v>Good Standing</v>
          </cell>
        </row>
        <row r="3029">
          <cell r="A3029" t="str">
            <v>321200010000</v>
          </cell>
          <cell r="B3029" t="str">
            <v>NYC GEOG DIST #12 - BRONX</v>
          </cell>
          <cell r="C3029" t="str">
            <v>321200010134</v>
          </cell>
          <cell r="D3029" t="str">
            <v>PS 134 GEORGE F BRISTOW</v>
          </cell>
          <cell r="E3029" t="str">
            <v>Focus</v>
          </cell>
        </row>
        <row r="3030">
          <cell r="A3030" t="str">
            <v>321200010000</v>
          </cell>
          <cell r="B3030" t="str">
            <v>NYC GEOG DIST #12 - BRONX</v>
          </cell>
          <cell r="C3030" t="str">
            <v>321200010150</v>
          </cell>
          <cell r="D3030" t="str">
            <v>PS 150 CHARLES JAMES FOX</v>
          </cell>
          <cell r="E3030" t="str">
            <v>Local Assistance Plan</v>
          </cell>
        </row>
        <row r="3031">
          <cell r="A3031" t="str">
            <v>321200010000</v>
          </cell>
          <cell r="B3031" t="str">
            <v>NYC GEOG DIST #12 - BRONX</v>
          </cell>
          <cell r="C3031" t="str">
            <v>321200010190</v>
          </cell>
          <cell r="D3031" t="str">
            <v>ESMT-IS 190</v>
          </cell>
          <cell r="E3031" t="str">
            <v>Good Standing</v>
          </cell>
        </row>
        <row r="3032">
          <cell r="A3032" t="str">
            <v>321200010000</v>
          </cell>
          <cell r="B3032" t="str">
            <v>NYC GEOG DIST #12 - BRONX</v>
          </cell>
          <cell r="C3032" t="str">
            <v>321200010195</v>
          </cell>
          <cell r="D3032" t="str">
            <v>PS 195</v>
          </cell>
          <cell r="E3032" t="str">
            <v>Focus</v>
          </cell>
        </row>
        <row r="3033">
          <cell r="A3033" t="str">
            <v>321200010000</v>
          </cell>
          <cell r="B3033" t="str">
            <v>NYC GEOG DIST #12 - BRONX</v>
          </cell>
          <cell r="C3033" t="str">
            <v>321200010196</v>
          </cell>
          <cell r="D3033" t="str">
            <v>PS 196</v>
          </cell>
          <cell r="E3033" t="str">
            <v>Good Standing</v>
          </cell>
        </row>
        <row r="3034">
          <cell r="A3034" t="str">
            <v>321200010000</v>
          </cell>
          <cell r="B3034" t="str">
            <v>NYC GEOG DIST #12 - BRONX</v>
          </cell>
          <cell r="C3034" t="str">
            <v>321200010198</v>
          </cell>
          <cell r="D3034" t="str">
            <v>PS 198</v>
          </cell>
          <cell r="E3034" t="str">
            <v>Good Standing</v>
          </cell>
        </row>
        <row r="3035">
          <cell r="A3035" t="str">
            <v>321200010000</v>
          </cell>
          <cell r="B3035" t="str">
            <v>NYC GEOG DIST #12 - BRONX</v>
          </cell>
          <cell r="C3035" t="str">
            <v>321200010211</v>
          </cell>
          <cell r="D3035" t="str">
            <v>PS 211</v>
          </cell>
          <cell r="E3035" t="str">
            <v>Focus</v>
          </cell>
        </row>
        <row r="3036">
          <cell r="A3036" t="str">
            <v>321200010000</v>
          </cell>
          <cell r="B3036" t="str">
            <v>NYC GEOG DIST #12 - BRONX</v>
          </cell>
          <cell r="C3036" t="str">
            <v>321200010212</v>
          </cell>
          <cell r="D3036" t="str">
            <v>PS 212</v>
          </cell>
          <cell r="E3036" t="str">
            <v>Focus</v>
          </cell>
        </row>
        <row r="3037">
          <cell r="A3037" t="str">
            <v>321200010000</v>
          </cell>
          <cell r="B3037" t="str">
            <v>NYC GEOG DIST #12 - BRONX</v>
          </cell>
          <cell r="C3037" t="str">
            <v>321200010214</v>
          </cell>
          <cell r="D3037" t="str">
            <v>PS 214</v>
          </cell>
          <cell r="E3037" t="str">
            <v>Good Standing</v>
          </cell>
        </row>
        <row r="3038">
          <cell r="A3038" t="str">
            <v>321200010000</v>
          </cell>
          <cell r="B3038" t="str">
            <v>NYC GEOG DIST #12 - BRONX</v>
          </cell>
          <cell r="C3038" t="str">
            <v>321200010217</v>
          </cell>
          <cell r="D3038" t="str">
            <v>SCHOOL OF PERFORMING ARTS</v>
          </cell>
          <cell r="E3038" t="str">
            <v>Priority</v>
          </cell>
        </row>
        <row r="3039">
          <cell r="A3039" t="str">
            <v>321200010000</v>
          </cell>
          <cell r="B3039" t="str">
            <v>NYC GEOG DIST #12 - BRONX</v>
          </cell>
          <cell r="C3039" t="str">
            <v>321200010242</v>
          </cell>
          <cell r="D3039" t="str">
            <v>MOTT HALL V</v>
          </cell>
          <cell r="E3039" t="str">
            <v>Good Standing</v>
          </cell>
        </row>
        <row r="3040">
          <cell r="A3040" t="str">
            <v>321200010000</v>
          </cell>
          <cell r="B3040" t="str">
            <v>NYC GEOG DIST #12 - BRONX</v>
          </cell>
          <cell r="C3040" t="str">
            <v>321200010273</v>
          </cell>
          <cell r="D3040" t="str">
            <v>FREDERICK DOUGLAS ACAD V MIDDLE SCH</v>
          </cell>
          <cell r="E3040" t="str">
            <v>Good Standing</v>
          </cell>
        </row>
        <row r="3041">
          <cell r="A3041" t="str">
            <v>321200010000</v>
          </cell>
          <cell r="B3041" t="str">
            <v>NYC GEOG DIST #12 - BRONX</v>
          </cell>
          <cell r="C3041" t="str">
            <v>321200010286</v>
          </cell>
          <cell r="D3041" t="str">
            <v>FANNIE LOU HAMER MIDDLE SCHOOL</v>
          </cell>
          <cell r="E3041" t="str">
            <v>Priority</v>
          </cell>
        </row>
        <row r="3042">
          <cell r="A3042" t="str">
            <v>321200010000</v>
          </cell>
          <cell r="B3042" t="str">
            <v>NYC GEOG DIST #12 - BRONX</v>
          </cell>
          <cell r="C3042" t="str">
            <v>321200010300</v>
          </cell>
          <cell r="D3042" t="str">
            <v>SCHOOL OF SCIENCE &amp; APPLIED LRNG</v>
          </cell>
          <cell r="E3042" t="str">
            <v>Priority</v>
          </cell>
        </row>
        <row r="3043">
          <cell r="A3043" t="str">
            <v>321200010000</v>
          </cell>
          <cell r="B3043" t="str">
            <v>NYC GEOG DIST #12 - BRONX</v>
          </cell>
          <cell r="C3043" t="str">
            <v>321200010316</v>
          </cell>
          <cell r="D3043" t="str">
            <v>KAPPA III</v>
          </cell>
          <cell r="E3043" t="str">
            <v>Good Standing</v>
          </cell>
        </row>
        <row r="3044">
          <cell r="A3044" t="str">
            <v>321200010000</v>
          </cell>
          <cell r="B3044" t="str">
            <v>NYC GEOG DIST #12 - BRONX</v>
          </cell>
          <cell r="C3044" t="str">
            <v>321200010318</v>
          </cell>
          <cell r="D3044" t="str">
            <v>IS 318 MATH, SCIENCE &amp; TECH THRO ART</v>
          </cell>
          <cell r="E3044" t="str">
            <v>Focus</v>
          </cell>
        </row>
        <row r="3045">
          <cell r="A3045" t="str">
            <v>321200010000</v>
          </cell>
          <cell r="B3045" t="str">
            <v>NYC GEOG DIST #12 - BRONX</v>
          </cell>
          <cell r="C3045" t="str">
            <v>321200010341</v>
          </cell>
          <cell r="D3045" t="str">
            <v>ACCION ACADEMY</v>
          </cell>
          <cell r="E3045" t="str">
            <v>Good Standing</v>
          </cell>
        </row>
        <row r="3046">
          <cell r="A3046" t="str">
            <v>321200010000</v>
          </cell>
          <cell r="B3046" t="str">
            <v>NYC GEOG DIST #12 - BRONX</v>
          </cell>
          <cell r="C3046" t="str">
            <v>321200010372</v>
          </cell>
          <cell r="D3046" t="str">
            <v>URBAN ASSEMBLY-WILDLIFE CONSERVATION</v>
          </cell>
          <cell r="E3046" t="str">
            <v>Focus</v>
          </cell>
        </row>
        <row r="3047">
          <cell r="A3047" t="str">
            <v>321200010000</v>
          </cell>
          <cell r="B3047" t="str">
            <v>NYC GEOG DIST #12 - BRONX</v>
          </cell>
          <cell r="C3047" t="str">
            <v>321200010383</v>
          </cell>
          <cell r="D3047" t="str">
            <v>EMOLIOR ACADEMY</v>
          </cell>
          <cell r="E3047" t="str">
            <v>Focus</v>
          </cell>
        </row>
        <row r="3048">
          <cell r="A3048" t="str">
            <v>321200010000</v>
          </cell>
          <cell r="B3048" t="str">
            <v>NYC GEOG DIST #12 - BRONX</v>
          </cell>
          <cell r="C3048" t="str">
            <v>321200010384</v>
          </cell>
          <cell r="D3048" t="str">
            <v>ENTRADA ACADEMY</v>
          </cell>
          <cell r="E3048" t="str">
            <v>Focus</v>
          </cell>
        </row>
        <row r="3049">
          <cell r="A3049" t="str">
            <v>321200010000</v>
          </cell>
          <cell r="B3049" t="str">
            <v>NYC GEOG DIST #12 - BRONX</v>
          </cell>
          <cell r="C3049" t="str">
            <v>321200010463</v>
          </cell>
          <cell r="D3049" t="str">
            <v>URBAN SCHOLARS COMMUNITY SCHOOL</v>
          </cell>
          <cell r="E3049" t="str">
            <v>Focus</v>
          </cell>
        </row>
        <row r="3050">
          <cell r="A3050" t="str">
            <v>321200010000</v>
          </cell>
          <cell r="B3050" t="str">
            <v>NYC GEOG DIST #12 - BRONX</v>
          </cell>
          <cell r="C3050" t="str">
            <v>321200010531</v>
          </cell>
          <cell r="D3050" t="str">
            <v>ARCHER ELEMENTARY SCHOOL</v>
          </cell>
          <cell r="E3050" t="str">
            <v>Good Standing</v>
          </cell>
        </row>
        <row r="3051">
          <cell r="A3051" t="str">
            <v>321200010000</v>
          </cell>
          <cell r="B3051" t="str">
            <v>NYC GEOG DIST #12 - BRONX</v>
          </cell>
          <cell r="C3051" t="str">
            <v>321200010536</v>
          </cell>
          <cell r="D3051" t="str">
            <v>PS 536</v>
          </cell>
          <cell r="E3051" t="str">
            <v>Good Standing</v>
          </cell>
        </row>
        <row r="3052">
          <cell r="A3052" t="str">
            <v>321200010000</v>
          </cell>
          <cell r="B3052" t="str">
            <v>NYC GEOG DIST #12 - BRONX</v>
          </cell>
          <cell r="C3052" t="str">
            <v>321200011245</v>
          </cell>
          <cell r="D3052" t="str">
            <v>NEW DAY ACADEMY</v>
          </cell>
          <cell r="E3052" t="str">
            <v>Good Standing</v>
          </cell>
        </row>
        <row r="3053">
          <cell r="A3053" t="str">
            <v>321200010000</v>
          </cell>
          <cell r="B3053" t="str">
            <v>NYC GEOG DIST #12 - BRONX</v>
          </cell>
          <cell r="C3053" t="str">
            <v>321200011248</v>
          </cell>
          <cell r="D3053" t="str">
            <v>METROPOLITAN HIGH SCHOOL (THE)</v>
          </cell>
          <cell r="E3053" t="str">
            <v>Good Standing</v>
          </cell>
        </row>
        <row r="3054">
          <cell r="A3054" t="str">
            <v>321200010000</v>
          </cell>
          <cell r="B3054" t="str">
            <v>NYC GEOG DIST #12 - BRONX</v>
          </cell>
          <cell r="C3054" t="str">
            <v>321200011251</v>
          </cell>
          <cell r="D3054" t="str">
            <v>EXPLORATIONS ACADEMY</v>
          </cell>
          <cell r="E3054" t="str">
            <v>Good Standing</v>
          </cell>
        </row>
        <row r="3055">
          <cell r="A3055" t="str">
            <v>321200010000</v>
          </cell>
          <cell r="B3055" t="str">
            <v>NYC GEOG DIST #12 - BRONX</v>
          </cell>
          <cell r="C3055" t="str">
            <v>321200011262</v>
          </cell>
          <cell r="D3055" t="str">
            <v>PERFORMANCE CONSERVATORY HS</v>
          </cell>
          <cell r="E3055" t="str">
            <v>Good Standing</v>
          </cell>
        </row>
        <row r="3056">
          <cell r="A3056" t="str">
            <v>321200010000</v>
          </cell>
          <cell r="B3056" t="str">
            <v>NYC GEOG DIST #12 - BRONX</v>
          </cell>
          <cell r="C3056" t="str">
            <v>321200011267</v>
          </cell>
          <cell r="D3056" t="str">
            <v>BRONX LATIN SCHOOL</v>
          </cell>
          <cell r="E3056" t="str">
            <v>Good Standing</v>
          </cell>
        </row>
        <row r="3057">
          <cell r="A3057" t="str">
            <v>321200010000</v>
          </cell>
          <cell r="B3057" t="str">
            <v>NYC GEOG DIST #12 - BRONX</v>
          </cell>
          <cell r="C3057" t="str">
            <v>321200011271</v>
          </cell>
          <cell r="D3057" t="str">
            <v>EAST BRONX ACADEMY FOR THE FUTURE</v>
          </cell>
          <cell r="E3057" t="str">
            <v>Focus</v>
          </cell>
        </row>
        <row r="3058">
          <cell r="A3058" t="str">
            <v>321200010000</v>
          </cell>
          <cell r="B3058" t="str">
            <v>NYC GEOG DIST #12 - BRONX</v>
          </cell>
          <cell r="C3058" t="str">
            <v>321200011278</v>
          </cell>
          <cell r="D3058" t="str">
            <v>PEACE AND DIVERSITY ACADEMY</v>
          </cell>
          <cell r="E3058" t="str">
            <v>Focus</v>
          </cell>
        </row>
        <row r="3059">
          <cell r="A3059" t="str">
            <v>321200010000</v>
          </cell>
          <cell r="B3059" t="str">
            <v>NYC GEOG DIST #12 - BRONX</v>
          </cell>
          <cell r="C3059" t="str">
            <v>321200011388</v>
          </cell>
          <cell r="D3059" t="str">
            <v>PAN AMERICAN INTERNATIONAL HS-MONROE</v>
          </cell>
          <cell r="E3059" t="str">
            <v>Good Standing</v>
          </cell>
        </row>
        <row r="3060">
          <cell r="A3060" t="str">
            <v>321200010000</v>
          </cell>
          <cell r="B3060" t="str">
            <v>NYC GEOG DIST #12 - BRONX</v>
          </cell>
          <cell r="C3060" t="str">
            <v>321200011446</v>
          </cell>
          <cell r="D3060" t="str">
            <v>ARTURO SCHOMBURG SATTELLITE-BRONX</v>
          </cell>
          <cell r="E3060" t="str">
            <v>Good Standing</v>
          </cell>
        </row>
        <row r="3061">
          <cell r="A3061" t="str">
            <v>321200010000</v>
          </cell>
          <cell r="B3061" t="str">
            <v>NYC GEOG DIST #12 - BRONX</v>
          </cell>
          <cell r="C3061" t="str">
            <v>321200011478</v>
          </cell>
          <cell r="D3061" t="str">
            <v>THE CINEMA SCHOOL</v>
          </cell>
          <cell r="E3061" t="str">
            <v>Good Standing</v>
          </cell>
        </row>
        <row r="3062">
          <cell r="A3062" t="str">
            <v>321200010000</v>
          </cell>
          <cell r="B3062" t="str">
            <v>NYC GEOG DIST #12 - BRONX</v>
          </cell>
          <cell r="C3062" t="str">
            <v>321200011479</v>
          </cell>
          <cell r="D3062" t="str">
            <v>BRONX CAREER AND COLLEGE PREP HS</v>
          </cell>
          <cell r="E3062" t="str">
            <v>Good Standing</v>
          </cell>
        </row>
        <row r="3063">
          <cell r="A3063" t="str">
            <v>321200010000</v>
          </cell>
          <cell r="B3063" t="str">
            <v>NYC GEOG DIST #12 - BRONX</v>
          </cell>
          <cell r="C3063" t="str">
            <v>321200011480</v>
          </cell>
          <cell r="D3063" t="str">
            <v>BRONX REGIONAL HIGH SCHOOL</v>
          </cell>
          <cell r="E3063" t="str">
            <v>Good Standing</v>
          </cell>
        </row>
        <row r="3064">
          <cell r="A3064" t="str">
            <v>321200010000</v>
          </cell>
          <cell r="B3064" t="str">
            <v>NYC GEOG DIST #12 - BRONX</v>
          </cell>
          <cell r="C3064" t="str">
            <v>321200011511</v>
          </cell>
          <cell r="D3064" t="str">
            <v>BRONX ENVISION ACADEMY</v>
          </cell>
          <cell r="E3064" t="str">
            <v>Good Standing</v>
          </cell>
        </row>
        <row r="3065">
          <cell r="A3065" t="str">
            <v>321200010000</v>
          </cell>
          <cell r="B3065" t="str">
            <v>NYC GEOG DIST #12 - BRONX</v>
          </cell>
          <cell r="C3065" t="str">
            <v>321200011521</v>
          </cell>
          <cell r="D3065" t="str">
            <v>METROPOLITAN SOUNDVIEW HIGH (THE)</v>
          </cell>
          <cell r="E3065" t="str">
            <v>Good Standing</v>
          </cell>
        </row>
        <row r="3066">
          <cell r="A3066" t="str">
            <v>321200010000</v>
          </cell>
          <cell r="B3066" t="str">
            <v>NYC GEOG DIST #12 - BRONX</v>
          </cell>
          <cell r="C3066" t="str">
            <v>321200011550</v>
          </cell>
          <cell r="D3066" t="str">
            <v>HIGH SCHOOL OF WORLD CULTURES</v>
          </cell>
          <cell r="E3066" t="str">
            <v>Focus</v>
          </cell>
        </row>
        <row r="3067">
          <cell r="A3067" t="str">
            <v>321200010000</v>
          </cell>
          <cell r="B3067" t="str">
            <v>NYC GEOG DIST #12 - BRONX</v>
          </cell>
          <cell r="C3067" t="str">
            <v>321200011682</v>
          </cell>
          <cell r="D3067" t="str">
            <v>FANNIE LOU HAMER FREEDOM HS</v>
          </cell>
          <cell r="E3067" t="str">
            <v>Good Standing</v>
          </cell>
        </row>
        <row r="3068">
          <cell r="A3068" t="str">
            <v>321200010000</v>
          </cell>
          <cell r="B3068" t="str">
            <v>NYC GEOG DIST #12 - BRONX</v>
          </cell>
          <cell r="C3068" t="str">
            <v>321200011684</v>
          </cell>
          <cell r="D3068" t="str">
            <v>WINGS ACADEMY</v>
          </cell>
          <cell r="E3068" t="str">
            <v>Focus</v>
          </cell>
        </row>
        <row r="3069">
          <cell r="A3069" t="str">
            <v>321200010000</v>
          </cell>
          <cell r="B3069" t="str">
            <v>NYC GEOG DIST #12 - BRONX</v>
          </cell>
          <cell r="C3069" t="str">
            <v>321200011690</v>
          </cell>
          <cell r="D3069" t="str">
            <v>MONROE ACAD FOR BUSINESS/LAW</v>
          </cell>
          <cell r="E3069" t="str">
            <v>Priority</v>
          </cell>
        </row>
        <row r="3070">
          <cell r="A3070" t="str">
            <v>321200010000</v>
          </cell>
          <cell r="B3070" t="str">
            <v>NYC GEOG DIST #12 - BRONX</v>
          </cell>
          <cell r="C3070" t="str">
            <v>321200011691</v>
          </cell>
          <cell r="D3070" t="str">
            <v>BRONX LITTLE SCHOOL</v>
          </cell>
          <cell r="E3070" t="str">
            <v>Good Standing</v>
          </cell>
        </row>
        <row r="3071">
          <cell r="A3071" t="str">
            <v>321200010000</v>
          </cell>
          <cell r="B3071" t="str">
            <v>NYC GEOG DIST #12 - BRONX</v>
          </cell>
          <cell r="C3071" t="str">
            <v>321200011692</v>
          </cell>
          <cell r="D3071" t="str">
            <v>MONROE ACAD FOR VISUAL ARTS &amp; DESIGN</v>
          </cell>
          <cell r="E3071" t="str">
            <v>Priority</v>
          </cell>
        </row>
        <row r="3072">
          <cell r="A3072" t="str">
            <v>331300010000</v>
          </cell>
          <cell r="B3072" t="str">
            <v>NYC GEOG DIST #13 - BROOKLYN</v>
          </cell>
          <cell r="C3072" t="str">
            <v>331300010008</v>
          </cell>
          <cell r="D3072" t="str">
            <v>PS 8 ROBERT FULTON</v>
          </cell>
          <cell r="E3072" t="str">
            <v>Good Standing</v>
          </cell>
        </row>
        <row r="3073">
          <cell r="A3073" t="str">
            <v>331300010000</v>
          </cell>
          <cell r="B3073" t="str">
            <v>NYC GEOG DIST #13 - BROOKLYN</v>
          </cell>
          <cell r="C3073" t="str">
            <v>331300010011</v>
          </cell>
          <cell r="D3073" t="str">
            <v>PS 11 PURVIS J BEHAN</v>
          </cell>
          <cell r="E3073" t="str">
            <v>Good Standing</v>
          </cell>
        </row>
        <row r="3074">
          <cell r="A3074" t="str">
            <v>331300010000</v>
          </cell>
          <cell r="B3074" t="str">
            <v>NYC GEOG DIST #13 - BROOKLYN</v>
          </cell>
          <cell r="C3074" t="str">
            <v>331300011430</v>
          </cell>
          <cell r="D3074" t="str">
            <v>BROOKLYN TECH HIGH SCHOOL</v>
          </cell>
          <cell r="E3074" t="str">
            <v>Good Standing</v>
          </cell>
        </row>
        <row r="3075">
          <cell r="A3075" t="str">
            <v>331300010000</v>
          </cell>
          <cell r="B3075" t="str">
            <v>NYC GEOG DIST #13 - BROOKLYN</v>
          </cell>
          <cell r="C3075" t="str">
            <v>331300010000</v>
          </cell>
          <cell r="D3075" t="str">
            <v>NYC GEOG DIST #13 - BROOKLYN</v>
          </cell>
          <cell r="E3075" t="str">
            <v>Focus District</v>
          </cell>
        </row>
        <row r="3076">
          <cell r="A3076" t="str">
            <v>331300010000</v>
          </cell>
          <cell r="B3076" t="str">
            <v>NYC GEOG DIST #13 - BROOKLYN</v>
          </cell>
          <cell r="C3076" t="str">
            <v>331300010003</v>
          </cell>
          <cell r="D3076" t="str">
            <v>PS 3 THE BEDFORD VILLAGE</v>
          </cell>
          <cell r="E3076" t="str">
            <v>Focus</v>
          </cell>
        </row>
        <row r="3077">
          <cell r="A3077" t="str">
            <v>331300010000</v>
          </cell>
          <cell r="B3077" t="str">
            <v>NYC GEOG DIST #13 - BROOKLYN</v>
          </cell>
          <cell r="C3077" t="str">
            <v>331300010009</v>
          </cell>
          <cell r="D3077" t="str">
            <v>PS 9 TEUNIS G BERGEN</v>
          </cell>
          <cell r="E3077" t="str">
            <v>Good Standing</v>
          </cell>
        </row>
        <row r="3078">
          <cell r="A3078" t="str">
            <v>331300010000</v>
          </cell>
          <cell r="B3078" t="str">
            <v>NYC GEOG DIST #13 - BROOKLYN</v>
          </cell>
          <cell r="C3078" t="str">
            <v>331300010020</v>
          </cell>
          <cell r="D3078" t="str">
            <v>PS 20 CLINTON HILL</v>
          </cell>
          <cell r="E3078" t="str">
            <v>Good Standing</v>
          </cell>
        </row>
        <row r="3079">
          <cell r="A3079" t="str">
            <v>331300010000</v>
          </cell>
          <cell r="B3079" t="str">
            <v>NYC GEOG DIST #13 - BROOKLYN</v>
          </cell>
          <cell r="C3079" t="str">
            <v>331300010044</v>
          </cell>
          <cell r="D3079" t="str">
            <v>PS 44 MARCUS GARVEY</v>
          </cell>
          <cell r="E3079" t="str">
            <v>Good Standing</v>
          </cell>
        </row>
        <row r="3080">
          <cell r="A3080" t="str">
            <v>331300010000</v>
          </cell>
          <cell r="B3080" t="str">
            <v>NYC GEOG DIST #13 - BROOKLYN</v>
          </cell>
          <cell r="C3080" t="str">
            <v>331300010046</v>
          </cell>
          <cell r="D3080" t="str">
            <v>PS 46 EDWARD C BLUM</v>
          </cell>
          <cell r="E3080" t="str">
            <v>Good Standing</v>
          </cell>
        </row>
        <row r="3081">
          <cell r="A3081" t="str">
            <v>331300010000</v>
          </cell>
          <cell r="B3081" t="str">
            <v>NYC GEOG DIST #13 - BROOKLYN</v>
          </cell>
          <cell r="C3081" t="str">
            <v>331300010054</v>
          </cell>
          <cell r="D3081" t="str">
            <v>PS 54 SAMUEL C BARNES</v>
          </cell>
          <cell r="E3081" t="str">
            <v>Focus</v>
          </cell>
        </row>
        <row r="3082">
          <cell r="A3082" t="str">
            <v>331300010000</v>
          </cell>
          <cell r="B3082" t="str">
            <v>NYC GEOG DIST #13 - BROOKLYN</v>
          </cell>
          <cell r="C3082" t="str">
            <v>331300010056</v>
          </cell>
          <cell r="D3082" t="str">
            <v>PS 56 LEWIS H LATIMER</v>
          </cell>
          <cell r="E3082" t="str">
            <v>Good Standing</v>
          </cell>
        </row>
        <row r="3083">
          <cell r="A3083" t="str">
            <v>331300010000</v>
          </cell>
          <cell r="B3083" t="str">
            <v>NYC GEOG DIST #13 - BROOKLYN</v>
          </cell>
          <cell r="C3083" t="str">
            <v>331300010067</v>
          </cell>
          <cell r="D3083" t="str">
            <v>PS 67 CHARLES A DORSEY</v>
          </cell>
          <cell r="E3083" t="str">
            <v>Focus</v>
          </cell>
        </row>
        <row r="3084">
          <cell r="A3084" t="str">
            <v>331300010000</v>
          </cell>
          <cell r="B3084" t="str">
            <v>NYC GEOG DIST #13 - BROOKLYN</v>
          </cell>
          <cell r="C3084" t="str">
            <v>331300010093</v>
          </cell>
          <cell r="D3084" t="str">
            <v>PS 93 WILLIAM H PRESCOTT</v>
          </cell>
          <cell r="E3084" t="str">
            <v>Good Standing</v>
          </cell>
        </row>
        <row r="3085">
          <cell r="A3085" t="str">
            <v>331300010000</v>
          </cell>
          <cell r="B3085" t="str">
            <v>NYC GEOG DIST #13 - BROOKLYN</v>
          </cell>
          <cell r="C3085" t="str">
            <v>331300010103</v>
          </cell>
          <cell r="D3085" t="str">
            <v>SATELLITE THREE</v>
          </cell>
          <cell r="E3085" t="str">
            <v>Good Standing</v>
          </cell>
        </row>
        <row r="3086">
          <cell r="A3086" t="str">
            <v>331300010000</v>
          </cell>
          <cell r="B3086" t="str">
            <v>NYC GEOG DIST #13 - BROOKLYN</v>
          </cell>
          <cell r="C3086" t="str">
            <v>331300010113</v>
          </cell>
          <cell r="D3086" t="str">
            <v>MS 113 RONALD EDMONDS LEARNING CTR</v>
          </cell>
          <cell r="E3086" t="str">
            <v>Focus</v>
          </cell>
        </row>
        <row r="3087">
          <cell r="A3087" t="str">
            <v>331300010000</v>
          </cell>
          <cell r="B3087" t="str">
            <v>NYC GEOG DIST #13 - BROOKLYN</v>
          </cell>
          <cell r="C3087" t="str">
            <v>331300010133</v>
          </cell>
          <cell r="D3087" t="str">
            <v>PS 133 WILLIAM A BUTLER</v>
          </cell>
          <cell r="E3087" t="str">
            <v>Good Standing</v>
          </cell>
        </row>
        <row r="3088">
          <cell r="A3088" t="str">
            <v>331300010000</v>
          </cell>
          <cell r="B3088" t="str">
            <v>NYC GEOG DIST #13 - BROOKLYN</v>
          </cell>
          <cell r="C3088" t="str">
            <v>331300010256</v>
          </cell>
          <cell r="D3088" t="str">
            <v>PS 256 BENJAMIN BANNEKER</v>
          </cell>
          <cell r="E3088" t="str">
            <v>Focus</v>
          </cell>
        </row>
        <row r="3089">
          <cell r="A3089" t="str">
            <v>331300010000</v>
          </cell>
          <cell r="B3089" t="str">
            <v>NYC GEOG DIST #13 - BROOKLYN</v>
          </cell>
          <cell r="C3089" t="str">
            <v>331300010265</v>
          </cell>
          <cell r="D3089" t="str">
            <v>DR SUSAN S MCKINNEY SEC SCH-ARTS</v>
          </cell>
          <cell r="E3089" t="str">
            <v>Good Standing</v>
          </cell>
        </row>
        <row r="3090">
          <cell r="A3090" t="str">
            <v>331300010000</v>
          </cell>
          <cell r="B3090" t="str">
            <v>NYC GEOG DIST #13 - BROOKLYN</v>
          </cell>
          <cell r="C3090" t="str">
            <v>331300010266</v>
          </cell>
          <cell r="D3090" t="str">
            <v>MS 266 PARK PLACE COMMUNITY MS</v>
          </cell>
          <cell r="E3090" t="str">
            <v>Focus</v>
          </cell>
        </row>
        <row r="3091">
          <cell r="A3091" t="str">
            <v>331300010000</v>
          </cell>
          <cell r="B3091" t="str">
            <v>NYC GEOG DIST #13 - BROOKLYN</v>
          </cell>
          <cell r="C3091" t="str">
            <v>331300010270</v>
          </cell>
          <cell r="D3091" t="str">
            <v>PS 270 JOHANN DEKALB</v>
          </cell>
          <cell r="E3091" t="str">
            <v>Good Standing</v>
          </cell>
        </row>
        <row r="3092">
          <cell r="A3092" t="str">
            <v>331300010000</v>
          </cell>
          <cell r="B3092" t="str">
            <v>NYC GEOG DIST #13 - BROOKLYN</v>
          </cell>
          <cell r="C3092" t="str">
            <v>331300010282</v>
          </cell>
          <cell r="D3092" t="str">
            <v>PS 282 PARK SLOPE</v>
          </cell>
          <cell r="E3092" t="str">
            <v>Good Standing</v>
          </cell>
        </row>
        <row r="3093">
          <cell r="A3093" t="str">
            <v>331300010000</v>
          </cell>
          <cell r="B3093" t="str">
            <v>NYC GEOG DIST #13 - BROOKLYN</v>
          </cell>
          <cell r="C3093" t="str">
            <v>331300010287</v>
          </cell>
          <cell r="D3093" t="str">
            <v>PS 287 BAILEY K ASHFORD</v>
          </cell>
          <cell r="E3093" t="str">
            <v>Good Standing</v>
          </cell>
        </row>
        <row r="3094">
          <cell r="A3094" t="str">
            <v>331300010000</v>
          </cell>
          <cell r="B3094" t="str">
            <v>NYC GEOG DIST #13 - BROOKLYN</v>
          </cell>
          <cell r="C3094" t="str">
            <v>331300010301</v>
          </cell>
          <cell r="D3094" t="str">
            <v>SATELLITE EAST MIDDLE SCHOOL</v>
          </cell>
          <cell r="E3094" t="str">
            <v>Focus</v>
          </cell>
        </row>
        <row r="3095">
          <cell r="A3095" t="str">
            <v>331300010000</v>
          </cell>
          <cell r="B3095" t="str">
            <v>NYC GEOG DIST #13 - BROOKLYN</v>
          </cell>
          <cell r="C3095" t="str">
            <v>331300010305</v>
          </cell>
          <cell r="D3095" t="str">
            <v>PS 305 DR PETER RAY</v>
          </cell>
          <cell r="E3095" t="str">
            <v>Focus</v>
          </cell>
        </row>
        <row r="3096">
          <cell r="A3096" t="str">
            <v>331300010000</v>
          </cell>
          <cell r="B3096" t="str">
            <v>NYC GEOG DIST #13 - BROOKLYN</v>
          </cell>
          <cell r="C3096" t="str">
            <v>331300010307</v>
          </cell>
          <cell r="D3096" t="str">
            <v>PS 307 DANIEL HALE WILLIAMS</v>
          </cell>
          <cell r="E3096" t="str">
            <v>Focus</v>
          </cell>
        </row>
        <row r="3097">
          <cell r="A3097" t="str">
            <v>331300010000</v>
          </cell>
          <cell r="B3097" t="str">
            <v>NYC GEOG DIST #13 - BROOKLYN</v>
          </cell>
          <cell r="C3097" t="str">
            <v>331300010313</v>
          </cell>
          <cell r="D3097" t="str">
            <v>SATELLITE WEST MIDDLE SCHOOL</v>
          </cell>
          <cell r="E3097" t="str">
            <v>Good Standing</v>
          </cell>
        </row>
        <row r="3098">
          <cell r="A3098" t="str">
            <v>331300010000</v>
          </cell>
          <cell r="B3098" t="str">
            <v>NYC GEOG DIST #13 - BROOKLYN</v>
          </cell>
          <cell r="C3098" t="str">
            <v>331300010571</v>
          </cell>
          <cell r="D3098" t="str">
            <v>MS 571</v>
          </cell>
          <cell r="E3098" t="str">
            <v>Good Standing</v>
          </cell>
        </row>
        <row r="3099">
          <cell r="A3099" t="str">
            <v>331300010000</v>
          </cell>
          <cell r="B3099" t="str">
            <v>NYC GEOG DIST #13 - BROOKLYN</v>
          </cell>
          <cell r="C3099" t="str">
            <v>331300010596</v>
          </cell>
          <cell r="D3099" t="str">
            <v>KNOWLEDGE AND POWER PREP VII MS</v>
          </cell>
          <cell r="E3099" t="str">
            <v>Priority</v>
          </cell>
        </row>
        <row r="3100">
          <cell r="A3100" t="str">
            <v>331300010000</v>
          </cell>
          <cell r="B3100" t="str">
            <v>NYC GEOG DIST #13 - BROOKLYN</v>
          </cell>
          <cell r="C3100" t="str">
            <v>331300010691</v>
          </cell>
          <cell r="D3100" t="str">
            <v>FORT GREEN PREPARATORY ACADEMY</v>
          </cell>
          <cell r="E3100" t="str">
            <v>Good Standing</v>
          </cell>
        </row>
        <row r="3101">
          <cell r="A3101" t="str">
            <v>331300010000</v>
          </cell>
          <cell r="B3101" t="str">
            <v>NYC GEOG DIST #13 - BROOKLYN</v>
          </cell>
          <cell r="C3101" t="str">
            <v>331300011336</v>
          </cell>
          <cell r="D3101" t="str">
            <v>ACADEMY-BUSINESS &amp; COMM DVLPMNT</v>
          </cell>
          <cell r="E3101" t="str">
            <v>Good Standing</v>
          </cell>
        </row>
        <row r="3102">
          <cell r="A3102" t="str">
            <v>331300010000</v>
          </cell>
          <cell r="B3102" t="str">
            <v>NYC GEOG DIST #13 - BROOKLYN</v>
          </cell>
          <cell r="C3102" t="str">
            <v>331300011350</v>
          </cell>
          <cell r="D3102" t="str">
            <v>URBAN ASSEMBLY SCH-MUSIC &amp; ART</v>
          </cell>
          <cell r="E3102" t="str">
            <v>Good Standing</v>
          </cell>
        </row>
        <row r="3103">
          <cell r="A3103" t="str">
            <v>331300010000</v>
          </cell>
          <cell r="B3103" t="str">
            <v>NYC GEOG DIST #13 - BROOKLYN</v>
          </cell>
          <cell r="C3103" t="str">
            <v>331300011412</v>
          </cell>
          <cell r="D3103" t="str">
            <v>BROOKLYN COMM HS-COMM, ARTS, MEDIA</v>
          </cell>
          <cell r="E3103" t="str">
            <v>Focus</v>
          </cell>
        </row>
        <row r="3104">
          <cell r="A3104" t="str">
            <v>331300010000</v>
          </cell>
          <cell r="B3104" t="str">
            <v>NYC GEOG DIST #13 - BROOKLYN</v>
          </cell>
          <cell r="C3104" t="str">
            <v>331300011419</v>
          </cell>
          <cell r="D3104" t="str">
            <v>SCIENCE SKILLS CENTER HIGH SCHOOL</v>
          </cell>
          <cell r="E3104" t="str">
            <v>Good Standing</v>
          </cell>
        </row>
        <row r="3105">
          <cell r="A3105" t="str">
            <v>331300010000</v>
          </cell>
          <cell r="B3105" t="str">
            <v>NYC GEOG DIST #13 - BROOKLYN</v>
          </cell>
          <cell r="C3105" t="str">
            <v>331300011439</v>
          </cell>
          <cell r="D3105" t="str">
            <v>BROOKLYN INTNTL HIGH SCHOOL</v>
          </cell>
          <cell r="E3105" t="str">
            <v>Good Standing</v>
          </cell>
        </row>
        <row r="3106">
          <cell r="A3106" t="str">
            <v>331300010000</v>
          </cell>
          <cell r="B3106" t="str">
            <v>NYC GEOG DIST #13 - BROOKLYN</v>
          </cell>
          <cell r="C3106" t="str">
            <v>331300011483</v>
          </cell>
          <cell r="D3106" t="str">
            <v>URBAN ASSMBLY SCH-LAW &amp; JSTCE</v>
          </cell>
          <cell r="E3106" t="str">
            <v>Good Standing</v>
          </cell>
        </row>
        <row r="3107">
          <cell r="A3107" t="str">
            <v>331300010000</v>
          </cell>
          <cell r="B3107" t="str">
            <v>NYC GEOG DIST #13 - BROOKLYN</v>
          </cell>
          <cell r="C3107" t="str">
            <v>331300011492</v>
          </cell>
          <cell r="D3107" t="str">
            <v>URBAN ASSEMBLY ACAD OF ARTS, LETTERS</v>
          </cell>
          <cell r="E3107" t="str">
            <v>Good Standing</v>
          </cell>
        </row>
        <row r="3108">
          <cell r="A3108" t="str">
            <v>331300010000</v>
          </cell>
          <cell r="B3108" t="str">
            <v>NYC GEOG DIST #13 - BROOKLYN</v>
          </cell>
          <cell r="C3108" t="str">
            <v>331300011499</v>
          </cell>
          <cell r="D3108" t="str">
            <v>ACORN COMMUNITY HIGH SCHOOL</v>
          </cell>
          <cell r="E3108" t="str">
            <v>Good Standing</v>
          </cell>
        </row>
        <row r="3109">
          <cell r="A3109" t="str">
            <v>331300010000</v>
          </cell>
          <cell r="B3109" t="str">
            <v>NYC GEOG DIST #13 - BROOKLYN</v>
          </cell>
          <cell r="C3109" t="str">
            <v>331300011509</v>
          </cell>
          <cell r="D3109" t="str">
            <v>FREEDOM ACADEMY HIGH SCHOOL</v>
          </cell>
          <cell r="E3109" t="str">
            <v>Focus</v>
          </cell>
        </row>
        <row r="3110">
          <cell r="A3110" t="str">
            <v>331300010000</v>
          </cell>
          <cell r="B3110" t="str">
            <v>NYC GEOG DIST #13 - BROOKLYN</v>
          </cell>
          <cell r="C3110" t="str">
            <v>331300011527</v>
          </cell>
          <cell r="D3110" t="str">
            <v>URBAN ASSEMBLY INST OF MATH AND SCIE</v>
          </cell>
          <cell r="E3110" t="str">
            <v>Good Standing</v>
          </cell>
        </row>
        <row r="3111">
          <cell r="A3111" t="str">
            <v>331300010000</v>
          </cell>
          <cell r="B3111" t="str">
            <v>NYC GEOG DIST #13 - BROOKLYN</v>
          </cell>
          <cell r="C3111" t="str">
            <v>331300011553</v>
          </cell>
          <cell r="D3111" t="str">
            <v>BROOKLYN ACADEMY HIGH SCHOOL</v>
          </cell>
          <cell r="E3111" t="str">
            <v>Good Standing</v>
          </cell>
        </row>
        <row r="3112">
          <cell r="A3112" t="str">
            <v>331300010000</v>
          </cell>
          <cell r="B3112" t="str">
            <v>NYC GEOG DIST #13 - BROOKLYN</v>
          </cell>
          <cell r="C3112" t="str">
            <v>331300011575</v>
          </cell>
          <cell r="D3112" t="str">
            <v>BEDFORD STUYVESANT PREP HIGH SCHOOL</v>
          </cell>
          <cell r="E3112" t="str">
            <v>Good Standing</v>
          </cell>
        </row>
        <row r="3113">
          <cell r="A3113" t="str">
            <v>331300010000</v>
          </cell>
          <cell r="B3113" t="str">
            <v>NYC GEOG DIST #13 - BROOKLYN</v>
          </cell>
          <cell r="C3113" t="str">
            <v>331300011592</v>
          </cell>
          <cell r="D3113" t="str">
            <v>KHALIL GIBRAN INTERNATIONAL ACADEMY</v>
          </cell>
          <cell r="E3113" t="str">
            <v>Good Standing</v>
          </cell>
        </row>
        <row r="3114">
          <cell r="A3114" t="str">
            <v>331300010000</v>
          </cell>
          <cell r="B3114" t="str">
            <v>NYC GEOG DIST #13 - BROOKLYN</v>
          </cell>
          <cell r="C3114" t="str">
            <v>331300011595</v>
          </cell>
          <cell r="D3114" t="str">
            <v>BEDFORD ACADEMY HIGH SCHOOL</v>
          </cell>
          <cell r="E3114" t="str">
            <v>Good Standing</v>
          </cell>
        </row>
        <row r="3115">
          <cell r="A3115" t="str">
            <v>331300010000</v>
          </cell>
          <cell r="B3115" t="str">
            <v>NYC GEOG DIST #13 - BROOKLYN</v>
          </cell>
          <cell r="C3115" t="str">
            <v>331300011605</v>
          </cell>
          <cell r="D3115" t="str">
            <v>GEORGE WESTINGHOUSE CAREER/TECH HS</v>
          </cell>
          <cell r="E3115" t="str">
            <v>Focus</v>
          </cell>
        </row>
        <row r="3116">
          <cell r="A3116" t="str">
            <v>331300010000</v>
          </cell>
          <cell r="B3116" t="str">
            <v>NYC GEOG DIST #13 - BROOKLYN</v>
          </cell>
          <cell r="C3116" t="str">
            <v>331300011616</v>
          </cell>
          <cell r="D3116" t="str">
            <v>BROOKLYN HS-LEADERSHIP &amp; COMMUNITY</v>
          </cell>
          <cell r="E3116" t="str">
            <v>Good Standing</v>
          </cell>
        </row>
        <row r="3117">
          <cell r="A3117" t="str">
            <v>331300010000</v>
          </cell>
          <cell r="B3117" t="str">
            <v>NYC GEOG DIST #13 - BROOKLYN</v>
          </cell>
          <cell r="C3117" t="str">
            <v>331300011670</v>
          </cell>
          <cell r="D3117" t="str">
            <v>BENJAMIN BANNEKER ACADEMY</v>
          </cell>
          <cell r="E3117" t="str">
            <v>Good Standing</v>
          </cell>
        </row>
        <row r="3118">
          <cell r="A3118" t="str">
            <v>331300010000</v>
          </cell>
          <cell r="B3118" t="str">
            <v>NYC GEOG DIST #13 - BROOKLYN</v>
          </cell>
          <cell r="C3118" t="str">
            <v>331300011674</v>
          </cell>
          <cell r="D3118" t="str">
            <v>CITY POLYTECHNIC HIGH SCHOOL</v>
          </cell>
          <cell r="E3118" t="str">
            <v>Good Standing</v>
          </cell>
        </row>
        <row r="3119">
          <cell r="A3119" t="str">
            <v>331400010000</v>
          </cell>
          <cell r="B3119" t="str">
            <v>NYC GEOG DIST #14 - BROOKLYN</v>
          </cell>
          <cell r="C3119" t="str">
            <v>331400010031</v>
          </cell>
          <cell r="D3119" t="str">
            <v>PS 31 SAMUEL F DUPONT</v>
          </cell>
          <cell r="E3119" t="str">
            <v>Good Standing</v>
          </cell>
        </row>
        <row r="3120">
          <cell r="A3120" t="str">
            <v>331400010000</v>
          </cell>
          <cell r="B3120" t="str">
            <v>NYC GEOG DIST #14 - BROOKLYN</v>
          </cell>
          <cell r="C3120" t="str">
            <v>331400010257</v>
          </cell>
          <cell r="D3120" t="str">
            <v>PS 257 JOHN F HYLAN</v>
          </cell>
          <cell r="E3120" t="str">
            <v>Good Standing</v>
          </cell>
        </row>
        <row r="3121">
          <cell r="A3121" t="str">
            <v>331400010000</v>
          </cell>
          <cell r="B3121" t="str">
            <v>NYC GEOG DIST #14 - BROOKLYN</v>
          </cell>
          <cell r="C3121" t="str">
            <v>331400010000</v>
          </cell>
          <cell r="D3121" t="str">
            <v>NYC GEOG DIST #14 - BROOKLYN</v>
          </cell>
          <cell r="E3121" t="str">
            <v>Focus District</v>
          </cell>
        </row>
        <row r="3122">
          <cell r="A3122" t="str">
            <v>331400010000</v>
          </cell>
          <cell r="B3122" t="str">
            <v>NYC GEOG DIST #14 - BROOKLYN</v>
          </cell>
          <cell r="C3122" t="str">
            <v>331400010016</v>
          </cell>
          <cell r="D3122" t="str">
            <v>PS 16 LEONARD DUNKLY</v>
          </cell>
          <cell r="E3122" t="str">
            <v>Focus</v>
          </cell>
        </row>
        <row r="3123">
          <cell r="A3123" t="str">
            <v>331400010000</v>
          </cell>
          <cell r="B3123" t="str">
            <v>NYC GEOG DIST #14 - BROOKLYN</v>
          </cell>
          <cell r="C3123" t="str">
            <v>331400010017</v>
          </cell>
          <cell r="D3123" t="str">
            <v>PS 17 HENRY D WOODWORTH</v>
          </cell>
          <cell r="E3123" t="str">
            <v>Good Standing</v>
          </cell>
        </row>
        <row r="3124">
          <cell r="A3124" t="str">
            <v>331400010000</v>
          </cell>
          <cell r="B3124" t="str">
            <v>NYC GEOG DIST #14 - BROOKLYN</v>
          </cell>
          <cell r="C3124" t="str">
            <v>331400010018</v>
          </cell>
          <cell r="D3124" t="str">
            <v>PS 18 EDWARD BUSH</v>
          </cell>
          <cell r="E3124" t="str">
            <v>Good Standing</v>
          </cell>
        </row>
        <row r="3125">
          <cell r="A3125" t="str">
            <v>331400010000</v>
          </cell>
          <cell r="B3125" t="str">
            <v>NYC GEOG DIST #14 - BROOKLYN</v>
          </cell>
          <cell r="C3125" t="str">
            <v>331400010019</v>
          </cell>
          <cell r="D3125" t="str">
            <v>PS 19 ROBERTO CLEMENTE</v>
          </cell>
          <cell r="E3125" t="str">
            <v>Good Standing</v>
          </cell>
        </row>
        <row r="3126">
          <cell r="A3126" t="str">
            <v>331400010000</v>
          </cell>
          <cell r="B3126" t="str">
            <v>NYC GEOG DIST #14 - BROOKLYN</v>
          </cell>
          <cell r="C3126" t="str">
            <v>331400010023</v>
          </cell>
          <cell r="D3126" t="str">
            <v>PS 23 CARTER G WOODSON</v>
          </cell>
          <cell r="E3126" t="str">
            <v>Local Assistance Plan</v>
          </cell>
        </row>
        <row r="3127">
          <cell r="A3127" t="str">
            <v>331400010000</v>
          </cell>
          <cell r="B3127" t="str">
            <v>NYC GEOG DIST #14 - BROOKLYN</v>
          </cell>
          <cell r="C3127" t="str">
            <v>331400010034</v>
          </cell>
          <cell r="D3127" t="str">
            <v>PS 34 OLIVER H PERRY</v>
          </cell>
          <cell r="E3127" t="str">
            <v>Good Standing</v>
          </cell>
        </row>
        <row r="3128">
          <cell r="A3128" t="str">
            <v>331400010000</v>
          </cell>
          <cell r="B3128" t="str">
            <v>NYC GEOG DIST #14 - BROOKLYN</v>
          </cell>
          <cell r="C3128" t="str">
            <v>331400010050</v>
          </cell>
          <cell r="D3128" t="str">
            <v>JHS 50 JOHN D WELLS</v>
          </cell>
          <cell r="E3128" t="str">
            <v>Priority</v>
          </cell>
        </row>
        <row r="3129">
          <cell r="A3129" t="str">
            <v>331400010000</v>
          </cell>
          <cell r="B3129" t="str">
            <v>NYC GEOG DIST #14 - BROOKLYN</v>
          </cell>
          <cell r="C3129" t="str">
            <v>331400010059</v>
          </cell>
          <cell r="D3129" t="str">
            <v>PS 59 WILLIAM FLOYD</v>
          </cell>
          <cell r="E3129" t="str">
            <v>Focus</v>
          </cell>
        </row>
        <row r="3130">
          <cell r="A3130" t="str">
            <v>331400010000</v>
          </cell>
          <cell r="B3130" t="str">
            <v>NYC GEOG DIST #14 - BROOKLYN</v>
          </cell>
          <cell r="C3130" t="str">
            <v>331400010084</v>
          </cell>
          <cell r="D3130" t="str">
            <v>PS 84 JOSE DE DIEGO</v>
          </cell>
          <cell r="E3130" t="str">
            <v>Good Standing</v>
          </cell>
        </row>
        <row r="3131">
          <cell r="A3131" t="str">
            <v>331400010000</v>
          </cell>
          <cell r="B3131" t="str">
            <v>NYC GEOG DIST #14 - BROOKLYN</v>
          </cell>
          <cell r="C3131" t="str">
            <v>331400010110</v>
          </cell>
          <cell r="D3131" t="str">
            <v>PS 110 THE MONITOR</v>
          </cell>
          <cell r="E3131" t="str">
            <v>Good Standing</v>
          </cell>
        </row>
        <row r="3132">
          <cell r="A3132" t="str">
            <v>331400010000</v>
          </cell>
          <cell r="B3132" t="str">
            <v>NYC GEOG DIST #14 - BROOKLYN</v>
          </cell>
          <cell r="C3132" t="str">
            <v>331400010120</v>
          </cell>
          <cell r="D3132" t="str">
            <v>PS 120 CARLOS TAPIA</v>
          </cell>
          <cell r="E3132" t="str">
            <v>Good Standing</v>
          </cell>
        </row>
        <row r="3133">
          <cell r="A3133" t="str">
            <v>331400010000</v>
          </cell>
          <cell r="B3133" t="str">
            <v>NYC GEOG DIST #14 - BROOKLYN</v>
          </cell>
          <cell r="C3133" t="str">
            <v>331400010126</v>
          </cell>
          <cell r="D3133" t="str">
            <v>JOHN ERICSSON MIDDLE SCHOOL 126</v>
          </cell>
          <cell r="E3133" t="str">
            <v>Priority</v>
          </cell>
        </row>
        <row r="3134">
          <cell r="A3134" t="str">
            <v>331400010000</v>
          </cell>
          <cell r="B3134" t="str">
            <v>NYC GEOG DIST #14 - BROOKLYN</v>
          </cell>
          <cell r="C3134" t="str">
            <v>331400010132</v>
          </cell>
          <cell r="D3134" t="str">
            <v>PS 132 THE CONSELYEA SCHOOL</v>
          </cell>
          <cell r="E3134" t="str">
            <v>Good Standing</v>
          </cell>
        </row>
        <row r="3135">
          <cell r="A3135" t="str">
            <v>331400010000</v>
          </cell>
          <cell r="B3135" t="str">
            <v>NYC GEOG DIST #14 - BROOKLYN</v>
          </cell>
          <cell r="C3135" t="str">
            <v>331400010147</v>
          </cell>
          <cell r="D3135" t="str">
            <v>PS 147 ISSAC REMSEN</v>
          </cell>
          <cell r="E3135" t="str">
            <v>Good Standing</v>
          </cell>
        </row>
        <row r="3136">
          <cell r="A3136" t="str">
            <v>331400010000</v>
          </cell>
          <cell r="B3136" t="str">
            <v>NYC GEOG DIST #14 - BROOKLYN</v>
          </cell>
          <cell r="C3136" t="str">
            <v>331400010157</v>
          </cell>
          <cell r="D3136" t="str">
            <v>PS 157 BENJAMIN FRANKLIN</v>
          </cell>
          <cell r="E3136" t="str">
            <v>Local Assistance Plan</v>
          </cell>
        </row>
        <row r="3137">
          <cell r="A3137" t="str">
            <v>331400010000</v>
          </cell>
          <cell r="B3137" t="str">
            <v>NYC GEOG DIST #14 - BROOKLYN</v>
          </cell>
          <cell r="C3137" t="str">
            <v>331400010196</v>
          </cell>
          <cell r="D3137" t="str">
            <v>PS 196 TEN EYCK</v>
          </cell>
          <cell r="E3137" t="str">
            <v>Good Standing</v>
          </cell>
        </row>
        <row r="3138">
          <cell r="A3138" t="str">
            <v>331400010000</v>
          </cell>
          <cell r="B3138" t="str">
            <v>NYC GEOG DIST #14 - BROOKLYN</v>
          </cell>
          <cell r="C3138" t="str">
            <v>331400010250</v>
          </cell>
          <cell r="D3138" t="str">
            <v>PS 250 GEORGE H LINDSEY</v>
          </cell>
          <cell r="E3138" t="str">
            <v>Good Standing</v>
          </cell>
        </row>
        <row r="3139">
          <cell r="A3139" t="str">
            <v>331400010000</v>
          </cell>
          <cell r="B3139" t="str">
            <v>NYC GEOG DIST #14 - BROOKLYN</v>
          </cell>
          <cell r="C3139" t="str">
            <v>331400010297</v>
          </cell>
          <cell r="D3139" t="str">
            <v>PS 297 ABRAHAM STOCKTON</v>
          </cell>
          <cell r="E3139" t="str">
            <v>Good Standing</v>
          </cell>
        </row>
        <row r="3140">
          <cell r="A3140" t="str">
            <v>331400010000</v>
          </cell>
          <cell r="B3140" t="str">
            <v>NYC GEOG DIST #14 - BROOKLYN</v>
          </cell>
          <cell r="C3140" t="str">
            <v>331400010318</v>
          </cell>
          <cell r="D3140" t="str">
            <v>IS 318 EUGENO MARIA DE HOSTOS</v>
          </cell>
          <cell r="E3140" t="str">
            <v>Good Standing</v>
          </cell>
        </row>
        <row r="3141">
          <cell r="A3141" t="str">
            <v>331400010000</v>
          </cell>
          <cell r="B3141" t="str">
            <v>NYC GEOG DIST #14 - BROOKLYN</v>
          </cell>
          <cell r="C3141" t="str">
            <v>331400010319</v>
          </cell>
          <cell r="D3141" t="str">
            <v>PS 319</v>
          </cell>
          <cell r="E3141" t="str">
            <v>Good Standing</v>
          </cell>
        </row>
        <row r="3142">
          <cell r="A3142" t="str">
            <v>331400010000</v>
          </cell>
          <cell r="B3142" t="str">
            <v>NYC GEOG DIST #14 - BROOKLYN</v>
          </cell>
          <cell r="C3142" t="str">
            <v>331400010380</v>
          </cell>
          <cell r="D3142" t="str">
            <v>PS 380 JOHN WAYNE ELEMENTARY</v>
          </cell>
          <cell r="E3142" t="str">
            <v>Good Standing</v>
          </cell>
        </row>
        <row r="3143">
          <cell r="A3143" t="str">
            <v>331400010000</v>
          </cell>
          <cell r="B3143" t="str">
            <v>NYC GEOG DIST #14 - BROOKLYN</v>
          </cell>
          <cell r="C3143" t="str">
            <v>331400010577</v>
          </cell>
          <cell r="D3143" t="str">
            <v>CONSELYEA PREP SCHOOL</v>
          </cell>
          <cell r="E3143" t="str">
            <v>Good Standing</v>
          </cell>
        </row>
        <row r="3144">
          <cell r="A3144" t="str">
            <v>331400010000</v>
          </cell>
          <cell r="B3144" t="str">
            <v>NYC GEOG DIST #14 - BROOKLYN</v>
          </cell>
          <cell r="C3144" t="str">
            <v>331400010582</v>
          </cell>
          <cell r="D3144" t="str">
            <v>MS 582</v>
          </cell>
          <cell r="E3144" t="str">
            <v>Focus</v>
          </cell>
        </row>
        <row r="3145">
          <cell r="A3145" t="str">
            <v>331400010000</v>
          </cell>
          <cell r="B3145" t="str">
            <v>NYC GEOG DIST #14 - BROOKLYN</v>
          </cell>
          <cell r="C3145" t="str">
            <v>331400011071</v>
          </cell>
          <cell r="D3145" t="str">
            <v>JUAN MOREL CAMPOS SECONDARY SCHOOL</v>
          </cell>
          <cell r="E3145" t="str">
            <v>Priority</v>
          </cell>
        </row>
        <row r="3146">
          <cell r="A3146" t="str">
            <v>331400010000</v>
          </cell>
          <cell r="B3146" t="str">
            <v>NYC GEOG DIST #14 - BROOKLYN</v>
          </cell>
          <cell r="C3146" t="str">
            <v>331400011322</v>
          </cell>
          <cell r="D3146" t="str">
            <v>FOUNDATIONS ACADEMY</v>
          </cell>
          <cell r="E3146" t="str">
            <v>Priority</v>
          </cell>
        </row>
        <row r="3147">
          <cell r="A3147" t="str">
            <v>331400010000</v>
          </cell>
          <cell r="B3147" t="str">
            <v>NYC GEOG DIST #14 - BROOKLYN</v>
          </cell>
          <cell r="C3147" t="str">
            <v>331400011330</v>
          </cell>
          <cell r="D3147" t="str">
            <v>URBAN ASSEMBLY SCHOOL-URBAN ENVR</v>
          </cell>
          <cell r="E3147" t="str">
            <v>Focus</v>
          </cell>
        </row>
        <row r="3148">
          <cell r="A3148" t="str">
            <v>331400010000</v>
          </cell>
          <cell r="B3148" t="str">
            <v>NYC GEOG DIST #14 - BROOKLYN</v>
          </cell>
          <cell r="C3148" t="str">
            <v>331400011404</v>
          </cell>
          <cell r="D3148" t="str">
            <v>ACADEMY FOR YOUNG WRITERS</v>
          </cell>
          <cell r="E3148" t="str">
            <v>Good Standing</v>
          </cell>
        </row>
        <row r="3149">
          <cell r="A3149" t="str">
            <v>331400010000</v>
          </cell>
          <cell r="B3149" t="str">
            <v>NYC GEOG DIST #14 - BROOKLYN</v>
          </cell>
          <cell r="C3149" t="str">
            <v>331400011449</v>
          </cell>
          <cell r="D3149" t="str">
            <v>BROOKLYN LATIN SCHOOL (THE)</v>
          </cell>
          <cell r="E3149" t="str">
            <v>Good Standing</v>
          </cell>
        </row>
        <row r="3150">
          <cell r="A3150" t="str">
            <v>331400010000</v>
          </cell>
          <cell r="B3150" t="str">
            <v>NYC GEOG DIST #14 - BROOKLYN</v>
          </cell>
          <cell r="C3150" t="str">
            <v>331400011454</v>
          </cell>
          <cell r="D3150" t="str">
            <v>GREEN SCHOOL-ENVIRONMENTAL CAREERS</v>
          </cell>
          <cell r="E3150" t="str">
            <v>Good Standing</v>
          </cell>
        </row>
        <row r="3151">
          <cell r="A3151" t="str">
            <v>331400010000</v>
          </cell>
          <cell r="B3151" t="str">
            <v>NYC GEOG DIST #14 - BROOKLYN</v>
          </cell>
          <cell r="C3151" t="str">
            <v>331400011474</v>
          </cell>
          <cell r="D3151" t="str">
            <v>PROGRESS HS-PROFESSIONAL CAREERS</v>
          </cell>
          <cell r="E3151" t="str">
            <v>Focus</v>
          </cell>
        </row>
        <row r="3152">
          <cell r="A3152" t="str">
            <v>331400010000</v>
          </cell>
          <cell r="B3152" t="str">
            <v>NYC GEOG DIST #14 - BROOKLYN</v>
          </cell>
          <cell r="C3152" t="str">
            <v>331400011477</v>
          </cell>
          <cell r="D3152" t="str">
            <v>SCHOOL FOR LEGAL STUDIES</v>
          </cell>
          <cell r="E3152" t="str">
            <v>Focus</v>
          </cell>
        </row>
        <row r="3153">
          <cell r="A3153" t="str">
            <v>331400010000</v>
          </cell>
          <cell r="B3153" t="str">
            <v>NYC GEOG DIST #14 - BROOKLYN</v>
          </cell>
          <cell r="C3153" t="str">
            <v>331400011478</v>
          </cell>
          <cell r="D3153" t="str">
            <v>HIGH SCHOOL-ENTERPRISE, BUS &amp; TECH</v>
          </cell>
          <cell r="E3153" t="str">
            <v>Good Standing</v>
          </cell>
        </row>
        <row r="3154">
          <cell r="A3154" t="str">
            <v>331400010000</v>
          </cell>
          <cell r="B3154" t="str">
            <v>NYC GEOG DIST #14 - BROOKLYN</v>
          </cell>
          <cell r="C3154" t="str">
            <v>331400011488</v>
          </cell>
          <cell r="D3154" t="str">
            <v>BROOKLYN PREP HIGH SCHOOL</v>
          </cell>
          <cell r="E3154" t="str">
            <v>Good Standing</v>
          </cell>
        </row>
        <row r="3155">
          <cell r="A3155" t="str">
            <v>331400010000</v>
          </cell>
          <cell r="B3155" t="str">
            <v>NYC GEOG DIST #14 - BROOKLYN</v>
          </cell>
          <cell r="C3155" t="str">
            <v>331400011558</v>
          </cell>
          <cell r="D3155" t="str">
            <v>WILLAMSBURG HS-ARCH &amp; DESIGN</v>
          </cell>
          <cell r="E3155" t="str">
            <v>Good Standing</v>
          </cell>
        </row>
        <row r="3156">
          <cell r="A3156" t="str">
            <v>331400010000</v>
          </cell>
          <cell r="B3156" t="str">
            <v>NYC GEOG DIST #14 - BROOKLYN</v>
          </cell>
          <cell r="C3156" t="str">
            <v>331400011561</v>
          </cell>
          <cell r="D3156" t="str">
            <v>WILLIAMSBURG PREP SCHOOL</v>
          </cell>
          <cell r="E3156" t="str">
            <v>Good Standing</v>
          </cell>
        </row>
        <row r="3157">
          <cell r="A3157" t="str">
            <v>331400010000</v>
          </cell>
          <cell r="B3157" t="str">
            <v>NYC GEOG DIST #14 - BROOKLYN</v>
          </cell>
          <cell r="C3157" t="str">
            <v>331400011586</v>
          </cell>
          <cell r="D3157" t="str">
            <v>LYONS COMMUNITY SCHOOL</v>
          </cell>
          <cell r="E3157" t="str">
            <v>Good Standing</v>
          </cell>
        </row>
        <row r="3158">
          <cell r="A3158" t="str">
            <v>331400010000</v>
          </cell>
          <cell r="B3158" t="str">
            <v>NYC GEOG DIST #14 - BROOKLYN</v>
          </cell>
          <cell r="C3158" t="str">
            <v>331400011610</v>
          </cell>
          <cell r="D3158" t="str">
            <v>AUTOMOTIVE HIGH SCHOOL</v>
          </cell>
          <cell r="E3158" t="str">
            <v>Priority</v>
          </cell>
        </row>
        <row r="3159">
          <cell r="A3159" t="str">
            <v>331400010000</v>
          </cell>
          <cell r="B3159" t="str">
            <v>NYC GEOG DIST #14 - BROOKLYN</v>
          </cell>
          <cell r="C3159" t="str">
            <v>331400011614</v>
          </cell>
          <cell r="D3159" t="str">
            <v>YOUNG WOMENS LEADERSHIP SCH-BROOKLY</v>
          </cell>
          <cell r="E3159" t="str">
            <v>Good Standing</v>
          </cell>
        </row>
        <row r="3160">
          <cell r="A3160" t="str">
            <v>331400010000</v>
          </cell>
          <cell r="B3160" t="str">
            <v>NYC GEOG DIST #14 - BROOKLYN</v>
          </cell>
          <cell r="C3160" t="str">
            <v>331400011632</v>
          </cell>
          <cell r="D3160" t="str">
            <v>FRANCES PERKINS ACADEMY</v>
          </cell>
          <cell r="E3160" t="str">
            <v>Good Standing</v>
          </cell>
        </row>
        <row r="3161">
          <cell r="A3161" t="str">
            <v>331400010000</v>
          </cell>
          <cell r="B3161" t="str">
            <v>NYC GEOG DIST #14 - BROOKLYN</v>
          </cell>
          <cell r="C3161" t="str">
            <v>331400011685</v>
          </cell>
          <cell r="D3161" t="str">
            <v>EL PUENTE ACAD FOR PEACE AND JUSTICE</v>
          </cell>
          <cell r="E3161" t="str">
            <v>Good Standing</v>
          </cell>
        </row>
        <row r="3162">
          <cell r="A3162" t="str">
            <v>331500010000</v>
          </cell>
          <cell r="B3162" t="str">
            <v>NYC GEOG DIST #15 - BROOKLYN</v>
          </cell>
          <cell r="C3162" t="str">
            <v>331500010321</v>
          </cell>
          <cell r="D3162" t="str">
            <v>PS 321 WILLIAM PENN</v>
          </cell>
          <cell r="E3162" t="str">
            <v>Good Standing</v>
          </cell>
        </row>
        <row r="3163">
          <cell r="A3163" t="str">
            <v>331500010000</v>
          </cell>
          <cell r="B3163" t="str">
            <v>NYC GEOG DIST #15 - BROOKLYN</v>
          </cell>
          <cell r="C3163" t="str">
            <v>331500010000</v>
          </cell>
          <cell r="D3163" t="str">
            <v>NYC GEOG DIST #15 - BROOKLYN</v>
          </cell>
          <cell r="E3163" t="str">
            <v>Focus District</v>
          </cell>
        </row>
        <row r="3164">
          <cell r="A3164" t="str">
            <v>331500010000</v>
          </cell>
          <cell r="B3164" t="str">
            <v>NYC GEOG DIST #15 - BROOKLYN</v>
          </cell>
          <cell r="C3164" t="str">
            <v>331500010001</v>
          </cell>
          <cell r="D3164" t="str">
            <v>PS 1 THE BERGEN</v>
          </cell>
          <cell r="E3164" t="str">
            <v>Good Standing</v>
          </cell>
        </row>
        <row r="3165">
          <cell r="A3165" t="str">
            <v>331500010000</v>
          </cell>
          <cell r="B3165" t="str">
            <v>NYC GEOG DIST #15 - BROOKLYN</v>
          </cell>
          <cell r="C3165" t="str">
            <v>331500010010</v>
          </cell>
          <cell r="D3165" t="str">
            <v>MAGNET SCH OF MATH, SCI, DESIGN</v>
          </cell>
          <cell r="E3165" t="str">
            <v>Good Standing</v>
          </cell>
        </row>
        <row r="3166">
          <cell r="A3166" t="str">
            <v>331500010000</v>
          </cell>
          <cell r="B3166" t="str">
            <v>NYC GEOG DIST #15 - BROOKLYN</v>
          </cell>
          <cell r="C3166" t="str">
            <v>331500010015</v>
          </cell>
          <cell r="D3166" t="str">
            <v>PS 15 PATRICK F DALY</v>
          </cell>
          <cell r="E3166" t="str">
            <v>Good Standing</v>
          </cell>
        </row>
        <row r="3167">
          <cell r="A3167" t="str">
            <v>331500010000</v>
          </cell>
          <cell r="B3167" t="str">
            <v>NYC GEOG DIST #15 - BROOKLYN</v>
          </cell>
          <cell r="C3167" t="str">
            <v>331500010024</v>
          </cell>
          <cell r="D3167" t="str">
            <v>PS 24</v>
          </cell>
          <cell r="E3167" t="str">
            <v>Focus</v>
          </cell>
        </row>
        <row r="3168">
          <cell r="A3168" t="str">
            <v>331500010000</v>
          </cell>
          <cell r="B3168" t="str">
            <v>NYC GEOG DIST #15 - BROOKLYN</v>
          </cell>
          <cell r="C3168" t="str">
            <v>331500010029</v>
          </cell>
          <cell r="D3168" t="str">
            <v>PS 29 JOHN M HARRIGAN</v>
          </cell>
          <cell r="E3168" t="str">
            <v>Good Standing</v>
          </cell>
        </row>
        <row r="3169">
          <cell r="A3169" t="str">
            <v>331500010000</v>
          </cell>
          <cell r="B3169" t="str">
            <v>NYC GEOG DIST #15 - BROOKLYN</v>
          </cell>
          <cell r="C3169" t="str">
            <v>331500010032</v>
          </cell>
          <cell r="D3169" t="str">
            <v>PS 32 SAMUELS MILLS SPROLE</v>
          </cell>
          <cell r="E3169" t="str">
            <v>Good Standing</v>
          </cell>
        </row>
        <row r="3170">
          <cell r="A3170" t="str">
            <v>331500010000</v>
          </cell>
          <cell r="B3170" t="str">
            <v>NYC GEOG DIST #15 - BROOKLYN</v>
          </cell>
          <cell r="C3170" t="str">
            <v>331500010038</v>
          </cell>
          <cell r="D3170" t="str">
            <v>PS 38 THE PACIFIC</v>
          </cell>
          <cell r="E3170" t="str">
            <v>Good Standing</v>
          </cell>
        </row>
        <row r="3171">
          <cell r="A3171" t="str">
            <v>331500010000</v>
          </cell>
          <cell r="B3171" t="str">
            <v>NYC GEOG DIST #15 - BROOKLYN</v>
          </cell>
          <cell r="C3171" t="str">
            <v>331500010039</v>
          </cell>
          <cell r="D3171" t="str">
            <v>PS 39 HENRY BRISTOW</v>
          </cell>
          <cell r="E3171" t="str">
            <v>Good Standing</v>
          </cell>
        </row>
        <row r="3172">
          <cell r="A3172" t="str">
            <v>331500010000</v>
          </cell>
          <cell r="B3172" t="str">
            <v>NYC GEOG DIST #15 - BROOKLYN</v>
          </cell>
          <cell r="C3172" t="str">
            <v>331500010051</v>
          </cell>
          <cell r="D3172" t="str">
            <v>MS 51 WILLIAM ALEXANDER</v>
          </cell>
          <cell r="E3172" t="str">
            <v>Good Standing</v>
          </cell>
        </row>
        <row r="3173">
          <cell r="A3173" t="str">
            <v>331500010000</v>
          </cell>
          <cell r="B3173" t="str">
            <v>NYC GEOG DIST #15 - BROOKLYN</v>
          </cell>
          <cell r="C3173" t="str">
            <v>331500010058</v>
          </cell>
          <cell r="D3173" t="str">
            <v>PS 58 THE CARROLL</v>
          </cell>
          <cell r="E3173" t="str">
            <v>Good Standing</v>
          </cell>
        </row>
        <row r="3174">
          <cell r="A3174" t="str">
            <v>331500010000</v>
          </cell>
          <cell r="B3174" t="str">
            <v>NYC GEOG DIST #15 - BROOKLYN</v>
          </cell>
          <cell r="C3174" t="str">
            <v>331500010088</v>
          </cell>
          <cell r="D3174" t="str">
            <v>JHS 88 PETER ROUGET</v>
          </cell>
          <cell r="E3174" t="str">
            <v>Good Standing</v>
          </cell>
        </row>
        <row r="3175">
          <cell r="A3175" t="str">
            <v>331500010000</v>
          </cell>
          <cell r="B3175" t="str">
            <v>NYC GEOG DIST #15 - BROOKLYN</v>
          </cell>
          <cell r="C3175" t="str">
            <v>331500010094</v>
          </cell>
          <cell r="D3175" t="str">
            <v>PS 94 THE HENRY LONGFELLOW</v>
          </cell>
          <cell r="E3175" t="str">
            <v>Local Assistance Plan</v>
          </cell>
        </row>
        <row r="3176">
          <cell r="A3176" t="str">
            <v>331500010000</v>
          </cell>
          <cell r="B3176" t="str">
            <v>NYC GEOG DIST #15 - BROOKLYN</v>
          </cell>
          <cell r="C3176" t="str">
            <v>331500010107</v>
          </cell>
          <cell r="D3176" t="str">
            <v>PS 107 JOHN W KIMBALL</v>
          </cell>
          <cell r="E3176" t="str">
            <v>Good Standing</v>
          </cell>
        </row>
        <row r="3177">
          <cell r="A3177" t="str">
            <v>331500010000</v>
          </cell>
          <cell r="B3177" t="str">
            <v>NYC GEOG DIST #15 - BROOKLYN</v>
          </cell>
          <cell r="C3177" t="str">
            <v>331500010124</v>
          </cell>
          <cell r="D3177" t="str">
            <v>PS 124 SILAS B DUTCHER</v>
          </cell>
          <cell r="E3177" t="str">
            <v>Good Standing</v>
          </cell>
        </row>
        <row r="3178">
          <cell r="A3178" t="str">
            <v>331500010000</v>
          </cell>
          <cell r="B3178" t="str">
            <v>NYC GEOG DIST #15 - BROOKLYN</v>
          </cell>
          <cell r="C3178" t="str">
            <v>331500010130</v>
          </cell>
          <cell r="D3178" t="str">
            <v>PS 130 THE PARKSIDE</v>
          </cell>
          <cell r="E3178" t="str">
            <v>Good Standing</v>
          </cell>
        </row>
        <row r="3179">
          <cell r="A3179" t="str">
            <v>331500010000</v>
          </cell>
          <cell r="B3179" t="str">
            <v>NYC GEOG DIST #15 - BROOKLYN</v>
          </cell>
          <cell r="C3179" t="str">
            <v>331500010131</v>
          </cell>
          <cell r="D3179" t="str">
            <v>PS 131</v>
          </cell>
          <cell r="E3179" t="str">
            <v>Good Standing</v>
          </cell>
        </row>
        <row r="3180">
          <cell r="A3180" t="str">
            <v>331500010000</v>
          </cell>
          <cell r="B3180" t="str">
            <v>NYC GEOG DIST #15 - BROOKLYN</v>
          </cell>
          <cell r="C3180" t="str">
            <v>331500010136</v>
          </cell>
          <cell r="D3180" t="str">
            <v>IS 136 CHARLES O DEWEY</v>
          </cell>
          <cell r="E3180" t="str">
            <v>Priority</v>
          </cell>
        </row>
        <row r="3181">
          <cell r="A3181" t="str">
            <v>331500010000</v>
          </cell>
          <cell r="B3181" t="str">
            <v>NYC GEOG DIST #15 - BROOKLYN</v>
          </cell>
          <cell r="C3181" t="str">
            <v>331500010146</v>
          </cell>
          <cell r="D3181" t="str">
            <v>PS 146</v>
          </cell>
          <cell r="E3181" t="str">
            <v>Good Standing</v>
          </cell>
        </row>
        <row r="3182">
          <cell r="A3182" t="str">
            <v>331500010000</v>
          </cell>
          <cell r="B3182" t="str">
            <v>NYC GEOG DIST #15 - BROOKLYN</v>
          </cell>
          <cell r="C3182" t="str">
            <v>331500010154</v>
          </cell>
          <cell r="D3182" t="str">
            <v>MAGNET SCHOOL FOR SCIENCE &amp; TECH</v>
          </cell>
          <cell r="E3182" t="str">
            <v>Good Standing</v>
          </cell>
        </row>
        <row r="3183">
          <cell r="A3183" t="str">
            <v>331500010000</v>
          </cell>
          <cell r="B3183" t="str">
            <v>NYC GEOG DIST #15 - BROOKLYN</v>
          </cell>
          <cell r="C3183" t="str">
            <v>331500010169</v>
          </cell>
          <cell r="D3183" t="str">
            <v>PS 169 SUNSET PARK</v>
          </cell>
          <cell r="E3183" t="str">
            <v>Focus</v>
          </cell>
        </row>
        <row r="3184">
          <cell r="A3184" t="str">
            <v>331500010000</v>
          </cell>
          <cell r="B3184" t="str">
            <v>NYC GEOG DIST #15 - BROOKLYN</v>
          </cell>
          <cell r="C3184" t="str">
            <v>331500010172</v>
          </cell>
          <cell r="D3184" t="str">
            <v>PS 172 BEACON SCHOOL OF EXCELLENCE</v>
          </cell>
          <cell r="E3184" t="str">
            <v>Good Standing</v>
          </cell>
        </row>
        <row r="3185">
          <cell r="A3185" t="str">
            <v>331500010000</v>
          </cell>
          <cell r="B3185" t="str">
            <v>NYC GEOG DIST #15 - BROOKLYN</v>
          </cell>
          <cell r="C3185" t="str">
            <v>331500010230</v>
          </cell>
          <cell r="D3185" t="str">
            <v>PS 230 DORIS L COHEN</v>
          </cell>
          <cell r="E3185" t="str">
            <v>Good Standing</v>
          </cell>
        </row>
        <row r="3186">
          <cell r="A3186" t="str">
            <v>331500010000</v>
          </cell>
          <cell r="B3186" t="str">
            <v>NYC GEOG DIST #15 - BROOKLYN</v>
          </cell>
          <cell r="C3186" t="str">
            <v>331500010261</v>
          </cell>
          <cell r="D3186" t="str">
            <v>PS 261 PHILIP LIVINGSTON</v>
          </cell>
          <cell r="E3186" t="str">
            <v>Focus</v>
          </cell>
        </row>
        <row r="3187">
          <cell r="A3187" t="str">
            <v>331500010000</v>
          </cell>
          <cell r="B3187" t="str">
            <v>NYC GEOG DIST #15 - BROOKLYN</v>
          </cell>
          <cell r="C3187" t="str">
            <v>331500010295</v>
          </cell>
          <cell r="D3187" t="str">
            <v>PS 295</v>
          </cell>
          <cell r="E3187" t="str">
            <v>Good Standing</v>
          </cell>
        </row>
        <row r="3188">
          <cell r="A3188" t="str">
            <v>331500010000</v>
          </cell>
          <cell r="B3188" t="str">
            <v>NYC GEOG DIST #15 - BROOKLYN</v>
          </cell>
          <cell r="C3188" t="str">
            <v>331500010442</v>
          </cell>
          <cell r="D3188" t="str">
            <v>NEW HORIZONS SCHOOL</v>
          </cell>
          <cell r="E3188" t="str">
            <v>Local Assistance Plan</v>
          </cell>
        </row>
        <row r="3189">
          <cell r="A3189" t="str">
            <v>331500010000</v>
          </cell>
          <cell r="B3189" t="str">
            <v>NYC GEOG DIST #15 - BROOKLYN</v>
          </cell>
          <cell r="C3189" t="str">
            <v>331500010443</v>
          </cell>
          <cell r="D3189" t="str">
            <v>NEW VOICES SCH-ACAD &amp; CREATIVE ARTS</v>
          </cell>
          <cell r="E3189" t="str">
            <v>Good Standing</v>
          </cell>
        </row>
        <row r="3190">
          <cell r="A3190" t="str">
            <v>331500010000</v>
          </cell>
          <cell r="B3190" t="str">
            <v>NYC GEOG DIST #15 - BROOKLYN</v>
          </cell>
          <cell r="C3190" t="str">
            <v>331500010447</v>
          </cell>
          <cell r="D3190" t="str">
            <v>MATH &amp; SCIENCE EXPLORATORY SCH (THE)</v>
          </cell>
          <cell r="E3190" t="str">
            <v>Good Standing</v>
          </cell>
        </row>
        <row r="3191">
          <cell r="A3191" t="str">
            <v>331500010000</v>
          </cell>
          <cell r="B3191" t="str">
            <v>NYC GEOG DIST #15 - BROOKLYN</v>
          </cell>
          <cell r="C3191" t="str">
            <v>331500010448</v>
          </cell>
          <cell r="D3191" t="str">
            <v>BROOKLYN SEC SCH-COLLABORATIVE</v>
          </cell>
          <cell r="E3191" t="str">
            <v>Good Standing</v>
          </cell>
        </row>
        <row r="3192">
          <cell r="A3192" t="str">
            <v>331500010000</v>
          </cell>
          <cell r="B3192" t="str">
            <v>NYC GEOG DIST #15 - BROOKLYN</v>
          </cell>
          <cell r="C3192" t="str">
            <v>331500010676</v>
          </cell>
          <cell r="D3192" t="str">
            <v>RED HOOK NEIGHBORHOOD SCHOOL</v>
          </cell>
          <cell r="E3192" t="str">
            <v>Focus</v>
          </cell>
        </row>
        <row r="3193">
          <cell r="A3193" t="str">
            <v>331500010000</v>
          </cell>
          <cell r="B3193" t="str">
            <v>NYC GEOG DIST #15 - BROOKLYN</v>
          </cell>
          <cell r="C3193" t="str">
            <v>331500010821</v>
          </cell>
          <cell r="D3193" t="str">
            <v>SUNSET PARK PREP</v>
          </cell>
          <cell r="E3193" t="str">
            <v>Good Standing</v>
          </cell>
        </row>
        <row r="3194">
          <cell r="A3194" t="str">
            <v>331500010000</v>
          </cell>
          <cell r="B3194" t="str">
            <v>NYC GEOG DIST #15 - BROOKLYN</v>
          </cell>
          <cell r="C3194" t="str">
            <v>331500011423</v>
          </cell>
          <cell r="D3194" t="str">
            <v>BROOKLYN FRONTIERS HIGH SCHOOL</v>
          </cell>
          <cell r="E3194" t="str">
            <v>Good Standing</v>
          </cell>
        </row>
        <row r="3195">
          <cell r="A3195" t="str">
            <v>331500010000</v>
          </cell>
          <cell r="B3195" t="str">
            <v>NYC GEOG DIST #15 - BROOKLYN</v>
          </cell>
          <cell r="C3195" t="str">
            <v>331500011429</v>
          </cell>
          <cell r="D3195" t="str">
            <v>BROOKLYN SCHOOL FOR GLOBAL STUDIES</v>
          </cell>
          <cell r="E3195" t="str">
            <v>Good Standing</v>
          </cell>
        </row>
        <row r="3196">
          <cell r="A3196" t="str">
            <v>331500010000</v>
          </cell>
          <cell r="B3196" t="str">
            <v>NYC GEOG DIST #15 - BROOKLYN</v>
          </cell>
          <cell r="C3196" t="str">
            <v>331500011462</v>
          </cell>
          <cell r="D3196" t="str">
            <v>SECONDARY SCHOOL FOR LAW</v>
          </cell>
          <cell r="E3196" t="str">
            <v>Focus</v>
          </cell>
        </row>
        <row r="3197">
          <cell r="A3197" t="str">
            <v>331500010000</v>
          </cell>
          <cell r="B3197" t="str">
            <v>NYC GEOG DIST #15 - BROOKLYN</v>
          </cell>
          <cell r="C3197" t="str">
            <v>331500011463</v>
          </cell>
          <cell r="D3197" t="str">
            <v>SECONDARY SCHOOL FOR JOURNALISM</v>
          </cell>
          <cell r="E3197" t="str">
            <v>Good Standing</v>
          </cell>
        </row>
        <row r="3198">
          <cell r="A3198" t="str">
            <v>331500010000</v>
          </cell>
          <cell r="B3198" t="str">
            <v>NYC GEOG DIST #15 - BROOKLYN</v>
          </cell>
          <cell r="C3198" t="str">
            <v>331500011464</v>
          </cell>
          <cell r="D3198" t="str">
            <v>PARK SLOPE COLLEGIATE</v>
          </cell>
          <cell r="E3198" t="str">
            <v>Focus</v>
          </cell>
        </row>
        <row r="3199">
          <cell r="A3199" t="str">
            <v>331500010000</v>
          </cell>
          <cell r="B3199" t="str">
            <v>NYC GEOG DIST #15 - BROOKLYN</v>
          </cell>
          <cell r="C3199" t="str">
            <v>331500011497</v>
          </cell>
          <cell r="D3199" t="str">
            <v>SCHOOL FOR INTNTL STUDIES</v>
          </cell>
          <cell r="E3199" t="str">
            <v>Focus</v>
          </cell>
        </row>
        <row r="3200">
          <cell r="A3200" t="str">
            <v>331500010000</v>
          </cell>
          <cell r="B3200" t="str">
            <v>NYC GEOG DIST #15 - BROOKLYN</v>
          </cell>
          <cell r="C3200" t="str">
            <v>331500011519</v>
          </cell>
          <cell r="D3200" t="str">
            <v>COBBLE HILL SCHOOL OF AMERICAN STUD</v>
          </cell>
          <cell r="E3200" t="str">
            <v>Priority</v>
          </cell>
        </row>
        <row r="3201">
          <cell r="A3201" t="str">
            <v>331500010000</v>
          </cell>
          <cell r="B3201" t="str">
            <v>NYC GEOG DIST #15 - BROOKLYN</v>
          </cell>
          <cell r="C3201" t="str">
            <v>331500011520</v>
          </cell>
          <cell r="D3201" t="str">
            <v>PACIFIC HIGH SCHOOL</v>
          </cell>
          <cell r="E3201" t="str">
            <v>Good Standing</v>
          </cell>
        </row>
        <row r="3202">
          <cell r="A3202" t="str">
            <v>331500010000</v>
          </cell>
          <cell r="B3202" t="str">
            <v>NYC GEOG DIST #15 - BROOKLYN</v>
          </cell>
          <cell r="C3202" t="str">
            <v>331500011529</v>
          </cell>
          <cell r="D3202" t="str">
            <v>WEST BROOKLYN COMMUNITY HIGH SCHOOL</v>
          </cell>
          <cell r="E3202" t="str">
            <v>Good Standing</v>
          </cell>
        </row>
        <row r="3203">
          <cell r="A3203" t="str">
            <v>331500010000</v>
          </cell>
          <cell r="B3203" t="str">
            <v>NYC GEOG DIST #15 - BROOKLYN</v>
          </cell>
          <cell r="C3203" t="str">
            <v>331500011530</v>
          </cell>
          <cell r="D3203" t="str">
            <v>METROPOLITAN CORPORATE ACAD HS</v>
          </cell>
          <cell r="E3203" t="str">
            <v>Priority</v>
          </cell>
        </row>
        <row r="3204">
          <cell r="A3204" t="str">
            <v>331500010000</v>
          </cell>
          <cell r="B3204" t="str">
            <v>NYC GEOG DIST #15 - BROOKLYN</v>
          </cell>
          <cell r="C3204" t="str">
            <v>331500011592</v>
          </cell>
          <cell r="D3204" t="str">
            <v>KHALIL GIBRAN INTERNATIONAL ACADEMY</v>
          </cell>
          <cell r="E3204" t="str">
            <v>Good Standing</v>
          </cell>
        </row>
        <row r="3205">
          <cell r="A3205" t="str">
            <v>331500010000</v>
          </cell>
          <cell r="B3205" t="str">
            <v>NYC GEOG DIST #15 - BROOKLYN</v>
          </cell>
          <cell r="C3205" t="str">
            <v>331500011656</v>
          </cell>
          <cell r="D3205" t="str">
            <v>BROOKLYN HIGH SCHOOL OF THE ARTS</v>
          </cell>
          <cell r="E3205" t="str">
            <v>Good Standing</v>
          </cell>
        </row>
        <row r="3206">
          <cell r="A3206" t="str">
            <v>331500010000</v>
          </cell>
          <cell r="B3206" t="str">
            <v>NYC GEOG DIST #15 - BROOKLYN</v>
          </cell>
          <cell r="C3206" t="str">
            <v>331500011667</v>
          </cell>
          <cell r="D3206" t="str">
            <v>SUNSET PARK HIGH SCHOOL</v>
          </cell>
          <cell r="E3206" t="str">
            <v>Good Standing</v>
          </cell>
        </row>
        <row r="3207">
          <cell r="A3207" t="str">
            <v>331500010000</v>
          </cell>
          <cell r="B3207" t="str">
            <v>NYC GEOG DIST #15 - BROOKLYN</v>
          </cell>
          <cell r="C3207" t="str">
            <v>331500011684</v>
          </cell>
          <cell r="D3207" t="str">
            <v>MILLENNIUM BROOKLYN HIGH SCHOOL</v>
          </cell>
          <cell r="E3207" t="str">
            <v>Good Standing</v>
          </cell>
        </row>
        <row r="3208">
          <cell r="A3208" t="str">
            <v>331500010000</v>
          </cell>
          <cell r="B3208" t="str">
            <v>NYC GEOG DIST #15 - BROOKLYN</v>
          </cell>
          <cell r="C3208" t="str">
            <v>331500011698</v>
          </cell>
          <cell r="D3208" t="str">
            <v>SOUTH BROOKLYN COMM HIGH SCHOOL</v>
          </cell>
          <cell r="E3208" t="str">
            <v>Good Standing</v>
          </cell>
        </row>
        <row r="3209">
          <cell r="A3209" t="str">
            <v>331600010000</v>
          </cell>
          <cell r="B3209" t="str">
            <v>NYC GEOG DIST #16 - BROOKLYN</v>
          </cell>
          <cell r="C3209" t="str">
            <v>331600010000</v>
          </cell>
          <cell r="D3209" t="str">
            <v>NYC GEOG DIST #16 - BROOKLYN</v>
          </cell>
          <cell r="E3209" t="str">
            <v>Focus District</v>
          </cell>
        </row>
        <row r="3210">
          <cell r="A3210" t="str">
            <v>331600010000</v>
          </cell>
          <cell r="B3210" t="str">
            <v>NYC GEOG DIST #16 - BROOKLYN</v>
          </cell>
          <cell r="C3210" t="str">
            <v>331600010005</v>
          </cell>
          <cell r="D3210" t="str">
            <v>PS 5 DR RONALD MCNAIR</v>
          </cell>
          <cell r="E3210" t="str">
            <v>Good Standing</v>
          </cell>
        </row>
        <row r="3211">
          <cell r="A3211" t="str">
            <v>331600010000</v>
          </cell>
          <cell r="B3211" t="str">
            <v>NYC GEOG DIST #16 - BROOKLYN</v>
          </cell>
          <cell r="C3211" t="str">
            <v>331600010021</v>
          </cell>
          <cell r="D3211" t="str">
            <v>PS 21 CRISPUS ATTUCKS</v>
          </cell>
          <cell r="E3211" t="str">
            <v>Good Standing</v>
          </cell>
        </row>
        <row r="3212">
          <cell r="A3212" t="str">
            <v>331600010000</v>
          </cell>
          <cell r="B3212" t="str">
            <v>NYC GEOG DIST #16 - BROOKLYN</v>
          </cell>
          <cell r="C3212" t="str">
            <v>331600010025</v>
          </cell>
          <cell r="D3212" t="str">
            <v>PS 25 EUBIE BLAKE SCHOOL</v>
          </cell>
          <cell r="E3212" t="str">
            <v>Good Standing</v>
          </cell>
        </row>
        <row r="3213">
          <cell r="A3213" t="str">
            <v>331600010000</v>
          </cell>
          <cell r="B3213" t="str">
            <v>NYC GEOG DIST #16 - BROOKLYN</v>
          </cell>
          <cell r="C3213" t="str">
            <v>331600010026</v>
          </cell>
          <cell r="D3213" t="str">
            <v>PS 26 JESSE OWENS</v>
          </cell>
          <cell r="E3213" t="str">
            <v>Good Standing</v>
          </cell>
        </row>
        <row r="3214">
          <cell r="A3214" t="str">
            <v>331600010000</v>
          </cell>
          <cell r="B3214" t="str">
            <v>NYC GEOG DIST #16 - BROOKLYN</v>
          </cell>
          <cell r="C3214" t="str">
            <v>331600010028</v>
          </cell>
          <cell r="D3214" t="str">
            <v>PS 28 THE WARREN PREP ACADEMY</v>
          </cell>
          <cell r="E3214" t="str">
            <v>Focus</v>
          </cell>
        </row>
        <row r="3215">
          <cell r="A3215" t="str">
            <v>331600010000</v>
          </cell>
          <cell r="B3215" t="str">
            <v>NYC GEOG DIST #16 - BROOKLYN</v>
          </cell>
          <cell r="C3215" t="str">
            <v>331600010035</v>
          </cell>
          <cell r="D3215" t="str">
            <v>MS 35 STEPHEN DECATUR</v>
          </cell>
          <cell r="E3215" t="str">
            <v>Good Standing</v>
          </cell>
        </row>
        <row r="3216">
          <cell r="A3216" t="str">
            <v>331600010000</v>
          </cell>
          <cell r="B3216" t="str">
            <v>NYC GEOG DIST #16 - BROOKLYN</v>
          </cell>
          <cell r="C3216" t="str">
            <v>331600010040</v>
          </cell>
          <cell r="D3216" t="str">
            <v>PS 40 GEORGE W CARVER</v>
          </cell>
          <cell r="E3216" t="str">
            <v>Good Standing</v>
          </cell>
        </row>
        <row r="3217">
          <cell r="A3217" t="str">
            <v>331600010000</v>
          </cell>
          <cell r="B3217" t="str">
            <v>NYC GEOG DIST #16 - BROOKLYN</v>
          </cell>
          <cell r="C3217" t="str">
            <v>331600010057</v>
          </cell>
          <cell r="D3217" t="str">
            <v>JHS 57 WHITELAW REID</v>
          </cell>
          <cell r="E3217" t="str">
            <v>Focus</v>
          </cell>
        </row>
        <row r="3218">
          <cell r="A3218" t="str">
            <v>331600010000</v>
          </cell>
          <cell r="B3218" t="str">
            <v>NYC GEOG DIST #16 - BROOKLYN</v>
          </cell>
          <cell r="C3218" t="str">
            <v>331600010081</v>
          </cell>
          <cell r="D3218" t="str">
            <v>PS 81 THADDEUS STEVENS</v>
          </cell>
          <cell r="E3218" t="str">
            <v>Good Standing</v>
          </cell>
        </row>
        <row r="3219">
          <cell r="A3219" t="str">
            <v>331600010000</v>
          </cell>
          <cell r="B3219" t="str">
            <v>NYC GEOG DIST #16 - BROOKLYN</v>
          </cell>
          <cell r="C3219" t="str">
            <v>331600010243</v>
          </cell>
          <cell r="D3219" t="str">
            <v>PS 243 THE WEEKSVILLE SCHOOL</v>
          </cell>
          <cell r="E3219" t="str">
            <v>Focus</v>
          </cell>
        </row>
        <row r="3220">
          <cell r="A3220" t="str">
            <v>331600010000</v>
          </cell>
          <cell r="B3220" t="str">
            <v>NYC GEOG DIST #16 - BROOKLYN</v>
          </cell>
          <cell r="C3220" t="str">
            <v>331600010262</v>
          </cell>
          <cell r="D3220" t="str">
            <v>PS 262 EL HAJJ MALIK EL SHABAZZ</v>
          </cell>
          <cell r="E3220" t="str">
            <v>Good Standing</v>
          </cell>
        </row>
        <row r="3221">
          <cell r="A3221" t="str">
            <v>331600010000</v>
          </cell>
          <cell r="B3221" t="str">
            <v>NYC GEOG DIST #16 - BROOKLYN</v>
          </cell>
          <cell r="C3221" t="str">
            <v>331600010267</v>
          </cell>
          <cell r="D3221" t="str">
            <v>MS 267 MATH, SCIENCE &amp; TECH</v>
          </cell>
          <cell r="E3221" t="str">
            <v>Good Standing</v>
          </cell>
        </row>
        <row r="3222">
          <cell r="A3222" t="str">
            <v>331600010000</v>
          </cell>
          <cell r="B3222" t="str">
            <v>NYC GEOG DIST #16 - BROOKLYN</v>
          </cell>
          <cell r="C3222" t="str">
            <v>331600010308</v>
          </cell>
          <cell r="D3222" t="str">
            <v>PS 308 CLARA CARDWELL</v>
          </cell>
          <cell r="E3222" t="str">
            <v>Focus</v>
          </cell>
        </row>
        <row r="3223">
          <cell r="A3223" t="str">
            <v>331600010000</v>
          </cell>
          <cell r="B3223" t="str">
            <v>NYC GEOG DIST #16 - BROOKLYN</v>
          </cell>
          <cell r="C3223" t="str">
            <v>331600010309</v>
          </cell>
          <cell r="D3223" t="str">
            <v>PS 309 GEORGE E WIBECAN PREP</v>
          </cell>
          <cell r="E3223" t="str">
            <v>Focus</v>
          </cell>
        </row>
        <row r="3224">
          <cell r="A3224" t="str">
            <v>331600010000</v>
          </cell>
          <cell r="B3224" t="str">
            <v>NYC GEOG DIST #16 - BROOKLYN</v>
          </cell>
          <cell r="C3224" t="str">
            <v>331600010335</v>
          </cell>
          <cell r="D3224" t="str">
            <v>PS 335 GRANVILLE T WOODS</v>
          </cell>
          <cell r="E3224" t="str">
            <v>Good Standing</v>
          </cell>
        </row>
        <row r="3225">
          <cell r="A3225" t="str">
            <v>331600010000</v>
          </cell>
          <cell r="B3225" t="str">
            <v>NYC GEOG DIST #16 - BROOKLYN</v>
          </cell>
          <cell r="C3225" t="str">
            <v>331600010385</v>
          </cell>
          <cell r="D3225" t="str">
            <v>SCHOOL-BUSINESS FINANCE &amp; ENTREPRENE</v>
          </cell>
          <cell r="E3225" t="str">
            <v>Good Standing</v>
          </cell>
        </row>
        <row r="3226">
          <cell r="A3226" t="str">
            <v>331600010000</v>
          </cell>
          <cell r="B3226" t="str">
            <v>NYC GEOG DIST #16 - BROOKLYN</v>
          </cell>
          <cell r="C3226" t="str">
            <v>331600010393</v>
          </cell>
          <cell r="D3226" t="str">
            <v>FREDERICK DOUGLASS ACADEMY IV</v>
          </cell>
          <cell r="E3226" t="str">
            <v>Priority</v>
          </cell>
        </row>
        <row r="3227">
          <cell r="A3227" t="str">
            <v>331600010000</v>
          </cell>
          <cell r="B3227" t="str">
            <v>NYC GEOG DIST #16 - BROOKLYN</v>
          </cell>
          <cell r="C3227" t="str">
            <v>331600010534</v>
          </cell>
          <cell r="D3227" t="str">
            <v>UPPER SCHOOL AT PS 25</v>
          </cell>
          <cell r="E3227" t="str">
            <v>Focus</v>
          </cell>
        </row>
        <row r="3228">
          <cell r="A3228" t="str">
            <v>331600010000</v>
          </cell>
          <cell r="B3228" t="str">
            <v>NYC GEOG DIST #16 - BROOKLYN</v>
          </cell>
          <cell r="C3228" t="str">
            <v>331600010584</v>
          </cell>
          <cell r="D3228" t="str">
            <v>MS 584</v>
          </cell>
          <cell r="E3228" t="str">
            <v>Priority</v>
          </cell>
        </row>
        <row r="3229">
          <cell r="A3229" t="str">
            <v>331600010000</v>
          </cell>
          <cell r="B3229" t="str">
            <v>NYC GEOG DIST #16 - BROOKLYN</v>
          </cell>
          <cell r="C3229" t="str">
            <v>331600010627</v>
          </cell>
          <cell r="D3229" t="str">
            <v>BRIGHTER CHOICE COMMUNITY SCHOOL</v>
          </cell>
          <cell r="E3229" t="str">
            <v>Good Standing</v>
          </cell>
        </row>
        <row r="3230">
          <cell r="A3230" t="str">
            <v>331600010000</v>
          </cell>
          <cell r="B3230" t="str">
            <v>NYC GEOG DIST #16 - BROOKLYN</v>
          </cell>
          <cell r="C3230" t="str">
            <v>331600010628</v>
          </cell>
          <cell r="D3230" t="str">
            <v>BROOKLYN BROWNSTONE SCHOOL</v>
          </cell>
          <cell r="E3230" t="str">
            <v>Good Standing</v>
          </cell>
        </row>
        <row r="3231">
          <cell r="A3231" t="str">
            <v>331600010000</v>
          </cell>
          <cell r="B3231" t="str">
            <v>NYC GEOG DIST #16 - BROOKLYN</v>
          </cell>
          <cell r="C3231" t="str">
            <v>331600010636</v>
          </cell>
          <cell r="D3231" t="str">
            <v>YOUNG SCHOLARS ACAD-DISCOVER &amp; EXPLO</v>
          </cell>
          <cell r="E3231" t="str">
            <v>Good Standing</v>
          </cell>
        </row>
        <row r="3232">
          <cell r="A3232" t="str">
            <v>331600010000</v>
          </cell>
          <cell r="B3232" t="str">
            <v>NYC GEOG DIST #16 - BROOKLYN</v>
          </cell>
          <cell r="C3232" t="str">
            <v>331600011455</v>
          </cell>
          <cell r="D3232" t="str">
            <v>BOYS AND GIRLS HIGH SCHOOL</v>
          </cell>
          <cell r="E3232" t="str">
            <v>Priority</v>
          </cell>
        </row>
        <row r="3233">
          <cell r="A3233" t="str">
            <v>331600010000</v>
          </cell>
          <cell r="B3233" t="str">
            <v>NYC GEOG DIST #16 - BROOKLYN</v>
          </cell>
          <cell r="C3233" t="str">
            <v>331600011498</v>
          </cell>
          <cell r="D3233" t="str">
            <v>BROOKLYN HIGH SCHOOL-LAW AND TECH</v>
          </cell>
          <cell r="E3233" t="str">
            <v>Good Standing</v>
          </cell>
        </row>
        <row r="3234">
          <cell r="A3234" t="str">
            <v>331600010000</v>
          </cell>
          <cell r="B3234" t="str">
            <v>NYC GEOG DIST #16 - BROOKLYN</v>
          </cell>
          <cell r="C3234" t="str">
            <v>331600011594</v>
          </cell>
          <cell r="D3234" t="str">
            <v>GOTHAM PROFESSIONAL ARTS ACADEMY</v>
          </cell>
          <cell r="E3234" t="str">
            <v>Focus</v>
          </cell>
        </row>
        <row r="3235">
          <cell r="A3235" t="str">
            <v>331600010000</v>
          </cell>
          <cell r="B3235" t="str">
            <v>NYC GEOG DIST #16 - BROOKLYN</v>
          </cell>
          <cell r="C3235" t="str">
            <v>331600011688</v>
          </cell>
          <cell r="D3235" t="str">
            <v>THE BROOKYLN ACAD OF GLOBAL FINANCE</v>
          </cell>
          <cell r="E3235" t="str">
            <v>Good Standing</v>
          </cell>
        </row>
        <row r="3236">
          <cell r="A3236" t="str">
            <v>331700010000</v>
          </cell>
          <cell r="B3236" t="str">
            <v>NYC GEOG DIST #17 - BROOKLYN</v>
          </cell>
          <cell r="C3236" t="str">
            <v>331700010000</v>
          </cell>
          <cell r="D3236" t="str">
            <v>NYC GEOG DIST #17 - BROOKLYN</v>
          </cell>
          <cell r="E3236" t="str">
            <v>Focus District</v>
          </cell>
        </row>
        <row r="3237">
          <cell r="A3237" t="str">
            <v>331700010000</v>
          </cell>
          <cell r="B3237" t="str">
            <v>NYC GEOG DIST #17 - BROOKLYN</v>
          </cell>
          <cell r="C3237" t="str">
            <v>331700010002</v>
          </cell>
          <cell r="D3237" t="str">
            <v>MS 2</v>
          </cell>
          <cell r="E3237" t="str">
            <v>Good Standing</v>
          </cell>
        </row>
        <row r="3238">
          <cell r="A3238" t="str">
            <v>331700010000</v>
          </cell>
          <cell r="B3238" t="str">
            <v>NYC GEOG DIST #17 - BROOKLYN</v>
          </cell>
          <cell r="C3238" t="str">
            <v>331700010006</v>
          </cell>
          <cell r="D3238" t="str">
            <v>PS 6</v>
          </cell>
          <cell r="E3238" t="str">
            <v>Good Standing</v>
          </cell>
        </row>
        <row r="3239">
          <cell r="A3239" t="str">
            <v>331700010000</v>
          </cell>
          <cell r="B3239" t="str">
            <v>NYC GEOG DIST #17 - BROOKLYN</v>
          </cell>
          <cell r="C3239" t="str">
            <v>331700010012</v>
          </cell>
          <cell r="D3239" t="str">
            <v>DR JACQUELINE PEEK-DAVIS SCHOOL</v>
          </cell>
          <cell r="E3239" t="str">
            <v>Good Standing</v>
          </cell>
        </row>
        <row r="3240">
          <cell r="A3240" t="str">
            <v>331700010000</v>
          </cell>
          <cell r="B3240" t="str">
            <v>NYC GEOG DIST #17 - BROOKLYN</v>
          </cell>
          <cell r="C3240" t="str">
            <v>331700010022</v>
          </cell>
          <cell r="D3240" t="str">
            <v>PS 22</v>
          </cell>
          <cell r="E3240" t="str">
            <v>Good Standing</v>
          </cell>
        </row>
        <row r="3241">
          <cell r="A3241" t="str">
            <v>331700010000</v>
          </cell>
          <cell r="B3241" t="str">
            <v>NYC GEOG DIST #17 - BROOKLYN</v>
          </cell>
          <cell r="C3241" t="str">
            <v>331700010061</v>
          </cell>
          <cell r="D3241" t="str">
            <v>MS 61 GLADSTONE H ATWELL</v>
          </cell>
          <cell r="E3241" t="str">
            <v>Focus</v>
          </cell>
        </row>
        <row r="3242">
          <cell r="A3242" t="str">
            <v>331700010000</v>
          </cell>
          <cell r="B3242" t="str">
            <v>NYC GEOG DIST #17 - BROOKLYN</v>
          </cell>
          <cell r="C3242" t="str">
            <v>331700010091</v>
          </cell>
          <cell r="D3242" t="str">
            <v>PS 91 THE ALBANY AVE SCHOOL</v>
          </cell>
          <cell r="E3242" t="str">
            <v>Focus</v>
          </cell>
        </row>
        <row r="3243">
          <cell r="A3243" t="str">
            <v>331700010000</v>
          </cell>
          <cell r="B3243" t="str">
            <v>NYC GEOG DIST #17 - BROOKLYN</v>
          </cell>
          <cell r="C3243" t="str">
            <v>331700010092</v>
          </cell>
          <cell r="D3243" t="str">
            <v>PS 92 ADRIAN HEGEMAN</v>
          </cell>
          <cell r="E3243" t="str">
            <v>Focus</v>
          </cell>
        </row>
        <row r="3244">
          <cell r="A3244" t="str">
            <v>331700010000</v>
          </cell>
          <cell r="B3244" t="str">
            <v>NYC GEOG DIST #17 - BROOKLYN</v>
          </cell>
          <cell r="C3244" t="str">
            <v>331700010138</v>
          </cell>
          <cell r="D3244" t="str">
            <v>PS 138</v>
          </cell>
          <cell r="E3244" t="str">
            <v>Good Standing</v>
          </cell>
        </row>
        <row r="3245">
          <cell r="A3245" t="str">
            <v>331700010000</v>
          </cell>
          <cell r="B3245" t="str">
            <v>NYC GEOG DIST #17 - BROOKLYN</v>
          </cell>
          <cell r="C3245" t="str">
            <v>331700010161</v>
          </cell>
          <cell r="D3245" t="str">
            <v>PS 161 THE CROWN</v>
          </cell>
          <cell r="E3245" t="str">
            <v>Focus</v>
          </cell>
        </row>
        <row r="3246">
          <cell r="A3246" t="str">
            <v>331700010000</v>
          </cell>
          <cell r="B3246" t="str">
            <v>NYC GEOG DIST #17 - BROOKLYN</v>
          </cell>
          <cell r="C3246" t="str">
            <v>331700010167</v>
          </cell>
          <cell r="D3246" t="str">
            <v>PS 167 THE PARKWAY</v>
          </cell>
          <cell r="E3246" t="str">
            <v>Focus</v>
          </cell>
        </row>
        <row r="3247">
          <cell r="A3247" t="str">
            <v>331700010000</v>
          </cell>
          <cell r="B3247" t="str">
            <v>NYC GEOG DIST #17 - BROOKLYN</v>
          </cell>
          <cell r="C3247" t="str">
            <v>331700010181</v>
          </cell>
          <cell r="D3247" t="str">
            <v>PS 181</v>
          </cell>
          <cell r="E3247" t="str">
            <v>Good Standing</v>
          </cell>
        </row>
        <row r="3248">
          <cell r="A3248" t="str">
            <v>331700010000</v>
          </cell>
          <cell r="B3248" t="str">
            <v>NYC GEOG DIST #17 - BROOKLYN</v>
          </cell>
          <cell r="C3248" t="str">
            <v>331700010189</v>
          </cell>
          <cell r="D3248" t="str">
            <v>PS 189 LINCOLN TERRACE</v>
          </cell>
          <cell r="E3248" t="str">
            <v>Good Standing</v>
          </cell>
        </row>
        <row r="3249">
          <cell r="A3249" t="str">
            <v>331700010000</v>
          </cell>
          <cell r="B3249" t="str">
            <v>NYC GEOG DIST #17 - BROOKLYN</v>
          </cell>
          <cell r="C3249" t="str">
            <v>331700010191</v>
          </cell>
          <cell r="D3249" t="str">
            <v>PS 191 PAUL ROBESON</v>
          </cell>
          <cell r="E3249" t="str">
            <v>Good Standing</v>
          </cell>
        </row>
        <row r="3250">
          <cell r="A3250" t="str">
            <v>331700010000</v>
          </cell>
          <cell r="B3250" t="str">
            <v>NYC GEOG DIST #17 - BROOKLYN</v>
          </cell>
          <cell r="C3250" t="str">
            <v>331700010221</v>
          </cell>
          <cell r="D3250" t="str">
            <v>PS 221 TOSSAINT L'OUVERTURE</v>
          </cell>
          <cell r="E3250" t="str">
            <v>Good Standing</v>
          </cell>
        </row>
        <row r="3251">
          <cell r="A3251" t="str">
            <v>331700010000</v>
          </cell>
          <cell r="B3251" t="str">
            <v>NYC GEOG DIST #17 - BROOKLYN</v>
          </cell>
          <cell r="C3251" t="str">
            <v>331700010241</v>
          </cell>
          <cell r="D3251" t="str">
            <v>PS 241 EMMA L JOHNSTON</v>
          </cell>
          <cell r="E3251" t="str">
            <v>Good Standing</v>
          </cell>
        </row>
        <row r="3252">
          <cell r="A3252" t="str">
            <v>331700010000</v>
          </cell>
          <cell r="B3252" t="str">
            <v>NYC GEOG DIST #17 - BROOKLYN</v>
          </cell>
          <cell r="C3252" t="str">
            <v>331700010246</v>
          </cell>
          <cell r="D3252" t="str">
            <v>MS 246 WALT WHITMAN</v>
          </cell>
          <cell r="E3252" t="str">
            <v>Good Standing</v>
          </cell>
        </row>
        <row r="3253">
          <cell r="A3253" t="str">
            <v>331700010000</v>
          </cell>
          <cell r="B3253" t="str">
            <v>NYC GEOG DIST #17 - BROOKLYN</v>
          </cell>
          <cell r="C3253" t="str">
            <v>331700010249</v>
          </cell>
          <cell r="D3253" t="str">
            <v>PS 249 THE CATON</v>
          </cell>
          <cell r="E3253" t="str">
            <v>Good Standing</v>
          </cell>
        </row>
        <row r="3254">
          <cell r="A3254" t="str">
            <v>331700010000</v>
          </cell>
          <cell r="B3254" t="str">
            <v>NYC GEOG DIST #17 - BROOKLYN</v>
          </cell>
          <cell r="C3254" t="str">
            <v>331700010289</v>
          </cell>
          <cell r="D3254" t="str">
            <v>PS 289 GEORGE V BROWER</v>
          </cell>
          <cell r="E3254" t="str">
            <v>Good Standing</v>
          </cell>
        </row>
        <row r="3255">
          <cell r="A3255" t="str">
            <v>331700010000</v>
          </cell>
          <cell r="B3255" t="str">
            <v>NYC GEOG DIST #17 - BROOKLYN</v>
          </cell>
          <cell r="C3255" t="str">
            <v>331700010316</v>
          </cell>
          <cell r="D3255" t="str">
            <v>PS 316 ELIJAH STROUD</v>
          </cell>
          <cell r="E3255" t="str">
            <v>Good Standing</v>
          </cell>
        </row>
        <row r="3256">
          <cell r="A3256" t="str">
            <v>331700010000</v>
          </cell>
          <cell r="B3256" t="str">
            <v>NYC GEOG DIST #17 - BROOKLYN</v>
          </cell>
          <cell r="C3256" t="str">
            <v>331700010334</v>
          </cell>
          <cell r="D3256" t="str">
            <v>MIDDLE SCH-ACADEMIC &amp; SOCIAL EXC</v>
          </cell>
          <cell r="E3256" t="str">
            <v>Focus</v>
          </cell>
        </row>
        <row r="3257">
          <cell r="A3257" t="str">
            <v>331700010000</v>
          </cell>
          <cell r="B3257" t="str">
            <v>NYC GEOG DIST #17 - BROOKLYN</v>
          </cell>
          <cell r="C3257" t="str">
            <v>331700010340</v>
          </cell>
          <cell r="D3257" t="str">
            <v>IS 340</v>
          </cell>
          <cell r="E3257" t="str">
            <v>Good Standing</v>
          </cell>
        </row>
        <row r="3258">
          <cell r="A3258" t="str">
            <v>331700010000</v>
          </cell>
          <cell r="B3258" t="str">
            <v>NYC GEOG DIST #17 - BROOKLYN</v>
          </cell>
          <cell r="C3258" t="str">
            <v>331700010352</v>
          </cell>
          <cell r="D3258" t="str">
            <v>EBBETTS FIELD MIDDLE SCHOOL</v>
          </cell>
          <cell r="E3258" t="str">
            <v>Focus</v>
          </cell>
        </row>
        <row r="3259">
          <cell r="A3259" t="str">
            <v>331700010000</v>
          </cell>
          <cell r="B3259" t="str">
            <v>NYC GEOG DIST #17 - BROOKLYN</v>
          </cell>
          <cell r="C3259" t="str">
            <v>331700010353</v>
          </cell>
          <cell r="D3259" t="str">
            <v>ELIJAH STROUD MIDDLE SCHOOL</v>
          </cell>
          <cell r="E3259" t="str">
            <v>Good Standing</v>
          </cell>
        </row>
        <row r="3260">
          <cell r="A3260" t="str">
            <v>331700010000</v>
          </cell>
          <cell r="B3260" t="str">
            <v>NYC GEOG DIST #17 - BROOKLYN</v>
          </cell>
          <cell r="C3260" t="str">
            <v>331700010354</v>
          </cell>
          <cell r="D3260" t="str">
            <v>SCHOOL OF INTEGRATED LRNING (THE)</v>
          </cell>
          <cell r="E3260" t="str">
            <v>Good Standing</v>
          </cell>
        </row>
        <row r="3261">
          <cell r="A3261" t="str">
            <v>331700010000</v>
          </cell>
          <cell r="B3261" t="str">
            <v>NYC GEOG DIST #17 - BROOKLYN</v>
          </cell>
          <cell r="C3261" t="str">
            <v>331700010375</v>
          </cell>
          <cell r="D3261" t="str">
            <v>PS 375 JACKIE ROBINSON SCHOOL</v>
          </cell>
          <cell r="E3261" t="str">
            <v>Good Standing</v>
          </cell>
        </row>
        <row r="3262">
          <cell r="A3262" t="str">
            <v>331700010000</v>
          </cell>
          <cell r="B3262" t="str">
            <v>NYC GEOG DIST #17 - BROOKLYN</v>
          </cell>
          <cell r="C3262" t="str">
            <v>331700010394</v>
          </cell>
          <cell r="D3262" t="str">
            <v>MS 394</v>
          </cell>
          <cell r="E3262" t="str">
            <v>Good Standing</v>
          </cell>
        </row>
        <row r="3263">
          <cell r="A3263" t="str">
            <v>331700010000</v>
          </cell>
          <cell r="B3263" t="str">
            <v>NYC GEOG DIST #17 - BROOKLYN</v>
          </cell>
          <cell r="C3263" t="str">
            <v>331700010397</v>
          </cell>
          <cell r="D3263" t="str">
            <v>PS 397 FOSTER-LAURIE</v>
          </cell>
          <cell r="E3263" t="str">
            <v>Good Standing</v>
          </cell>
        </row>
        <row r="3264">
          <cell r="A3264" t="str">
            <v>331700010000</v>
          </cell>
          <cell r="B3264" t="str">
            <v>NYC GEOG DIST #17 - BROOKLYN</v>
          </cell>
          <cell r="C3264" t="str">
            <v>331700010398</v>
          </cell>
          <cell r="D3264" t="str">
            <v>PS 398 WALTER WEAVER</v>
          </cell>
          <cell r="E3264" t="str">
            <v>Good Standing</v>
          </cell>
        </row>
        <row r="3265">
          <cell r="A3265" t="str">
            <v>331700010000</v>
          </cell>
          <cell r="B3265" t="str">
            <v>NYC GEOG DIST #17 - BROOKLYN</v>
          </cell>
          <cell r="C3265" t="str">
            <v>331700010399</v>
          </cell>
          <cell r="D3265" t="str">
            <v>PS 399 STANLEY EUGENE CLARKE</v>
          </cell>
          <cell r="E3265" t="str">
            <v>Good Standing</v>
          </cell>
        </row>
        <row r="3266">
          <cell r="A3266" t="str">
            <v>331700010000</v>
          </cell>
          <cell r="B3266" t="str">
            <v>NYC GEOG DIST #17 - BROOKLYN</v>
          </cell>
          <cell r="C3266" t="str">
            <v>331700010484</v>
          </cell>
          <cell r="D3266" t="str">
            <v>RONALD EDMONDS LEARNING CTR II</v>
          </cell>
          <cell r="E3266" t="str">
            <v>Good Standing</v>
          </cell>
        </row>
        <row r="3267">
          <cell r="A3267" t="str">
            <v>331700010000</v>
          </cell>
          <cell r="B3267" t="str">
            <v>NYC GEOG DIST #17 - BROOKLYN</v>
          </cell>
          <cell r="C3267" t="str">
            <v>331700010587</v>
          </cell>
          <cell r="D3267" t="str">
            <v>MIDDLE SCHOOL FOR THE ARTS</v>
          </cell>
          <cell r="E3267" t="str">
            <v>Good Standing</v>
          </cell>
        </row>
        <row r="3268">
          <cell r="A3268" t="str">
            <v>331700010000</v>
          </cell>
          <cell r="B3268" t="str">
            <v>NYC GEOG DIST #17 - BROOKLYN</v>
          </cell>
          <cell r="C3268" t="str">
            <v>331700010770</v>
          </cell>
          <cell r="D3268" t="str">
            <v>PS 770 NEW AMERICAN ACADEMY</v>
          </cell>
          <cell r="E3268" t="str">
            <v>Good Standing</v>
          </cell>
        </row>
        <row r="3269">
          <cell r="A3269" t="str">
            <v>331700010000</v>
          </cell>
          <cell r="B3269" t="str">
            <v>NYC GEOG DIST #17 - BROOKLYN</v>
          </cell>
          <cell r="C3269" t="str">
            <v>331700011122</v>
          </cell>
          <cell r="D3269" t="str">
            <v>PATHWAYS TECH EARLY COLLEGE HIGH SCH</v>
          </cell>
          <cell r="E3269" t="str">
            <v>Good Standing</v>
          </cell>
        </row>
        <row r="3270">
          <cell r="A3270" t="str">
            <v>331700010000</v>
          </cell>
          <cell r="B3270" t="str">
            <v>NYC GEOG DIST #17 - BROOKLYN</v>
          </cell>
          <cell r="C3270" t="str">
            <v>331700011382</v>
          </cell>
          <cell r="D3270" t="str">
            <v>ACAD FOR COLLEGE PREP AND CAREER EXP</v>
          </cell>
          <cell r="E3270" t="str">
            <v>Good Standing</v>
          </cell>
        </row>
        <row r="3271">
          <cell r="A3271" t="str">
            <v>331700010000</v>
          </cell>
          <cell r="B3271" t="str">
            <v>NYC GEOG DIST #17 - BROOKLYN</v>
          </cell>
          <cell r="C3271" t="str">
            <v>331700011408</v>
          </cell>
          <cell r="D3271" t="str">
            <v>ACADEMY OF HOSPITALITY AND TOURISM</v>
          </cell>
          <cell r="E3271" t="str">
            <v>Good Standing</v>
          </cell>
        </row>
        <row r="3272">
          <cell r="A3272" t="str">
            <v>331700010000</v>
          </cell>
          <cell r="B3272" t="str">
            <v>NYC GEOG DIST #17 - BROOKLYN</v>
          </cell>
          <cell r="C3272" t="str">
            <v>331700011489</v>
          </cell>
          <cell r="D3272" t="str">
            <v>W E B DUBOIS ACADEMIC HIGH SCHOOL</v>
          </cell>
          <cell r="E3272" t="str">
            <v>Priority</v>
          </cell>
        </row>
        <row r="3273">
          <cell r="A3273" t="str">
            <v>331700010000</v>
          </cell>
          <cell r="B3273" t="str">
            <v>NYC GEOG DIST #17 - BROOKLYN</v>
          </cell>
          <cell r="C3273" t="str">
            <v>331700011524</v>
          </cell>
          <cell r="D3273" t="str">
            <v>INTERNTL HS AT PROSPECT HGHTS</v>
          </cell>
          <cell r="E3273" t="str">
            <v>Good Standing</v>
          </cell>
        </row>
        <row r="3274">
          <cell r="A3274" t="str">
            <v>331700010000</v>
          </cell>
          <cell r="B3274" t="str">
            <v>NYC GEOG DIST #17 - BROOKLYN</v>
          </cell>
          <cell r="C3274" t="str">
            <v>331700011528</v>
          </cell>
          <cell r="D3274" t="str">
            <v>HIGH SCH FOR GLOBAL CITIZENSHIP(THE)</v>
          </cell>
          <cell r="E3274" t="str">
            <v>Focus</v>
          </cell>
        </row>
        <row r="3275">
          <cell r="A3275" t="str">
            <v>331700010000</v>
          </cell>
          <cell r="B3275" t="str">
            <v>NYC GEOG DIST #17 - BROOKLYN</v>
          </cell>
          <cell r="C3275" t="str">
            <v>331700011531</v>
          </cell>
          <cell r="D3275" t="str">
            <v>SCHOOL FOR HUMAN RIGHTS (THE)</v>
          </cell>
          <cell r="E3275" t="str">
            <v>Good Standing</v>
          </cell>
        </row>
        <row r="3276">
          <cell r="A3276" t="str">
            <v>331700010000</v>
          </cell>
          <cell r="B3276" t="str">
            <v>NYC GEOG DIST #17 - BROOKLYN</v>
          </cell>
          <cell r="C3276" t="str">
            <v>331700011533</v>
          </cell>
          <cell r="D3276" t="str">
            <v>SCHOOL FOR DEMOCRACY &amp; LDRSHP</v>
          </cell>
          <cell r="E3276" t="str">
            <v>Priority</v>
          </cell>
        </row>
        <row r="3277">
          <cell r="A3277" t="str">
            <v>331700010000</v>
          </cell>
          <cell r="B3277" t="str">
            <v>NYC GEOG DIST #17 - BROOKLYN</v>
          </cell>
          <cell r="C3277" t="str">
            <v>331700011537</v>
          </cell>
          <cell r="D3277" t="str">
            <v>HIGH SCHOOL-YOUTH &amp; COMM DVLPMNT</v>
          </cell>
          <cell r="E3277" t="str">
            <v>Priority</v>
          </cell>
        </row>
        <row r="3278">
          <cell r="A3278" t="str">
            <v>331700010000</v>
          </cell>
          <cell r="B3278" t="str">
            <v>NYC GEOG DIST #17 - BROOKLYN</v>
          </cell>
          <cell r="C3278" t="str">
            <v>331700011539</v>
          </cell>
          <cell r="D3278" t="str">
            <v>HIGH SCHOOL-SVC &amp; LRNG</v>
          </cell>
          <cell r="E3278" t="str">
            <v>Good Standing</v>
          </cell>
        </row>
        <row r="3279">
          <cell r="A3279" t="str">
            <v>331700010000</v>
          </cell>
          <cell r="B3279" t="str">
            <v>NYC GEOG DIST #17 - BROOKLYN</v>
          </cell>
          <cell r="C3279" t="str">
            <v>331700011543</v>
          </cell>
          <cell r="D3279" t="str">
            <v>SCIENCE, TECH &amp; RESEARCH HIGH SCH</v>
          </cell>
          <cell r="E3279" t="str">
            <v>Good Standing</v>
          </cell>
        </row>
        <row r="3280">
          <cell r="A3280" t="str">
            <v>331700010000</v>
          </cell>
          <cell r="B3280" t="str">
            <v>NYC GEOG DIST #17 - BROOKLYN</v>
          </cell>
          <cell r="C3280" t="str">
            <v>331700011544</v>
          </cell>
          <cell r="D3280" t="str">
            <v>INTERNATIONAL ARTS BUSINESS SCHOOL</v>
          </cell>
          <cell r="E3280" t="str">
            <v>Good Standing</v>
          </cell>
        </row>
        <row r="3281">
          <cell r="A3281" t="str">
            <v>331700010000</v>
          </cell>
          <cell r="B3281" t="str">
            <v>NYC GEOG DIST #17 - BROOKLYN</v>
          </cell>
          <cell r="C3281" t="str">
            <v>331700011546</v>
          </cell>
          <cell r="D3281" t="str">
            <v>HS FOR PUBLIC SERVICE-HEROES OF TOM</v>
          </cell>
          <cell r="E3281" t="str">
            <v>Good Standing</v>
          </cell>
        </row>
        <row r="3282">
          <cell r="A3282" t="str">
            <v>331700010000</v>
          </cell>
          <cell r="B3282" t="str">
            <v>NYC GEOG DIST #17 - BROOKLYN</v>
          </cell>
          <cell r="C3282" t="str">
            <v>331700011547</v>
          </cell>
          <cell r="D3282" t="str">
            <v>BROOKLYN ACADEMY OF SCI &amp; ENVIRON</v>
          </cell>
          <cell r="E3282" t="str">
            <v>Good Standing</v>
          </cell>
        </row>
        <row r="3283">
          <cell r="A3283" t="str">
            <v>331700010000</v>
          </cell>
          <cell r="B3283" t="str">
            <v>NYC GEOG DIST #17 - BROOKLYN</v>
          </cell>
          <cell r="C3283" t="str">
            <v>331700011548</v>
          </cell>
          <cell r="D3283" t="str">
            <v>BROOKLYN SCHOOL FOR MUSIC &amp; THEATER</v>
          </cell>
          <cell r="E3283" t="str">
            <v>Good Standing</v>
          </cell>
        </row>
        <row r="3284">
          <cell r="A3284" t="str">
            <v>331700010000</v>
          </cell>
          <cell r="B3284" t="str">
            <v>NYC GEOG DIST #17 - BROOKLYN</v>
          </cell>
          <cell r="C3284" t="str">
            <v>331700011568</v>
          </cell>
          <cell r="D3284" t="str">
            <v>BROWNSVILLE  ACADEMY HIGH SCHOOL</v>
          </cell>
          <cell r="E3284" t="str">
            <v>Good Standing</v>
          </cell>
        </row>
        <row r="3285">
          <cell r="A3285" t="str">
            <v>331700010000</v>
          </cell>
          <cell r="B3285" t="str">
            <v>NYC GEOG DIST #17 - BROOKLYN</v>
          </cell>
          <cell r="C3285" t="str">
            <v>331700011590</v>
          </cell>
          <cell r="D3285" t="str">
            <v>MEDGAR EVERS COLLEGE PREP SCHOOL</v>
          </cell>
          <cell r="E3285" t="str">
            <v>Good Standing</v>
          </cell>
        </row>
        <row r="3286">
          <cell r="A3286" t="str">
            <v>331700010000</v>
          </cell>
          <cell r="B3286" t="str">
            <v>NYC GEOG DIST #17 - BROOKLYN</v>
          </cell>
          <cell r="C3286" t="str">
            <v>331700011600</v>
          </cell>
          <cell r="D3286" t="str">
            <v>CLARA BARTON HIGH SCHOOL</v>
          </cell>
          <cell r="E3286" t="str">
            <v>Focus</v>
          </cell>
        </row>
        <row r="3287">
          <cell r="A3287" t="str">
            <v>331700010000</v>
          </cell>
          <cell r="B3287" t="str">
            <v>NYC GEOG DIST #17 - BROOKLYN</v>
          </cell>
          <cell r="C3287" t="str">
            <v>331700011625</v>
          </cell>
          <cell r="D3287" t="str">
            <v>PAUL ROBESON HIGH SCHOOL</v>
          </cell>
          <cell r="E3287" t="str">
            <v>Priority</v>
          </cell>
        </row>
        <row r="3288">
          <cell r="A3288" t="str">
            <v>331700010000</v>
          </cell>
          <cell r="B3288" t="str">
            <v>NYC GEOG DIST #17 - BROOKLYN</v>
          </cell>
          <cell r="C3288" t="str">
            <v>331700011751</v>
          </cell>
          <cell r="D3288" t="str">
            <v>ACADEMY FOR HEALTH CAREERS</v>
          </cell>
          <cell r="E3288" t="str">
            <v>Good Standing</v>
          </cell>
        </row>
        <row r="3289">
          <cell r="A3289" t="str">
            <v>331800010000</v>
          </cell>
          <cell r="B3289" t="str">
            <v>NYC GEOG DIST #18 - BROOKLYN</v>
          </cell>
          <cell r="C3289" t="str">
            <v>331800010000</v>
          </cell>
          <cell r="D3289" t="str">
            <v>NYC GEOG DIST #18 - BROOKLYN</v>
          </cell>
          <cell r="E3289" t="str">
            <v>Focus District</v>
          </cell>
        </row>
        <row r="3290">
          <cell r="A3290" t="str">
            <v>331800010000</v>
          </cell>
          <cell r="B3290" t="str">
            <v>NYC GEOG DIST #18 - BROOKLYN</v>
          </cell>
          <cell r="C3290" t="str">
            <v>331800010066</v>
          </cell>
          <cell r="D3290" t="str">
            <v>PS 66</v>
          </cell>
          <cell r="E3290" t="str">
            <v>Good Standing</v>
          </cell>
        </row>
        <row r="3291">
          <cell r="A3291" t="str">
            <v>331800010000</v>
          </cell>
          <cell r="B3291" t="str">
            <v>NYC GEOG DIST #18 - BROOKLYN</v>
          </cell>
          <cell r="C3291" t="str">
            <v>331800010068</v>
          </cell>
          <cell r="D3291" t="str">
            <v>IS 68 ISAAC BILDERSEE</v>
          </cell>
          <cell r="E3291" t="str">
            <v>Good Standing</v>
          </cell>
        </row>
        <row r="3292">
          <cell r="A3292" t="str">
            <v>331800010000</v>
          </cell>
          <cell r="B3292" t="str">
            <v>NYC GEOG DIST #18 - BROOKLYN</v>
          </cell>
          <cell r="C3292" t="str">
            <v>331800010114</v>
          </cell>
          <cell r="D3292" t="str">
            <v>PS 114 RYDER ELEMENTARY</v>
          </cell>
          <cell r="E3292" t="str">
            <v>Focus</v>
          </cell>
        </row>
        <row r="3293">
          <cell r="A3293" t="str">
            <v>331800010000</v>
          </cell>
          <cell r="B3293" t="str">
            <v>NYC GEOG DIST #18 - BROOKLYN</v>
          </cell>
          <cell r="C3293" t="str">
            <v>331800010115</v>
          </cell>
          <cell r="D3293" t="str">
            <v>PS 115 DANIEL MUCATEL SCHOOL</v>
          </cell>
          <cell r="E3293" t="str">
            <v>Good Standing</v>
          </cell>
        </row>
        <row r="3294">
          <cell r="A3294" t="str">
            <v>331800010000</v>
          </cell>
          <cell r="B3294" t="str">
            <v>NYC GEOG DIST #18 - BROOKLYN</v>
          </cell>
          <cell r="C3294" t="str">
            <v>331800010135</v>
          </cell>
          <cell r="D3294" t="str">
            <v>PS 135 SHELDON A BROOKNER</v>
          </cell>
          <cell r="E3294" t="str">
            <v>Good Standing</v>
          </cell>
        </row>
        <row r="3295">
          <cell r="A3295" t="str">
            <v>331800010000</v>
          </cell>
          <cell r="B3295" t="str">
            <v>NYC GEOG DIST #18 - BROOKLYN</v>
          </cell>
          <cell r="C3295" t="str">
            <v>331800010208</v>
          </cell>
          <cell r="D3295" t="str">
            <v>PS 208 ELSA EBELING</v>
          </cell>
          <cell r="E3295" t="str">
            <v>Good Standing</v>
          </cell>
        </row>
        <row r="3296">
          <cell r="A3296" t="str">
            <v>331800010000</v>
          </cell>
          <cell r="B3296" t="str">
            <v>NYC GEOG DIST #18 - BROOKLYN</v>
          </cell>
          <cell r="C3296" t="str">
            <v>331800010211</v>
          </cell>
          <cell r="D3296" t="str">
            <v>IS 211 JOHN WILSON</v>
          </cell>
          <cell r="E3296" t="str">
            <v>Good Standing</v>
          </cell>
        </row>
        <row r="3297">
          <cell r="A3297" t="str">
            <v>331800010000</v>
          </cell>
          <cell r="B3297" t="str">
            <v>NYC GEOG DIST #18 - BROOKLYN</v>
          </cell>
          <cell r="C3297" t="str">
            <v>331800010219</v>
          </cell>
          <cell r="D3297" t="str">
            <v>PS 219 KENNEDY-KING</v>
          </cell>
          <cell r="E3297" t="str">
            <v>Good Standing</v>
          </cell>
        </row>
        <row r="3298">
          <cell r="A3298" t="str">
            <v>331800010000</v>
          </cell>
          <cell r="B3298" t="str">
            <v>NYC GEOG DIST #18 - BROOKLYN</v>
          </cell>
          <cell r="C3298" t="str">
            <v>331800010233</v>
          </cell>
          <cell r="D3298" t="str">
            <v>PS 233 LANGSTON HUGHES</v>
          </cell>
          <cell r="E3298" t="str">
            <v>Focus</v>
          </cell>
        </row>
        <row r="3299">
          <cell r="A3299" t="str">
            <v>331800010000</v>
          </cell>
          <cell r="B3299" t="str">
            <v>NYC GEOG DIST #18 - BROOKLYN</v>
          </cell>
          <cell r="C3299" t="str">
            <v>331800010235</v>
          </cell>
          <cell r="D3299" t="str">
            <v>PS 235  LENOX SCHOOL</v>
          </cell>
          <cell r="E3299" t="str">
            <v>Good Standing</v>
          </cell>
        </row>
        <row r="3300">
          <cell r="A3300" t="str">
            <v>331800010000</v>
          </cell>
          <cell r="B3300" t="str">
            <v>NYC GEOG DIST #18 - BROOKLYN</v>
          </cell>
          <cell r="C3300" t="str">
            <v>331800010244</v>
          </cell>
          <cell r="D3300" t="str">
            <v>PS 244 RICHARD R GREEN</v>
          </cell>
          <cell r="E3300" t="str">
            <v>Good Standing</v>
          </cell>
        </row>
        <row r="3301">
          <cell r="A3301" t="str">
            <v>331800010000</v>
          </cell>
          <cell r="B3301" t="str">
            <v>NYC GEOG DIST #18 - BROOKLYN</v>
          </cell>
          <cell r="C3301" t="str">
            <v>331800010268</v>
          </cell>
          <cell r="D3301" t="str">
            <v>PS 268 EMMA LAZARUS</v>
          </cell>
          <cell r="E3301" t="str">
            <v>Good Standing</v>
          </cell>
        </row>
        <row r="3302">
          <cell r="A3302" t="str">
            <v>331800010000</v>
          </cell>
          <cell r="B3302" t="str">
            <v>NYC GEOG DIST #18 - BROOKLYN</v>
          </cell>
          <cell r="C3302" t="str">
            <v>331800010272</v>
          </cell>
          <cell r="D3302" t="str">
            <v>PS 272 CURTIS ESTABROOK</v>
          </cell>
          <cell r="E3302" t="str">
            <v>Focus</v>
          </cell>
        </row>
        <row r="3303">
          <cell r="A3303" t="str">
            <v>331800010000</v>
          </cell>
          <cell r="B3303" t="str">
            <v>NYC GEOG DIST #18 - BROOKLYN</v>
          </cell>
          <cell r="C3303" t="str">
            <v>331800010276</v>
          </cell>
          <cell r="D3303" t="str">
            <v>PS 276 LOUIS MARSHALL</v>
          </cell>
          <cell r="E3303" t="str">
            <v>Good Standing</v>
          </cell>
        </row>
        <row r="3304">
          <cell r="A3304" t="str">
            <v>331800010000</v>
          </cell>
          <cell r="B3304" t="str">
            <v>NYC GEOG DIST #18 - BROOKLYN</v>
          </cell>
          <cell r="C3304" t="str">
            <v>331800010279</v>
          </cell>
          <cell r="D3304" t="str">
            <v>PS 279 HERMAN SCHREIBER</v>
          </cell>
          <cell r="E3304" t="str">
            <v>Local Assistance Plan</v>
          </cell>
        </row>
        <row r="3305">
          <cell r="A3305" t="str">
            <v>331800010000</v>
          </cell>
          <cell r="B3305" t="str">
            <v>NYC GEOG DIST #18 - BROOKLYN</v>
          </cell>
          <cell r="C3305" t="str">
            <v>331800010285</v>
          </cell>
          <cell r="D3305" t="str">
            <v>IS 285 MEYER LEVIN</v>
          </cell>
          <cell r="E3305" t="str">
            <v>Good Standing</v>
          </cell>
        </row>
        <row r="3306">
          <cell r="A3306" t="str">
            <v>331800010000</v>
          </cell>
          <cell r="B3306" t="str">
            <v>NYC GEOG DIST #18 - BROOKLYN</v>
          </cell>
          <cell r="C3306" t="str">
            <v>331800010366</v>
          </cell>
          <cell r="D3306" t="str">
            <v>THE SCIENCE &amp; MEDICINE MIDDLE SCHOOL</v>
          </cell>
          <cell r="E3306" t="str">
            <v>Good Standing</v>
          </cell>
        </row>
        <row r="3307">
          <cell r="A3307" t="str">
            <v>331800010000</v>
          </cell>
          <cell r="B3307" t="str">
            <v>NYC GEOG DIST #18 - BROOKLYN</v>
          </cell>
          <cell r="C3307" t="str">
            <v>331800010581</v>
          </cell>
          <cell r="D3307" t="str">
            <v>EAST FLATBUSH COMM RESEARCH SCHOOL</v>
          </cell>
          <cell r="E3307" t="str">
            <v>Priority</v>
          </cell>
        </row>
        <row r="3308">
          <cell r="A3308" t="str">
            <v>331800010000</v>
          </cell>
          <cell r="B3308" t="str">
            <v>NYC GEOG DIST #18 - BROOKLYN</v>
          </cell>
          <cell r="C3308" t="str">
            <v>331800010588</v>
          </cell>
          <cell r="D3308" t="str">
            <v>MIDDLE SCHOOL FOR ART AND PHILOSOPHY</v>
          </cell>
          <cell r="E3308" t="str">
            <v>Focus</v>
          </cell>
        </row>
        <row r="3309">
          <cell r="A3309" t="str">
            <v>331800010000</v>
          </cell>
          <cell r="B3309" t="str">
            <v>NYC GEOG DIST #18 - BROOKLYN</v>
          </cell>
          <cell r="C3309" t="str">
            <v>331800010598</v>
          </cell>
          <cell r="D3309" t="str">
            <v>MS OF MARKETING AND LEGAL STUDIES</v>
          </cell>
          <cell r="E3309" t="str">
            <v>Good Standing</v>
          </cell>
        </row>
        <row r="3310">
          <cell r="A3310" t="str">
            <v>331800010000</v>
          </cell>
          <cell r="B3310" t="str">
            <v>NYC GEOG DIST #18 - BROOKLYN</v>
          </cell>
          <cell r="C3310" t="str">
            <v>331800011563</v>
          </cell>
          <cell r="D3310" t="str">
            <v>IT TAKES A VILLAGE ACADEMY</v>
          </cell>
          <cell r="E3310" t="str">
            <v>Good Standing</v>
          </cell>
        </row>
        <row r="3311">
          <cell r="A3311" t="str">
            <v>331800010000</v>
          </cell>
          <cell r="B3311" t="str">
            <v>NYC GEOG DIST #18 - BROOKLYN</v>
          </cell>
          <cell r="C3311" t="str">
            <v>331800011566</v>
          </cell>
          <cell r="D3311" t="str">
            <v>BROOKLYN GENERATION SCHOOL</v>
          </cell>
          <cell r="E3311" t="str">
            <v>Focus</v>
          </cell>
        </row>
        <row r="3312">
          <cell r="A3312" t="str">
            <v>331800010000</v>
          </cell>
          <cell r="B3312" t="str">
            <v>NYC GEOG DIST #18 - BROOKLYN</v>
          </cell>
          <cell r="C3312" t="str">
            <v>331800011567</v>
          </cell>
          <cell r="D3312" t="str">
            <v>BROOKLYN THEATRE ARTS HIGH SCHOOL</v>
          </cell>
          <cell r="E3312" t="str">
            <v>Good Standing</v>
          </cell>
        </row>
        <row r="3313">
          <cell r="A3313" t="str">
            <v>331800010000</v>
          </cell>
          <cell r="B3313" t="str">
            <v>NYC GEOG DIST #18 - BROOKLYN</v>
          </cell>
          <cell r="C3313" t="str">
            <v>331800011569</v>
          </cell>
          <cell r="D3313" t="str">
            <v>KURT HAHN EXPEDITIONARY LRNING SCH</v>
          </cell>
          <cell r="E3313" t="str">
            <v>Focus</v>
          </cell>
        </row>
        <row r="3314">
          <cell r="A3314" t="str">
            <v>331800010000</v>
          </cell>
          <cell r="B3314" t="str">
            <v>NYC GEOG DIST #18 - BROOKLYN</v>
          </cell>
          <cell r="C3314" t="str">
            <v>331800011576</v>
          </cell>
          <cell r="D3314" t="str">
            <v>VICTORY COLLEGIATE HIGH SCHOOL</v>
          </cell>
          <cell r="E3314" t="str">
            <v>Good Standing</v>
          </cell>
        </row>
        <row r="3315">
          <cell r="A3315" t="str">
            <v>331800010000</v>
          </cell>
          <cell r="B3315" t="str">
            <v>NYC GEOG DIST #18 - BROOKLYN</v>
          </cell>
          <cell r="C3315" t="str">
            <v>331800011578</v>
          </cell>
          <cell r="D3315" t="str">
            <v>BROOKLYN BRIDGE ACADEMY</v>
          </cell>
          <cell r="E3315" t="str">
            <v>Good Standing</v>
          </cell>
        </row>
        <row r="3316">
          <cell r="A3316" t="str">
            <v>331800010000</v>
          </cell>
          <cell r="B3316" t="str">
            <v>NYC GEOG DIST #18 - BROOKLYN</v>
          </cell>
          <cell r="C3316" t="str">
            <v>331800011589</v>
          </cell>
          <cell r="D3316" t="str">
            <v>ARTS &amp; MEDIA PREP ACADEMY</v>
          </cell>
          <cell r="E3316" t="str">
            <v>Good Standing</v>
          </cell>
        </row>
        <row r="3317">
          <cell r="A3317" t="str">
            <v>331800010000</v>
          </cell>
          <cell r="B3317" t="str">
            <v>NYC GEOG DIST #18 - BROOKLYN</v>
          </cell>
          <cell r="C3317" t="str">
            <v>331800011617</v>
          </cell>
          <cell r="D3317" t="str">
            <v>HS FOR INNOVATION -ADVERTISING/MEDIA</v>
          </cell>
          <cell r="E3317" t="str">
            <v>Good Standing</v>
          </cell>
        </row>
        <row r="3318">
          <cell r="A3318" t="str">
            <v>331800010000</v>
          </cell>
          <cell r="B3318" t="str">
            <v>NYC GEOG DIST #18 - BROOKLYN</v>
          </cell>
          <cell r="C3318" t="str">
            <v>331800011629</v>
          </cell>
          <cell r="D3318" t="str">
            <v>CULTURAL ACADEMY-ARTS AND SCIENCES</v>
          </cell>
          <cell r="E3318" t="str">
            <v>Good Standing</v>
          </cell>
        </row>
        <row r="3319">
          <cell r="A3319" t="str">
            <v>331800010000</v>
          </cell>
          <cell r="B3319" t="str">
            <v>NYC GEOG DIST #18 - BROOKLYN</v>
          </cell>
          <cell r="C3319" t="str">
            <v>331800011633</v>
          </cell>
          <cell r="D3319" t="str">
            <v>HIGH SCHOOL FOR MEDICAL PROFESSIONS</v>
          </cell>
          <cell r="E3319" t="str">
            <v>Good Standing</v>
          </cell>
        </row>
        <row r="3320">
          <cell r="A3320" t="str">
            <v>331800010000</v>
          </cell>
          <cell r="B3320" t="str">
            <v>NYC GEOG DIST #18 - BROOKLYN</v>
          </cell>
          <cell r="C3320" t="str">
            <v>331800011635</v>
          </cell>
          <cell r="D3320" t="str">
            <v>OLYMPUS ACADEMY</v>
          </cell>
          <cell r="E3320" t="str">
            <v>Good Standing</v>
          </cell>
        </row>
        <row r="3321">
          <cell r="A3321" t="str">
            <v>331800010000</v>
          </cell>
          <cell r="B3321" t="str">
            <v>NYC GEOG DIST #18 - BROOKLYN</v>
          </cell>
          <cell r="C3321" t="str">
            <v>331800011637</v>
          </cell>
          <cell r="D3321" t="str">
            <v>ACAD FOR CONSERVATION &amp; ENVIRONMENT</v>
          </cell>
          <cell r="E3321" t="str">
            <v>Good Standing</v>
          </cell>
        </row>
        <row r="3322">
          <cell r="A3322" t="str">
            <v>331800010000</v>
          </cell>
          <cell r="B3322" t="str">
            <v>NYC GEOG DIST #18 - BROOKLYN</v>
          </cell>
          <cell r="C3322" t="str">
            <v>331800011642</v>
          </cell>
          <cell r="D3322" t="str">
            <v>URBAN ACTION ACADEMY</v>
          </cell>
          <cell r="E3322" t="str">
            <v>Good Standing</v>
          </cell>
        </row>
        <row r="3323">
          <cell r="A3323" t="str">
            <v>331800010000</v>
          </cell>
          <cell r="B3323" t="str">
            <v>NYC GEOG DIST #18 - BROOKLYN</v>
          </cell>
          <cell r="C3323" t="str">
            <v>331800011673</v>
          </cell>
          <cell r="D3323" t="str">
            <v>EAST BROOKLYN COMMUNITY HIGH SCHOOL</v>
          </cell>
          <cell r="E3323" t="str">
            <v>Good Standing</v>
          </cell>
        </row>
        <row r="3324">
          <cell r="A3324" t="str">
            <v>331900010000</v>
          </cell>
          <cell r="B3324" t="str">
            <v>NYC GEOG DIST #19 - BROOKLYN</v>
          </cell>
          <cell r="C3324" t="str">
            <v>331900010000</v>
          </cell>
          <cell r="D3324" t="str">
            <v>NYC GEOG DIST #19 - BROOKLYN</v>
          </cell>
          <cell r="E3324" t="str">
            <v>Focus District</v>
          </cell>
        </row>
        <row r="3325">
          <cell r="A3325" t="str">
            <v>331900010000</v>
          </cell>
          <cell r="B3325" t="str">
            <v>NYC GEOG DIST #19 - BROOKLYN</v>
          </cell>
          <cell r="C3325" t="str">
            <v>331900010007</v>
          </cell>
          <cell r="D3325" t="str">
            <v>PS 7 ABRAHAM LINCOLN</v>
          </cell>
          <cell r="E3325" t="str">
            <v>Good Standing</v>
          </cell>
        </row>
        <row r="3326">
          <cell r="A3326" t="str">
            <v>331900010000</v>
          </cell>
          <cell r="B3326" t="str">
            <v>NYC GEOG DIST #19 - BROOKLYN</v>
          </cell>
          <cell r="C3326" t="str">
            <v>331900010013</v>
          </cell>
          <cell r="D3326" t="str">
            <v>PS 13 ROBERTO CLEMENTE</v>
          </cell>
          <cell r="E3326" t="str">
            <v>Focus</v>
          </cell>
        </row>
        <row r="3327">
          <cell r="A3327" t="str">
            <v>331900010000</v>
          </cell>
          <cell r="B3327" t="str">
            <v>NYC GEOG DIST #19 - BROOKLYN</v>
          </cell>
          <cell r="C3327" t="str">
            <v>331900010065</v>
          </cell>
          <cell r="D3327" t="str">
            <v>PS 65</v>
          </cell>
          <cell r="E3327" t="str">
            <v>Good Standing</v>
          </cell>
        </row>
        <row r="3328">
          <cell r="A3328" t="str">
            <v>331900010000</v>
          </cell>
          <cell r="B3328" t="str">
            <v>NYC GEOG DIST #19 - BROOKLYN</v>
          </cell>
          <cell r="C3328" t="str">
            <v>331900010089</v>
          </cell>
          <cell r="D3328" t="str">
            <v>PS 89 CYPRESS HILLS</v>
          </cell>
          <cell r="E3328" t="str">
            <v>Good Standing</v>
          </cell>
        </row>
        <row r="3329">
          <cell r="A3329" t="str">
            <v>331900010000</v>
          </cell>
          <cell r="B3329" t="str">
            <v>NYC GEOG DIST #19 - BROOKLYN</v>
          </cell>
          <cell r="C3329" t="str">
            <v>331900010108</v>
          </cell>
          <cell r="D3329" t="str">
            <v>PS 108 SAL ABBRACCIAMENTO</v>
          </cell>
          <cell r="E3329" t="str">
            <v>Good Standing</v>
          </cell>
        </row>
        <row r="3330">
          <cell r="A3330" t="str">
            <v>331900010000</v>
          </cell>
          <cell r="B3330" t="str">
            <v>NYC GEOG DIST #19 - BROOKLYN</v>
          </cell>
          <cell r="C3330" t="str">
            <v>331900010149</v>
          </cell>
          <cell r="D3330" t="str">
            <v>PS 149 DANNY KAYE</v>
          </cell>
          <cell r="E3330" t="str">
            <v>Good Standing</v>
          </cell>
        </row>
        <row r="3331">
          <cell r="A3331" t="str">
            <v>331900010000</v>
          </cell>
          <cell r="B3331" t="str">
            <v>NYC GEOG DIST #19 - BROOKLYN</v>
          </cell>
          <cell r="C3331" t="str">
            <v>331900010158</v>
          </cell>
          <cell r="D3331" t="str">
            <v>PS 158 WARWICK</v>
          </cell>
          <cell r="E3331" t="str">
            <v>Good Standing</v>
          </cell>
        </row>
        <row r="3332">
          <cell r="A3332" t="str">
            <v>331900010000</v>
          </cell>
          <cell r="B3332" t="str">
            <v>NYC GEOG DIST #19 - BROOKLYN</v>
          </cell>
          <cell r="C3332" t="str">
            <v>331900010159</v>
          </cell>
          <cell r="D3332" t="str">
            <v>PS 159 ISAAC PITKIN</v>
          </cell>
          <cell r="E3332" t="str">
            <v>Good Standing</v>
          </cell>
        </row>
        <row r="3333">
          <cell r="A3333" t="str">
            <v>331900010000</v>
          </cell>
          <cell r="B3333" t="str">
            <v>NYC GEOG DIST #19 - BROOKLYN</v>
          </cell>
          <cell r="C3333" t="str">
            <v>331900010166</v>
          </cell>
          <cell r="D3333" t="str">
            <v>JHS 166 GEORGE GERSHWIN</v>
          </cell>
          <cell r="E3333" t="str">
            <v>Priority</v>
          </cell>
        </row>
        <row r="3334">
          <cell r="A3334" t="str">
            <v>331900010000</v>
          </cell>
          <cell r="B3334" t="str">
            <v>NYC GEOG DIST #19 - BROOKLYN</v>
          </cell>
          <cell r="C3334" t="str">
            <v>331900010171</v>
          </cell>
          <cell r="D3334" t="str">
            <v>IS 171 ABRAHAM LINCOLN</v>
          </cell>
          <cell r="E3334" t="str">
            <v>Focus</v>
          </cell>
        </row>
        <row r="3335">
          <cell r="A3335" t="str">
            <v>331900010000</v>
          </cell>
          <cell r="B3335" t="str">
            <v>NYC GEOG DIST #19 - BROOKLYN</v>
          </cell>
          <cell r="C3335" t="str">
            <v>331900010174</v>
          </cell>
          <cell r="D3335" t="str">
            <v>PS 174 DUMONT</v>
          </cell>
          <cell r="E3335" t="str">
            <v>Focus</v>
          </cell>
        </row>
        <row r="3336">
          <cell r="A3336" t="str">
            <v>331900010000</v>
          </cell>
          <cell r="B3336" t="str">
            <v>NYC GEOG DIST #19 - BROOKLYN</v>
          </cell>
          <cell r="C3336" t="str">
            <v>331900010190</v>
          </cell>
          <cell r="D3336" t="str">
            <v>PS 190 SHEFFIELD</v>
          </cell>
          <cell r="E3336" t="str">
            <v>Good Standing</v>
          </cell>
        </row>
        <row r="3337">
          <cell r="A3337" t="str">
            <v>331900010000</v>
          </cell>
          <cell r="B3337" t="str">
            <v>NYC GEOG DIST #19 - BROOKLYN</v>
          </cell>
          <cell r="C3337" t="str">
            <v>331900010202</v>
          </cell>
          <cell r="D3337" t="str">
            <v>PS 202 ERNEST S JENKYNS</v>
          </cell>
          <cell r="E3337" t="str">
            <v>Focus</v>
          </cell>
        </row>
        <row r="3338">
          <cell r="A3338" t="str">
            <v>331900010000</v>
          </cell>
          <cell r="B3338" t="str">
            <v>NYC GEOG DIST #19 - BROOKLYN</v>
          </cell>
          <cell r="C3338" t="str">
            <v>331900010213</v>
          </cell>
          <cell r="D3338" t="str">
            <v>PS 213 NEW LOTS</v>
          </cell>
          <cell r="E3338" t="str">
            <v>Focus</v>
          </cell>
        </row>
        <row r="3339">
          <cell r="A3339" t="str">
            <v>331900010000</v>
          </cell>
          <cell r="B3339" t="str">
            <v>NYC GEOG DIST #19 - BROOKLYN</v>
          </cell>
          <cell r="C3339" t="str">
            <v>331900010214</v>
          </cell>
          <cell r="D3339" t="str">
            <v>PS 214 MICHAEL FRIEDSAM</v>
          </cell>
          <cell r="E3339" t="str">
            <v>Good Standing</v>
          </cell>
        </row>
        <row r="3340">
          <cell r="A3340" t="str">
            <v>331900010000</v>
          </cell>
          <cell r="B3340" t="str">
            <v>NYC GEOG DIST #19 - BROOKLYN</v>
          </cell>
          <cell r="C3340" t="str">
            <v>331900010218</v>
          </cell>
          <cell r="D3340" t="str">
            <v>JHS 218 JAMES P SINNOTT</v>
          </cell>
          <cell r="E3340" t="str">
            <v>Focus</v>
          </cell>
        </row>
        <row r="3341">
          <cell r="A3341" t="str">
            <v>331900010000</v>
          </cell>
          <cell r="B3341" t="str">
            <v>NYC GEOG DIST #19 - BROOKLYN</v>
          </cell>
          <cell r="C3341" t="str">
            <v>331900010224</v>
          </cell>
          <cell r="D3341" t="str">
            <v>PS 224 HALE A WOODRUFF</v>
          </cell>
          <cell r="E3341" t="str">
            <v>Focus</v>
          </cell>
        </row>
        <row r="3342">
          <cell r="A3342" t="str">
            <v>331900010000</v>
          </cell>
          <cell r="B3342" t="str">
            <v>NYC GEOG DIST #19 - BROOKLYN</v>
          </cell>
          <cell r="C3342" t="str">
            <v>331900010260</v>
          </cell>
          <cell r="D3342" t="str">
            <v>PS 260 BREUCKELEN</v>
          </cell>
          <cell r="E3342" t="str">
            <v>Good Standing</v>
          </cell>
        </row>
        <row r="3343">
          <cell r="A3343" t="str">
            <v>331900010000</v>
          </cell>
          <cell r="B3343" t="str">
            <v>NYC GEOG DIST #19 - BROOKLYN</v>
          </cell>
          <cell r="C3343" t="str">
            <v>331900010273</v>
          </cell>
          <cell r="D3343" t="str">
            <v>PS 273 WORTMAN</v>
          </cell>
          <cell r="E3343" t="str">
            <v>Focus</v>
          </cell>
        </row>
        <row r="3344">
          <cell r="A3344" t="str">
            <v>331900010000</v>
          </cell>
          <cell r="B3344" t="str">
            <v>NYC GEOG DIST #19 - BROOKLYN</v>
          </cell>
          <cell r="C3344" t="str">
            <v>331900010290</v>
          </cell>
          <cell r="D3344" t="str">
            <v>PS 290 JUAN MOREL CAMPOS</v>
          </cell>
          <cell r="E3344" t="str">
            <v>Good Standing</v>
          </cell>
        </row>
        <row r="3345">
          <cell r="A3345" t="str">
            <v>331900010000</v>
          </cell>
          <cell r="B3345" t="str">
            <v>NYC GEOG DIST #19 - BROOKLYN</v>
          </cell>
          <cell r="C3345" t="str">
            <v>331900010292</v>
          </cell>
          <cell r="D3345" t="str">
            <v>JHS 292 MARGARET S DOUGLAS</v>
          </cell>
          <cell r="E3345" t="str">
            <v>Good Standing</v>
          </cell>
        </row>
        <row r="3346">
          <cell r="A3346" t="str">
            <v>331900010000</v>
          </cell>
          <cell r="B3346" t="str">
            <v>NYC GEOG DIST #19 - BROOKLYN</v>
          </cell>
          <cell r="C3346" t="str">
            <v>331900010302</v>
          </cell>
          <cell r="D3346" t="str">
            <v>JHS 302 RAFAEL CORDERO</v>
          </cell>
          <cell r="E3346" t="str">
            <v>Priority</v>
          </cell>
        </row>
        <row r="3347">
          <cell r="A3347" t="str">
            <v>331900010000</v>
          </cell>
          <cell r="B3347" t="str">
            <v>NYC GEOG DIST #19 - BROOKLYN</v>
          </cell>
          <cell r="C3347" t="str">
            <v>331900010306</v>
          </cell>
          <cell r="D3347" t="str">
            <v>PS 306 ETHAN ALLEN</v>
          </cell>
          <cell r="E3347" t="str">
            <v>Focus</v>
          </cell>
        </row>
        <row r="3348">
          <cell r="A3348" t="str">
            <v>331900010000</v>
          </cell>
          <cell r="B3348" t="str">
            <v>NYC GEOG DIST #19 - BROOKLYN</v>
          </cell>
          <cell r="C3348" t="str">
            <v>331900010311</v>
          </cell>
          <cell r="D3348" t="str">
            <v>ESSENCE SCHOOL</v>
          </cell>
          <cell r="E3348" t="str">
            <v>Focus</v>
          </cell>
        </row>
        <row r="3349">
          <cell r="A3349" t="str">
            <v>331900010000</v>
          </cell>
          <cell r="B3349" t="str">
            <v>NYC GEOG DIST #19 - BROOKLYN</v>
          </cell>
          <cell r="C3349" t="str">
            <v>331900010325</v>
          </cell>
          <cell r="D3349" t="str">
            <v>FRESH CREEK SCHOOL (THE)</v>
          </cell>
          <cell r="E3349" t="str">
            <v>Good Standing</v>
          </cell>
        </row>
        <row r="3350">
          <cell r="A3350" t="str">
            <v>331900010000</v>
          </cell>
          <cell r="B3350" t="str">
            <v>NYC GEOG DIST #19 - BROOKLYN</v>
          </cell>
          <cell r="C3350" t="str">
            <v>331900010328</v>
          </cell>
          <cell r="D3350" t="str">
            <v>PS 328 PHYLLIS WHEATLEY</v>
          </cell>
          <cell r="E3350" t="str">
            <v>Priority</v>
          </cell>
        </row>
        <row r="3351">
          <cell r="A3351" t="str">
            <v>331900010000</v>
          </cell>
          <cell r="B3351" t="str">
            <v>NYC GEOG DIST #19 - BROOKLYN</v>
          </cell>
          <cell r="C3351" t="str">
            <v>331900010345</v>
          </cell>
          <cell r="D3351" t="str">
            <v>PS 345 PATROLMAN ROBERT BOLDEN</v>
          </cell>
          <cell r="E3351" t="str">
            <v>Focus</v>
          </cell>
        </row>
        <row r="3352">
          <cell r="A3352" t="str">
            <v>331900010000</v>
          </cell>
          <cell r="B3352" t="str">
            <v>NYC GEOG DIST #19 - BROOKLYN</v>
          </cell>
          <cell r="C3352" t="str">
            <v>331900010346</v>
          </cell>
          <cell r="D3352" t="str">
            <v>PS 346 ABE STARK</v>
          </cell>
          <cell r="E3352" t="str">
            <v>Focus</v>
          </cell>
        </row>
        <row r="3353">
          <cell r="A3353" t="str">
            <v>331900010000</v>
          </cell>
          <cell r="B3353" t="str">
            <v>NYC GEOG DIST #19 - BROOKLYN</v>
          </cell>
          <cell r="C3353" t="str">
            <v>331900010364</v>
          </cell>
          <cell r="D3353" t="str">
            <v>IS 364 GATEWAY</v>
          </cell>
          <cell r="E3353" t="str">
            <v>Focus</v>
          </cell>
        </row>
        <row r="3354">
          <cell r="A3354" t="str">
            <v>331900010000</v>
          </cell>
          <cell r="B3354" t="str">
            <v>NYC GEOG DIST #19 - BROOKLYN</v>
          </cell>
          <cell r="C3354" t="str">
            <v>331900010452</v>
          </cell>
          <cell r="D3354" t="str">
            <v>FDA VIII MIDDLE SCHOOL</v>
          </cell>
          <cell r="E3354" t="str">
            <v>Good Standing</v>
          </cell>
        </row>
        <row r="3355">
          <cell r="A3355" t="str">
            <v>331900010000</v>
          </cell>
          <cell r="B3355" t="str">
            <v>NYC GEOG DIST #19 - BROOKLYN</v>
          </cell>
          <cell r="C3355" t="str">
            <v>331900010677</v>
          </cell>
          <cell r="D3355" t="str">
            <v>EAST NEW YORK ELEMENTARY-EXCELLENCE</v>
          </cell>
          <cell r="E3355" t="str">
            <v>Focus</v>
          </cell>
        </row>
        <row r="3356">
          <cell r="A3356" t="str">
            <v>331900010000</v>
          </cell>
          <cell r="B3356" t="str">
            <v>NYC GEOG DIST #19 - BROOKLYN</v>
          </cell>
          <cell r="C3356" t="str">
            <v>331900010678</v>
          </cell>
          <cell r="D3356" t="str">
            <v>EAST NEW YORK MIDDLE SCH-EXCELLENCE</v>
          </cell>
          <cell r="E3356" t="str">
            <v>Good Standing</v>
          </cell>
        </row>
        <row r="3357">
          <cell r="A3357" t="str">
            <v>331900010000</v>
          </cell>
          <cell r="B3357" t="str">
            <v>NYC GEOG DIST #19 - BROOKLYN</v>
          </cell>
          <cell r="C3357" t="str">
            <v>331900011404</v>
          </cell>
          <cell r="D3357" t="str">
            <v>ACADEMY FOR YOUNG WRITERS</v>
          </cell>
          <cell r="E3357" t="str">
            <v>Good Standing</v>
          </cell>
        </row>
        <row r="3358">
          <cell r="A3358" t="str">
            <v>331900010000</v>
          </cell>
          <cell r="B3358" t="str">
            <v>NYC GEOG DIST #19 - BROOKLYN</v>
          </cell>
          <cell r="C3358" t="str">
            <v>331900011409</v>
          </cell>
          <cell r="D3358" t="str">
            <v>EAST NY FAMILY ACADEMY</v>
          </cell>
          <cell r="E3358" t="str">
            <v>Good Standing</v>
          </cell>
        </row>
        <row r="3359">
          <cell r="A3359" t="str">
            <v>331900010000</v>
          </cell>
          <cell r="B3359" t="str">
            <v>NYC GEOG DIST #19 - BROOKLYN</v>
          </cell>
          <cell r="C3359" t="str">
            <v>331900011420</v>
          </cell>
          <cell r="D3359" t="str">
            <v>FRANKLIN K LANE HIGH SCHOOL</v>
          </cell>
          <cell r="E3359" t="str">
            <v>Good Standing</v>
          </cell>
        </row>
        <row r="3360">
          <cell r="A3360" t="str">
            <v>331900010000</v>
          </cell>
          <cell r="B3360" t="str">
            <v>NYC GEOG DIST #19 - BROOKLYN</v>
          </cell>
          <cell r="C3360" t="str">
            <v>331900011502</v>
          </cell>
          <cell r="D3360" t="str">
            <v>FDNY HIGH SCHOOL-FIRE &amp; LIFE SAFETY</v>
          </cell>
          <cell r="E3360" t="str">
            <v>Priority</v>
          </cell>
        </row>
        <row r="3361">
          <cell r="A3361" t="str">
            <v>331900010000</v>
          </cell>
          <cell r="B3361" t="str">
            <v>NYC GEOG DIST #19 - BROOKLYN</v>
          </cell>
          <cell r="C3361" t="str">
            <v>331900011504</v>
          </cell>
          <cell r="D3361" t="str">
            <v>HIGH SCHOOL FOR CIVIL RIGHTS</v>
          </cell>
          <cell r="E3361" t="str">
            <v>Good Standing</v>
          </cell>
        </row>
        <row r="3362">
          <cell r="A3362" t="str">
            <v>331900010000</v>
          </cell>
          <cell r="B3362" t="str">
            <v>NYC GEOG DIST #19 - BROOKLYN</v>
          </cell>
          <cell r="C3362" t="str">
            <v>331900011507</v>
          </cell>
          <cell r="D3362" t="str">
            <v>PERF ARTS &amp; TECH HIGH SCHOOL</v>
          </cell>
          <cell r="E3362" t="str">
            <v>Good Standing</v>
          </cell>
        </row>
        <row r="3363">
          <cell r="A3363" t="str">
            <v>331900010000</v>
          </cell>
          <cell r="B3363" t="str">
            <v>NYC GEOG DIST #19 - BROOKLYN</v>
          </cell>
          <cell r="C3363" t="str">
            <v>331900011510</v>
          </cell>
          <cell r="D3363" t="str">
            <v>WORLD ACAD FOR TOTAL COM HEALTH</v>
          </cell>
          <cell r="E3363" t="str">
            <v>Priority</v>
          </cell>
        </row>
        <row r="3364">
          <cell r="A3364" t="str">
            <v>331900010000</v>
          </cell>
          <cell r="B3364" t="str">
            <v>NYC GEOG DIST #19 - BROOKLYN</v>
          </cell>
          <cell r="C3364" t="str">
            <v>331900011583</v>
          </cell>
          <cell r="D3364" t="str">
            <v>MULTICULTURAL HIGH SCHOOL</v>
          </cell>
          <cell r="E3364" t="str">
            <v>Focus</v>
          </cell>
        </row>
        <row r="3365">
          <cell r="A3365" t="str">
            <v>331900010000</v>
          </cell>
          <cell r="B3365" t="str">
            <v>NYC GEOG DIST #19 - BROOKLYN</v>
          </cell>
          <cell r="C3365" t="str">
            <v>331900011615</v>
          </cell>
          <cell r="D3365" t="str">
            <v>TRANSIT TECH CAREER AND TECH EDU</v>
          </cell>
          <cell r="E3365" t="str">
            <v>Good Standing</v>
          </cell>
        </row>
        <row r="3366">
          <cell r="A3366" t="str">
            <v>331900010000</v>
          </cell>
          <cell r="B3366" t="str">
            <v>NYC GEOG DIST #19 - BROOKLYN</v>
          </cell>
          <cell r="C3366" t="str">
            <v>331900011618</v>
          </cell>
          <cell r="D3366" t="str">
            <v>ACADEMY OF INNOVATIVE TECHNOLOGY</v>
          </cell>
          <cell r="E3366" t="str">
            <v>Good Standing</v>
          </cell>
        </row>
        <row r="3367">
          <cell r="A3367" t="str">
            <v>331900010000</v>
          </cell>
          <cell r="B3367" t="str">
            <v>NYC GEOG DIST #19 - BROOKLYN</v>
          </cell>
          <cell r="C3367" t="str">
            <v>331900011639</v>
          </cell>
          <cell r="D3367" t="str">
            <v>BROOKLYN LAB SCHOOL</v>
          </cell>
          <cell r="E3367" t="str">
            <v>Good Standing</v>
          </cell>
        </row>
        <row r="3368">
          <cell r="A3368" t="str">
            <v>331900010000</v>
          </cell>
          <cell r="B3368" t="str">
            <v>NYC GEOG DIST #19 - BROOKLYN</v>
          </cell>
          <cell r="C3368" t="str">
            <v>331900011659</v>
          </cell>
          <cell r="D3368" t="str">
            <v>CYPRESS HILLS COLLEGIATE PREP SCHOOL</v>
          </cell>
          <cell r="E3368" t="str">
            <v>Priority</v>
          </cell>
        </row>
        <row r="3369">
          <cell r="A3369" t="str">
            <v>331900010000</v>
          </cell>
          <cell r="B3369" t="str">
            <v>NYC GEOG DIST #19 - BROOKLYN</v>
          </cell>
          <cell r="C3369" t="str">
            <v>331900011660</v>
          </cell>
          <cell r="D3369" t="str">
            <v>W H MAXWELL CAREER AND TECH HS</v>
          </cell>
          <cell r="E3369" t="str">
            <v>Local Assistance Plan</v>
          </cell>
        </row>
        <row r="3370">
          <cell r="A3370" t="str">
            <v>331900010000</v>
          </cell>
          <cell r="B3370" t="str">
            <v>NYC GEOG DIST #19 - BROOKLYN</v>
          </cell>
          <cell r="C3370" t="str">
            <v>331900011683</v>
          </cell>
          <cell r="D3370" t="str">
            <v>THE SCH FOR CLASSICS: AN ACADEMY-TWP</v>
          </cell>
          <cell r="E3370" t="str">
            <v>Good Standing</v>
          </cell>
        </row>
        <row r="3371">
          <cell r="A3371" t="str">
            <v>332000010000</v>
          </cell>
          <cell r="B3371" t="str">
            <v>NYC GEOG DIST #20 - BROOKLYN</v>
          </cell>
          <cell r="C3371" t="str">
            <v>332000010176</v>
          </cell>
          <cell r="D3371" t="str">
            <v>PS 176 OVINGTON</v>
          </cell>
          <cell r="E3371" t="str">
            <v>Good Standing</v>
          </cell>
        </row>
        <row r="3372">
          <cell r="A3372" t="str">
            <v>332000010000</v>
          </cell>
          <cell r="B3372" t="str">
            <v>NYC GEOG DIST #20 - BROOKLYN</v>
          </cell>
          <cell r="C3372" t="str">
            <v>332000010187</v>
          </cell>
          <cell r="D3372" t="str">
            <v>IS 187 THE CHRISTA MCAULIFFE SCHOOL</v>
          </cell>
          <cell r="E3372" t="str">
            <v>Good Standing</v>
          </cell>
        </row>
        <row r="3373">
          <cell r="A3373" t="str">
            <v>332000010000</v>
          </cell>
          <cell r="B3373" t="str">
            <v>NYC GEOG DIST #20 - BROOKLYN</v>
          </cell>
          <cell r="C3373" t="str">
            <v>332000010205</v>
          </cell>
          <cell r="D3373" t="str">
            <v>PS 205 CLARION</v>
          </cell>
          <cell r="E3373" t="str">
            <v>Good Standing</v>
          </cell>
        </row>
        <row r="3374">
          <cell r="A3374" t="str">
            <v>332000010000</v>
          </cell>
          <cell r="B3374" t="str">
            <v>NYC GEOG DIST #20 - BROOKLYN</v>
          </cell>
          <cell r="C3374" t="str">
            <v>332000010229</v>
          </cell>
          <cell r="D3374" t="str">
            <v>PS 229 DYKER</v>
          </cell>
          <cell r="E3374" t="str">
            <v>Good Standing</v>
          </cell>
        </row>
        <row r="3375">
          <cell r="A3375" t="str">
            <v>332000010000</v>
          </cell>
          <cell r="B3375" t="str">
            <v>NYC GEOG DIST #20 - BROOKLYN</v>
          </cell>
          <cell r="C3375" t="str">
            <v>332000010247</v>
          </cell>
          <cell r="D3375" t="str">
            <v>PS 247</v>
          </cell>
          <cell r="E3375" t="str">
            <v>Good Standing</v>
          </cell>
        </row>
        <row r="3376">
          <cell r="A3376" t="str">
            <v>332000010000</v>
          </cell>
          <cell r="B3376" t="str">
            <v>NYC GEOG DIST #20 - BROOKLYN</v>
          </cell>
          <cell r="C3376" t="str">
            <v>332000010000</v>
          </cell>
          <cell r="D3376" t="str">
            <v>NYC GEOG DIST #20 - BROOKLYN</v>
          </cell>
          <cell r="E3376" t="str">
            <v>Focus District</v>
          </cell>
        </row>
        <row r="3377">
          <cell r="A3377" t="str">
            <v>332000010000</v>
          </cell>
          <cell r="B3377" t="str">
            <v>NYC GEOG DIST #20 - BROOKLYN</v>
          </cell>
          <cell r="C3377" t="str">
            <v>332000010030</v>
          </cell>
          <cell r="D3377" t="str">
            <v>IS 30 MARY WHITE OVINGTON</v>
          </cell>
          <cell r="E3377" t="str">
            <v>Good Standing</v>
          </cell>
        </row>
        <row r="3378">
          <cell r="A3378" t="str">
            <v>332000010000</v>
          </cell>
          <cell r="B3378" t="str">
            <v>NYC GEOG DIST #20 - BROOKLYN</v>
          </cell>
          <cell r="C3378" t="str">
            <v>332000010048</v>
          </cell>
          <cell r="D3378" t="str">
            <v>PS 48 MAPLETON</v>
          </cell>
          <cell r="E3378" t="str">
            <v>Good Standing</v>
          </cell>
        </row>
        <row r="3379">
          <cell r="A3379" t="str">
            <v>332000010000</v>
          </cell>
          <cell r="B3379" t="str">
            <v>NYC GEOG DIST #20 - BROOKLYN</v>
          </cell>
          <cell r="C3379" t="str">
            <v>332000010062</v>
          </cell>
          <cell r="D3379" t="str">
            <v>JHS 62 DITMAS</v>
          </cell>
          <cell r="E3379" t="str">
            <v>Good Standing</v>
          </cell>
        </row>
        <row r="3380">
          <cell r="A3380" t="str">
            <v>332000010000</v>
          </cell>
          <cell r="B3380" t="str">
            <v>NYC GEOG DIST #20 - BROOKLYN</v>
          </cell>
          <cell r="C3380" t="str">
            <v>332000010069</v>
          </cell>
          <cell r="D3380" t="str">
            <v>PS 69 VINCENT D GRIPPO SCHOOL</v>
          </cell>
          <cell r="E3380" t="str">
            <v>Local Assistance Plan</v>
          </cell>
        </row>
        <row r="3381">
          <cell r="A3381" t="str">
            <v>332000010000</v>
          </cell>
          <cell r="B3381" t="str">
            <v>NYC GEOG DIST #20 - BROOKLYN</v>
          </cell>
          <cell r="C3381" t="str">
            <v>332000010102</v>
          </cell>
          <cell r="D3381" t="str">
            <v>PS 102 THE BAYVIEW</v>
          </cell>
          <cell r="E3381" t="str">
            <v>Good Standing</v>
          </cell>
        </row>
        <row r="3382">
          <cell r="A3382" t="str">
            <v>332000010000</v>
          </cell>
          <cell r="B3382" t="str">
            <v>NYC GEOG DIST #20 - BROOKLYN</v>
          </cell>
          <cell r="C3382" t="str">
            <v>332000010104</v>
          </cell>
          <cell r="D3382" t="str">
            <v>PS/IS 104 THE FORT HAMILTON SCH</v>
          </cell>
          <cell r="E3382" t="str">
            <v>Good Standing</v>
          </cell>
        </row>
        <row r="3383">
          <cell r="A3383" t="str">
            <v>332000010000</v>
          </cell>
          <cell r="B3383" t="str">
            <v>NYC GEOG DIST #20 - BROOKLYN</v>
          </cell>
          <cell r="C3383" t="str">
            <v>332000010105</v>
          </cell>
          <cell r="D3383" t="str">
            <v>PS 105 THE BLYTHEBOURNE</v>
          </cell>
          <cell r="E3383" t="str">
            <v>Good Standing</v>
          </cell>
        </row>
        <row r="3384">
          <cell r="A3384" t="str">
            <v>332000010000</v>
          </cell>
          <cell r="B3384" t="str">
            <v>NYC GEOG DIST #20 - BROOKLYN</v>
          </cell>
          <cell r="C3384" t="str">
            <v>332000010112</v>
          </cell>
          <cell r="D3384" t="str">
            <v>PS 112 LEFFERTS PARK</v>
          </cell>
          <cell r="E3384" t="str">
            <v>Good Standing</v>
          </cell>
        </row>
        <row r="3385">
          <cell r="A3385" t="str">
            <v>332000010000</v>
          </cell>
          <cell r="B3385" t="str">
            <v>NYC GEOG DIST #20 - BROOKLYN</v>
          </cell>
          <cell r="C3385" t="str">
            <v>332000010127</v>
          </cell>
          <cell r="D3385" t="str">
            <v>PS 127 MCKINLEY PARK</v>
          </cell>
          <cell r="E3385" t="str">
            <v>Good Standing</v>
          </cell>
        </row>
        <row r="3386">
          <cell r="A3386" t="str">
            <v>332000010000</v>
          </cell>
          <cell r="B3386" t="str">
            <v>NYC GEOG DIST #20 - BROOKLYN</v>
          </cell>
          <cell r="C3386" t="str">
            <v>332000010160</v>
          </cell>
          <cell r="D3386" t="str">
            <v>PS 160 WILLIAM T SAMPSON</v>
          </cell>
          <cell r="E3386" t="str">
            <v>Good Standing</v>
          </cell>
        </row>
        <row r="3387">
          <cell r="A3387" t="str">
            <v>332000010000</v>
          </cell>
          <cell r="B3387" t="str">
            <v>NYC GEOG DIST #20 - BROOKLYN</v>
          </cell>
          <cell r="C3387" t="str">
            <v>332000010163</v>
          </cell>
          <cell r="D3387" t="str">
            <v>PS 163 BATH BEACH</v>
          </cell>
          <cell r="E3387" t="str">
            <v>Good Standing</v>
          </cell>
        </row>
        <row r="3388">
          <cell r="A3388" t="str">
            <v>332000010000</v>
          </cell>
          <cell r="B3388" t="str">
            <v>NYC GEOG DIST #20 - BROOKLYN</v>
          </cell>
          <cell r="C3388" t="str">
            <v>332000010164</v>
          </cell>
          <cell r="D3388" t="str">
            <v>PS 164 CAESAR RODNEY</v>
          </cell>
          <cell r="E3388" t="str">
            <v>Good Standing</v>
          </cell>
        </row>
        <row r="3389">
          <cell r="A3389" t="str">
            <v>332000010000</v>
          </cell>
          <cell r="B3389" t="str">
            <v>NYC GEOG DIST #20 - BROOKLYN</v>
          </cell>
          <cell r="C3389" t="str">
            <v>332000010170</v>
          </cell>
          <cell r="D3389" t="str">
            <v>RALPH A FABRIZIO SCHOOL</v>
          </cell>
          <cell r="E3389" t="str">
            <v>Good Standing</v>
          </cell>
        </row>
        <row r="3390">
          <cell r="A3390" t="str">
            <v>332000010000</v>
          </cell>
          <cell r="B3390" t="str">
            <v>NYC GEOG DIST #20 - BROOKLYN</v>
          </cell>
          <cell r="C3390" t="str">
            <v>332000010179</v>
          </cell>
          <cell r="D3390" t="str">
            <v>PS 179 KENSINGTON</v>
          </cell>
          <cell r="E3390" t="str">
            <v>Focus</v>
          </cell>
        </row>
        <row r="3391">
          <cell r="A3391" t="str">
            <v>332000010000</v>
          </cell>
          <cell r="B3391" t="str">
            <v>NYC GEOG DIST #20 - BROOKLYN</v>
          </cell>
          <cell r="C3391" t="str">
            <v>332000010180</v>
          </cell>
          <cell r="D3391" t="str">
            <v>SEEALL ACADEMY (THE)</v>
          </cell>
          <cell r="E3391" t="str">
            <v>Good Standing</v>
          </cell>
        </row>
        <row r="3392">
          <cell r="A3392" t="str">
            <v>332000010000</v>
          </cell>
          <cell r="B3392" t="str">
            <v>NYC GEOG DIST #20 - BROOKLYN</v>
          </cell>
          <cell r="C3392" t="str">
            <v>332000010185</v>
          </cell>
          <cell r="D3392" t="str">
            <v>PS 185 WALTER KASSENBROCK</v>
          </cell>
          <cell r="E3392" t="str">
            <v>Good Standing</v>
          </cell>
        </row>
        <row r="3393">
          <cell r="A3393" t="str">
            <v>332000010000</v>
          </cell>
          <cell r="B3393" t="str">
            <v>NYC GEOG DIST #20 - BROOKLYN</v>
          </cell>
          <cell r="C3393" t="str">
            <v>332000010186</v>
          </cell>
          <cell r="D3393" t="str">
            <v>PS 186 DR IRVING A GLADSTONE</v>
          </cell>
          <cell r="E3393" t="str">
            <v>Good Standing</v>
          </cell>
        </row>
        <row r="3394">
          <cell r="A3394" t="str">
            <v>332000010000</v>
          </cell>
          <cell r="B3394" t="str">
            <v>NYC GEOG DIST #20 - BROOKLYN</v>
          </cell>
          <cell r="C3394" t="str">
            <v>332000010192</v>
          </cell>
          <cell r="D3394" t="str">
            <v>PS 192 MAGNET SCHOOL-MATH AND SCI</v>
          </cell>
          <cell r="E3394" t="str">
            <v>Good Standing</v>
          </cell>
        </row>
        <row r="3395">
          <cell r="A3395" t="str">
            <v>332000010000</v>
          </cell>
          <cell r="B3395" t="str">
            <v>NYC GEOG DIST #20 - BROOKLYN</v>
          </cell>
          <cell r="C3395" t="str">
            <v>332000010200</v>
          </cell>
          <cell r="D3395" t="str">
            <v>PS 200 BENSON SCHOOL</v>
          </cell>
          <cell r="E3395" t="str">
            <v>Good Standing</v>
          </cell>
        </row>
        <row r="3396">
          <cell r="A3396" t="str">
            <v>332000010000</v>
          </cell>
          <cell r="B3396" t="str">
            <v>NYC GEOG DIST #20 - BROOKLYN</v>
          </cell>
          <cell r="C3396" t="str">
            <v>332000010201</v>
          </cell>
          <cell r="D3396" t="str">
            <v>JHS 201 THE DYKER HEIGHTS</v>
          </cell>
          <cell r="E3396" t="str">
            <v>Good Standing</v>
          </cell>
        </row>
        <row r="3397">
          <cell r="A3397" t="str">
            <v>332000010000</v>
          </cell>
          <cell r="B3397" t="str">
            <v>NYC GEOG DIST #20 - BROOKLYN</v>
          </cell>
          <cell r="C3397" t="str">
            <v>332000010204</v>
          </cell>
          <cell r="D3397" t="str">
            <v>PS 204 VINCE LOMBARDI</v>
          </cell>
          <cell r="E3397" t="str">
            <v>Good Standing</v>
          </cell>
        </row>
        <row r="3398">
          <cell r="A3398" t="str">
            <v>332000010000</v>
          </cell>
          <cell r="B3398" t="str">
            <v>NYC GEOG DIST #20 - BROOKLYN</v>
          </cell>
          <cell r="C3398" t="str">
            <v>332000010220</v>
          </cell>
          <cell r="D3398" t="str">
            <v>JHS 220 JOHN J PERSHING</v>
          </cell>
          <cell r="E3398" t="str">
            <v>Focus</v>
          </cell>
        </row>
        <row r="3399">
          <cell r="A3399" t="str">
            <v>332000010000</v>
          </cell>
          <cell r="B3399" t="str">
            <v>NYC GEOG DIST #20 - BROOKLYN</v>
          </cell>
          <cell r="C3399" t="str">
            <v>332000010223</v>
          </cell>
          <cell r="D3399" t="str">
            <v>JHS 223 THE MONTAUK</v>
          </cell>
          <cell r="E3399" t="str">
            <v>Local Assistance Plan</v>
          </cell>
        </row>
        <row r="3400">
          <cell r="A3400" t="str">
            <v>332000010000</v>
          </cell>
          <cell r="B3400" t="str">
            <v>NYC GEOG DIST #20 - BROOKLYN</v>
          </cell>
          <cell r="C3400" t="str">
            <v>332000010227</v>
          </cell>
          <cell r="D3400" t="str">
            <v>JHS 227 EDWARD B SHALLOW</v>
          </cell>
          <cell r="E3400" t="str">
            <v>Local Assistance Plan</v>
          </cell>
        </row>
        <row r="3401">
          <cell r="A3401" t="str">
            <v>332000010000</v>
          </cell>
          <cell r="B3401" t="str">
            <v>NYC GEOG DIST #20 - BROOKLYN</v>
          </cell>
          <cell r="C3401" t="str">
            <v>332000010259</v>
          </cell>
          <cell r="D3401" t="str">
            <v>JHS 259 WILLIAM MCKINLEY</v>
          </cell>
          <cell r="E3401" t="str">
            <v>Good Standing</v>
          </cell>
        </row>
        <row r="3402">
          <cell r="A3402" t="str">
            <v>332000010000</v>
          </cell>
          <cell r="B3402" t="str">
            <v>NYC GEOG DIST #20 - BROOKLYN</v>
          </cell>
          <cell r="C3402" t="str">
            <v>332000010503</v>
          </cell>
          <cell r="D3402" t="str">
            <v>PS 503 THE SCHOOL OF DISCOVERY</v>
          </cell>
          <cell r="E3402" t="str">
            <v>Good Standing</v>
          </cell>
        </row>
        <row r="3403">
          <cell r="A3403" t="str">
            <v>332000010000</v>
          </cell>
          <cell r="B3403" t="str">
            <v>NYC GEOG DIST #20 - BROOKLYN</v>
          </cell>
          <cell r="C3403" t="str">
            <v>332000010506</v>
          </cell>
          <cell r="D3403" t="str">
            <v>PS 506 JOURNALISM AND TECHNOLOGY</v>
          </cell>
          <cell r="E3403" t="str">
            <v>Good Standing</v>
          </cell>
        </row>
        <row r="3404">
          <cell r="A3404" t="str">
            <v>332000010000</v>
          </cell>
          <cell r="B3404" t="str">
            <v>NYC GEOG DIST #20 - BROOKLYN</v>
          </cell>
          <cell r="C3404" t="str">
            <v>332000010682</v>
          </cell>
          <cell r="D3404" t="str">
            <v>THE ACADEMY OF TALENTED SCHOLARS</v>
          </cell>
          <cell r="E3404" t="str">
            <v>Good Standing</v>
          </cell>
        </row>
        <row r="3405">
          <cell r="A3405" t="str">
            <v>332000010000</v>
          </cell>
          <cell r="B3405" t="str">
            <v>NYC GEOG DIST #20 - BROOKLYN</v>
          </cell>
          <cell r="C3405" t="str">
            <v>332000010686</v>
          </cell>
          <cell r="D3405" t="str">
            <v>BROOKLYN SCHOOL OF INQUIRY</v>
          </cell>
          <cell r="E3405" t="str">
            <v>Good Standing</v>
          </cell>
        </row>
        <row r="3406">
          <cell r="A3406" t="str">
            <v>332000010000</v>
          </cell>
          <cell r="B3406" t="str">
            <v>NYC GEOG DIST #20 - BROOKLYN</v>
          </cell>
          <cell r="C3406" t="str">
            <v>332000011445</v>
          </cell>
          <cell r="D3406" t="str">
            <v>NEW UTRECHT HIGH SCHOOL</v>
          </cell>
          <cell r="E3406" t="str">
            <v>Local Assistance Plan</v>
          </cell>
        </row>
        <row r="3407">
          <cell r="A3407" t="str">
            <v>332000010000</v>
          </cell>
          <cell r="B3407" t="str">
            <v>NYC GEOG DIST #20 - BROOKLYN</v>
          </cell>
          <cell r="C3407" t="str">
            <v>332000011485</v>
          </cell>
          <cell r="D3407" t="str">
            <v>HIGH SCHOOL OF TELECOMMUNICATIONS</v>
          </cell>
          <cell r="E3407" t="str">
            <v>Good Standing</v>
          </cell>
        </row>
        <row r="3408">
          <cell r="A3408" t="str">
            <v>332000010000</v>
          </cell>
          <cell r="B3408" t="str">
            <v>NYC GEOG DIST #20 - BROOKLYN</v>
          </cell>
          <cell r="C3408" t="str">
            <v>332000011490</v>
          </cell>
          <cell r="D3408" t="str">
            <v>FORT HAMILTON HIGH SCHOOL</v>
          </cell>
          <cell r="E3408" t="str">
            <v>Local Assistance Plan</v>
          </cell>
        </row>
        <row r="3409">
          <cell r="A3409" t="str">
            <v>332000010000</v>
          </cell>
          <cell r="B3409" t="str">
            <v>NYC GEOG DIST #20 - BROOKLYN</v>
          </cell>
          <cell r="C3409" t="str">
            <v>332000011505</v>
          </cell>
          <cell r="D3409" t="str">
            <v>FRANKLIN D ROOSEVELT HIGH SCHOOL</v>
          </cell>
          <cell r="E3409" t="str">
            <v>Priority</v>
          </cell>
        </row>
        <row r="3410">
          <cell r="A3410" t="str">
            <v>332000010000</v>
          </cell>
          <cell r="B3410" t="str">
            <v>NYC GEOG DIST #20 - BROOKLYN</v>
          </cell>
          <cell r="C3410" t="str">
            <v>332000011609</v>
          </cell>
          <cell r="D3410" t="str">
            <v>URBAN ASSEMBLY SCH-CRIMINAL JUSTICE</v>
          </cell>
          <cell r="E3410" t="str">
            <v>Good Standing</v>
          </cell>
        </row>
        <row r="3411">
          <cell r="A3411" t="str">
            <v>332100010000</v>
          </cell>
          <cell r="B3411" t="str">
            <v>NYC GEOG DIST #21 - BROOKLYN</v>
          </cell>
          <cell r="C3411" t="str">
            <v>332100010098</v>
          </cell>
          <cell r="D3411" t="str">
            <v>IS 98 BAY ACADEMY</v>
          </cell>
          <cell r="E3411" t="str">
            <v>Good Standing</v>
          </cell>
        </row>
        <row r="3412">
          <cell r="A3412" t="str">
            <v>332100010000</v>
          </cell>
          <cell r="B3412" t="str">
            <v>NYC GEOG DIST #21 - BROOKLYN</v>
          </cell>
          <cell r="C3412" t="str">
            <v>332100010100</v>
          </cell>
          <cell r="D3412" t="str">
            <v>PS 100 THE CONEY ISLAND SCHOOL</v>
          </cell>
          <cell r="E3412" t="str">
            <v>Good Standing</v>
          </cell>
        </row>
        <row r="3413">
          <cell r="A3413" t="str">
            <v>332100010000</v>
          </cell>
          <cell r="B3413" t="str">
            <v>NYC GEOG DIST #21 - BROOKLYN</v>
          </cell>
          <cell r="C3413" t="str">
            <v>332100010239</v>
          </cell>
          <cell r="D3413" t="str">
            <v>MARK TWAIN IS 239-GIFTED &amp; TALENTED</v>
          </cell>
          <cell r="E3413" t="str">
            <v>Good Standing</v>
          </cell>
        </row>
        <row r="3414">
          <cell r="A3414" t="str">
            <v>332100010000</v>
          </cell>
          <cell r="B3414" t="str">
            <v>NYC GEOG DIST #21 - BROOKLYN</v>
          </cell>
          <cell r="C3414" t="str">
            <v>332100010000</v>
          </cell>
          <cell r="D3414" t="str">
            <v>NYC GEOG DIST #21 - BROOKLYN</v>
          </cell>
          <cell r="E3414" t="str">
            <v>Focus District</v>
          </cell>
        </row>
        <row r="3415">
          <cell r="A3415" t="str">
            <v>332100010000</v>
          </cell>
          <cell r="B3415" t="str">
            <v>NYC GEOG DIST #21 - BROOKLYN</v>
          </cell>
          <cell r="C3415" t="str">
            <v>332100010090</v>
          </cell>
          <cell r="D3415" t="str">
            <v>PS 90 EDNA COHEN SCHOOL</v>
          </cell>
          <cell r="E3415" t="str">
            <v>Good Standing</v>
          </cell>
        </row>
        <row r="3416">
          <cell r="A3416" t="str">
            <v>332100010000</v>
          </cell>
          <cell r="B3416" t="str">
            <v>NYC GEOG DIST #21 - BROOKLYN</v>
          </cell>
          <cell r="C3416" t="str">
            <v>332100010095</v>
          </cell>
          <cell r="D3416" t="str">
            <v>PS 95 THE GRAVESEND</v>
          </cell>
          <cell r="E3416" t="str">
            <v>Focus</v>
          </cell>
        </row>
        <row r="3417">
          <cell r="A3417" t="str">
            <v>332100010000</v>
          </cell>
          <cell r="B3417" t="str">
            <v>NYC GEOG DIST #21 - BROOKLYN</v>
          </cell>
          <cell r="C3417" t="str">
            <v>332100010096</v>
          </cell>
          <cell r="D3417" t="str">
            <v>IS 96 SETH LOW</v>
          </cell>
          <cell r="E3417" t="str">
            <v>Local Assistance Plan</v>
          </cell>
        </row>
        <row r="3418">
          <cell r="A3418" t="str">
            <v>332100010000</v>
          </cell>
          <cell r="B3418" t="str">
            <v>NYC GEOG DIST #21 - BROOKLYN</v>
          </cell>
          <cell r="C3418" t="str">
            <v>332100010097</v>
          </cell>
          <cell r="D3418" t="str">
            <v>PS 97 THE HIGHLAWN</v>
          </cell>
          <cell r="E3418" t="str">
            <v>Good Standing</v>
          </cell>
        </row>
        <row r="3419">
          <cell r="A3419" t="str">
            <v>332100010000</v>
          </cell>
          <cell r="B3419" t="str">
            <v>NYC GEOG DIST #21 - BROOKLYN</v>
          </cell>
          <cell r="C3419" t="str">
            <v>332100010099</v>
          </cell>
          <cell r="D3419" t="str">
            <v>PS 99 ISAAC ASIMOV</v>
          </cell>
          <cell r="E3419" t="str">
            <v>Good Standing</v>
          </cell>
        </row>
        <row r="3420">
          <cell r="A3420" t="str">
            <v>332100010000</v>
          </cell>
          <cell r="B3420" t="str">
            <v>NYC GEOG DIST #21 - BROOKLYN</v>
          </cell>
          <cell r="C3420" t="str">
            <v>332100010101</v>
          </cell>
          <cell r="D3420" t="str">
            <v>PS 101 THE VERRAZANO</v>
          </cell>
          <cell r="E3420" t="str">
            <v>Good Standing</v>
          </cell>
        </row>
        <row r="3421">
          <cell r="A3421" t="str">
            <v>332100010000</v>
          </cell>
          <cell r="B3421" t="str">
            <v>NYC GEOG DIST #21 - BROOKLYN</v>
          </cell>
          <cell r="C3421" t="str">
            <v>332100010121</v>
          </cell>
          <cell r="D3421" t="str">
            <v>PS 121 NELSON A ROCKEFELLER</v>
          </cell>
          <cell r="E3421" t="str">
            <v>Good Standing</v>
          </cell>
        </row>
        <row r="3422">
          <cell r="A3422" t="str">
            <v>332100010000</v>
          </cell>
          <cell r="B3422" t="str">
            <v>NYC GEOG DIST #21 - BROOKLYN</v>
          </cell>
          <cell r="C3422" t="str">
            <v>332100010128</v>
          </cell>
          <cell r="D3422" t="str">
            <v>PS 128 BENSONHURST</v>
          </cell>
          <cell r="E3422" t="str">
            <v>Good Standing</v>
          </cell>
        </row>
        <row r="3423">
          <cell r="A3423" t="str">
            <v>332100010000</v>
          </cell>
          <cell r="B3423" t="str">
            <v>NYC GEOG DIST #21 - BROOKLYN</v>
          </cell>
          <cell r="C3423" t="str">
            <v>332100010153</v>
          </cell>
          <cell r="D3423" t="str">
            <v>PS 153 HOMECREST</v>
          </cell>
          <cell r="E3423" t="str">
            <v>Good Standing</v>
          </cell>
        </row>
        <row r="3424">
          <cell r="A3424" t="str">
            <v>332100010000</v>
          </cell>
          <cell r="B3424" t="str">
            <v>NYC GEOG DIST #21 - BROOKLYN</v>
          </cell>
          <cell r="C3424" t="str">
            <v>332100010177</v>
          </cell>
          <cell r="D3424" t="str">
            <v>PS 177 THE MARLBORO</v>
          </cell>
          <cell r="E3424" t="str">
            <v>Good Standing</v>
          </cell>
        </row>
        <row r="3425">
          <cell r="A3425" t="str">
            <v>332100010000</v>
          </cell>
          <cell r="B3425" t="str">
            <v>NYC GEOG DIST #21 - BROOKLYN</v>
          </cell>
          <cell r="C3425" t="str">
            <v>332100010188</v>
          </cell>
          <cell r="D3425" t="str">
            <v>PS 188 MICHAEL E BERDY</v>
          </cell>
          <cell r="E3425" t="str">
            <v>Good Standing</v>
          </cell>
        </row>
        <row r="3426">
          <cell r="A3426" t="str">
            <v>332100010000</v>
          </cell>
          <cell r="B3426" t="str">
            <v>NYC GEOG DIST #21 - BROOKLYN</v>
          </cell>
          <cell r="C3426" t="str">
            <v>332100010199</v>
          </cell>
          <cell r="D3426" t="str">
            <v>PS 199 FREDERICK WACHTEL</v>
          </cell>
          <cell r="E3426" t="str">
            <v>Good Standing</v>
          </cell>
        </row>
        <row r="3427">
          <cell r="A3427" t="str">
            <v>332100010000</v>
          </cell>
          <cell r="B3427" t="str">
            <v>NYC GEOG DIST #21 - BROOKLYN</v>
          </cell>
          <cell r="C3427" t="str">
            <v>332100010209</v>
          </cell>
          <cell r="D3427" t="str">
            <v>PS 209 MARGARET MEAD</v>
          </cell>
          <cell r="E3427" t="str">
            <v>Good Standing</v>
          </cell>
        </row>
        <row r="3428">
          <cell r="A3428" t="str">
            <v>332100010000</v>
          </cell>
          <cell r="B3428" t="str">
            <v>NYC GEOG DIST #21 - BROOKLYN</v>
          </cell>
          <cell r="C3428" t="str">
            <v>332100010212</v>
          </cell>
          <cell r="D3428" t="str">
            <v>PS 212 LADY DEBORAH MOODY</v>
          </cell>
          <cell r="E3428" t="str">
            <v>Good Standing</v>
          </cell>
        </row>
        <row r="3429">
          <cell r="A3429" t="str">
            <v>332100010000</v>
          </cell>
          <cell r="B3429" t="str">
            <v>NYC GEOG DIST #21 - BROOKLYN</v>
          </cell>
          <cell r="C3429" t="str">
            <v>332100010215</v>
          </cell>
          <cell r="D3429" t="str">
            <v>PS 215 MORRIS H WEISS</v>
          </cell>
          <cell r="E3429" t="str">
            <v>Good Standing</v>
          </cell>
        </row>
        <row r="3430">
          <cell r="A3430" t="str">
            <v>332100010000</v>
          </cell>
          <cell r="B3430" t="str">
            <v>NYC GEOG DIST #21 - BROOKLYN</v>
          </cell>
          <cell r="C3430" t="str">
            <v>332100010216</v>
          </cell>
          <cell r="D3430" t="str">
            <v>PS 216 ARTURO TOSCANINI</v>
          </cell>
          <cell r="E3430" t="str">
            <v>Good Standing</v>
          </cell>
        </row>
        <row r="3431">
          <cell r="A3431" t="str">
            <v>332100010000</v>
          </cell>
          <cell r="B3431" t="str">
            <v>NYC GEOG DIST #21 - BROOKLYN</v>
          </cell>
          <cell r="C3431" t="str">
            <v>332100010225</v>
          </cell>
          <cell r="D3431" t="str">
            <v>PS 225 THE EILEEN E ZAGLIN</v>
          </cell>
          <cell r="E3431" t="str">
            <v>Good Standing</v>
          </cell>
        </row>
        <row r="3432">
          <cell r="A3432" t="str">
            <v>332100010000</v>
          </cell>
          <cell r="B3432" t="str">
            <v>NYC GEOG DIST #21 - BROOKLYN</v>
          </cell>
          <cell r="C3432" t="str">
            <v>332100010226</v>
          </cell>
          <cell r="D3432" t="str">
            <v>PS 226 ALFRED DE B MASON</v>
          </cell>
          <cell r="E3432" t="str">
            <v>Good Standing</v>
          </cell>
        </row>
        <row r="3433">
          <cell r="A3433" t="str">
            <v>332100010000</v>
          </cell>
          <cell r="B3433" t="str">
            <v>NYC GEOG DIST #21 - BROOKLYN</v>
          </cell>
          <cell r="C3433" t="str">
            <v>332100010228</v>
          </cell>
          <cell r="D3433" t="str">
            <v>IS 228 DAVID A BOODY</v>
          </cell>
          <cell r="E3433" t="str">
            <v>Focus</v>
          </cell>
        </row>
        <row r="3434">
          <cell r="A3434" t="str">
            <v>332100010000</v>
          </cell>
          <cell r="B3434" t="str">
            <v>NYC GEOG DIST #21 - BROOKLYN</v>
          </cell>
          <cell r="C3434" t="str">
            <v>332100010238</v>
          </cell>
          <cell r="D3434" t="str">
            <v>PS 238 ANNE SULLIVAN</v>
          </cell>
          <cell r="E3434" t="str">
            <v>Good Standing</v>
          </cell>
        </row>
        <row r="3435">
          <cell r="A3435" t="str">
            <v>332100010000</v>
          </cell>
          <cell r="B3435" t="str">
            <v>NYC GEOG DIST #21 - BROOKLYN</v>
          </cell>
          <cell r="C3435" t="str">
            <v>332100010253</v>
          </cell>
          <cell r="D3435" t="str">
            <v>PS 253</v>
          </cell>
          <cell r="E3435" t="str">
            <v>Good Standing</v>
          </cell>
        </row>
        <row r="3436">
          <cell r="A3436" t="str">
            <v>332100010000</v>
          </cell>
          <cell r="B3436" t="str">
            <v>NYC GEOG DIST #21 - BROOKLYN</v>
          </cell>
          <cell r="C3436" t="str">
            <v>332100010281</v>
          </cell>
          <cell r="D3436" t="str">
            <v>IS 281 JOSEPH B CAVALLARO</v>
          </cell>
          <cell r="E3436" t="str">
            <v>Good Standing</v>
          </cell>
        </row>
        <row r="3437">
          <cell r="A3437" t="str">
            <v>332100010000</v>
          </cell>
          <cell r="B3437" t="str">
            <v>NYC GEOG DIST #21 - BROOKLYN</v>
          </cell>
          <cell r="C3437" t="str">
            <v>332100010288</v>
          </cell>
          <cell r="D3437" t="str">
            <v>PS 288 THE SHIRLEY TANYHILL</v>
          </cell>
          <cell r="E3437" t="str">
            <v>Good Standing</v>
          </cell>
        </row>
        <row r="3438">
          <cell r="A3438" t="str">
            <v>332100010000</v>
          </cell>
          <cell r="B3438" t="str">
            <v>NYC GEOG DIST #21 - BROOKLYN</v>
          </cell>
          <cell r="C3438" t="str">
            <v>332100010303</v>
          </cell>
          <cell r="D3438" t="str">
            <v>IS 303 HERBERT S EISENBERG</v>
          </cell>
          <cell r="E3438" t="str">
            <v>Good Standing</v>
          </cell>
        </row>
        <row r="3439">
          <cell r="A3439" t="str">
            <v>332100010000</v>
          </cell>
          <cell r="B3439" t="str">
            <v>NYC GEOG DIST #21 - BROOKLYN</v>
          </cell>
          <cell r="C3439" t="str">
            <v>332100010329</v>
          </cell>
          <cell r="D3439" t="str">
            <v>PS 329 SURFSIDE</v>
          </cell>
          <cell r="E3439" t="str">
            <v>Good Standing</v>
          </cell>
        </row>
        <row r="3440">
          <cell r="A3440" t="str">
            <v>332100010000</v>
          </cell>
          <cell r="B3440" t="str">
            <v>NYC GEOG DIST #21 - BROOKLYN</v>
          </cell>
          <cell r="C3440" t="str">
            <v>332100011337</v>
          </cell>
          <cell r="D3440" t="str">
            <v>INTERNATIONAL HIGH SCH-LAFAYETTE</v>
          </cell>
          <cell r="E3440" t="str">
            <v>Focus</v>
          </cell>
        </row>
        <row r="3441">
          <cell r="A3441" t="str">
            <v>332100010000</v>
          </cell>
          <cell r="B3441" t="str">
            <v>NYC GEOG DIST #21 - BROOKLYN</v>
          </cell>
          <cell r="C3441" t="str">
            <v>332100011344</v>
          </cell>
          <cell r="D3441" t="str">
            <v>RACHEL CARSON HS FOR COASTAL STUDIES</v>
          </cell>
          <cell r="E3441" t="str">
            <v>Good Standing</v>
          </cell>
        </row>
        <row r="3442">
          <cell r="A3442" t="str">
            <v>332100010000</v>
          </cell>
          <cell r="B3442" t="str">
            <v>NYC GEOG DIST #21 - BROOKLYN</v>
          </cell>
          <cell r="C3442" t="str">
            <v>332100011348</v>
          </cell>
          <cell r="D3442" t="str">
            <v>HIGH SCHOOL OF SPORTS MANAGEMENT</v>
          </cell>
          <cell r="E3442" t="str">
            <v>Good Standing</v>
          </cell>
        </row>
        <row r="3443">
          <cell r="A3443" t="str">
            <v>332100010000</v>
          </cell>
          <cell r="B3443" t="str">
            <v>NYC GEOG DIST #21 - BROOKLYN</v>
          </cell>
          <cell r="C3443" t="str">
            <v>332100011410</v>
          </cell>
          <cell r="D3443" t="str">
            <v>ABRAHAM LINCOLN HIGH SCHOOL</v>
          </cell>
          <cell r="E3443" t="str">
            <v>Focus</v>
          </cell>
        </row>
        <row r="3444">
          <cell r="A3444" t="str">
            <v>332100010000</v>
          </cell>
          <cell r="B3444" t="str">
            <v>NYC GEOG DIST #21 - BROOKLYN</v>
          </cell>
          <cell r="C3444" t="str">
            <v>332100011468</v>
          </cell>
          <cell r="D3444" t="str">
            <v>KINGSBOROUGH EARLY COLLEGE SCHOOL</v>
          </cell>
          <cell r="E3444" t="str">
            <v>Good Standing</v>
          </cell>
        </row>
        <row r="3445">
          <cell r="A3445" t="str">
            <v>332100010000</v>
          </cell>
          <cell r="B3445" t="str">
            <v>NYC GEOG DIST #21 - BROOKLYN</v>
          </cell>
          <cell r="C3445" t="str">
            <v>332100011525</v>
          </cell>
          <cell r="D3445" t="str">
            <v>EDWARD R MURROW HIGH SCHOOL</v>
          </cell>
          <cell r="E3445" t="str">
            <v>Good Standing</v>
          </cell>
        </row>
        <row r="3446">
          <cell r="A3446" t="str">
            <v>332100010000</v>
          </cell>
          <cell r="B3446" t="str">
            <v>NYC GEOG DIST #21 - BROOKLYN</v>
          </cell>
          <cell r="C3446" t="str">
            <v>332100011540</v>
          </cell>
          <cell r="D3446" t="str">
            <v>JOHN DEWEY HIGH SCHOOL</v>
          </cell>
          <cell r="E3446" t="str">
            <v>Priority</v>
          </cell>
        </row>
        <row r="3447">
          <cell r="A3447" t="str">
            <v>332100010000</v>
          </cell>
          <cell r="B3447" t="str">
            <v>NYC GEOG DIST #21 - BROOKLYN</v>
          </cell>
          <cell r="C3447" t="str">
            <v>332100011559</v>
          </cell>
          <cell r="D3447" t="str">
            <v>LIFE ACAD HS FOR FILM AND MUSIC</v>
          </cell>
          <cell r="E3447" t="str">
            <v>Good Standing</v>
          </cell>
        </row>
        <row r="3448">
          <cell r="A3448" t="str">
            <v>332100010000</v>
          </cell>
          <cell r="B3448" t="str">
            <v>NYC GEOG DIST #21 - BROOKLYN</v>
          </cell>
          <cell r="C3448" t="str">
            <v>332100011572</v>
          </cell>
          <cell r="D3448" t="str">
            <v>EXPEDITIONARY LRN SCH-COMM LEADERS</v>
          </cell>
          <cell r="E3448" t="str">
            <v>Focus</v>
          </cell>
        </row>
        <row r="3449">
          <cell r="A3449" t="str">
            <v>332100010000</v>
          </cell>
          <cell r="B3449" t="str">
            <v>NYC GEOG DIST #21 - BROOKLYN</v>
          </cell>
          <cell r="C3449" t="str">
            <v>332100011620</v>
          </cell>
          <cell r="D3449" t="str">
            <v>WILLIAM E GRADY CAREER AND TECH</v>
          </cell>
          <cell r="E3449" t="str">
            <v>Priority</v>
          </cell>
        </row>
        <row r="3450">
          <cell r="A3450" t="str">
            <v>332100010000</v>
          </cell>
          <cell r="B3450" t="str">
            <v>NYC GEOG DIST #21 - BROOKLYN</v>
          </cell>
          <cell r="C3450" t="str">
            <v>332100011690</v>
          </cell>
          <cell r="D3450" t="str">
            <v>BROOKLYN STUDIO SECONDARY SCHOOL</v>
          </cell>
          <cell r="E3450" t="str">
            <v>Good Standing</v>
          </cell>
        </row>
        <row r="3451">
          <cell r="A3451" t="str">
            <v>332100010000</v>
          </cell>
          <cell r="B3451" t="str">
            <v>NYC GEOG DIST #21 - BROOKLYN</v>
          </cell>
          <cell r="C3451" t="str">
            <v>332100011728</v>
          </cell>
          <cell r="D3451" t="str">
            <v>LIBERATION DIPLOMA PLUS</v>
          </cell>
          <cell r="E3451" t="str">
            <v>Good Standing</v>
          </cell>
        </row>
        <row r="3452">
          <cell r="A3452" t="str">
            <v>332200010000</v>
          </cell>
          <cell r="B3452" t="str">
            <v>NYC GEOG DIST #22 - BROOKLYN</v>
          </cell>
          <cell r="C3452" t="str">
            <v>332200010206</v>
          </cell>
          <cell r="D3452" t="str">
            <v>PS 206 JOSEPH F LAMB</v>
          </cell>
          <cell r="E3452" t="str">
            <v>Good Standing</v>
          </cell>
        </row>
        <row r="3453">
          <cell r="A3453" t="str">
            <v>332200010000</v>
          </cell>
          <cell r="B3453" t="str">
            <v>NYC GEOG DIST #22 - BROOKLYN</v>
          </cell>
          <cell r="C3453" t="str">
            <v>332200010312</v>
          </cell>
          <cell r="D3453" t="str">
            <v>PS 312 BERGEN BEACH</v>
          </cell>
          <cell r="E3453" t="str">
            <v>Good Standing</v>
          </cell>
        </row>
        <row r="3454">
          <cell r="A3454" t="str">
            <v>332200010000</v>
          </cell>
          <cell r="B3454" t="str">
            <v>NYC GEOG DIST #22 - BROOKLYN</v>
          </cell>
          <cell r="C3454" t="str">
            <v>332200011535</v>
          </cell>
          <cell r="D3454" t="str">
            <v>LEON M GOLDSTEIN HIGH SCH-SCIENCES</v>
          </cell>
          <cell r="E3454" t="str">
            <v>Good Standing</v>
          </cell>
        </row>
        <row r="3455">
          <cell r="A3455" t="str">
            <v>332200010000</v>
          </cell>
          <cell r="B3455" t="str">
            <v>NYC GEOG DIST #22 - BROOKLYN</v>
          </cell>
          <cell r="C3455" t="str">
            <v>332200010000</v>
          </cell>
          <cell r="D3455" t="str">
            <v>NYC GEOG DIST #22 - BROOKLYN</v>
          </cell>
          <cell r="E3455" t="str">
            <v>Focus District</v>
          </cell>
        </row>
        <row r="3456">
          <cell r="A3456" t="str">
            <v>332200010000</v>
          </cell>
          <cell r="B3456" t="str">
            <v>NYC GEOG DIST #22 - BROOKLYN</v>
          </cell>
          <cell r="C3456" t="str">
            <v>332200010014</v>
          </cell>
          <cell r="D3456" t="str">
            <v>JHS 14 SHELL BANK</v>
          </cell>
          <cell r="E3456" t="str">
            <v>Good Standing</v>
          </cell>
        </row>
        <row r="3457">
          <cell r="A3457" t="str">
            <v>332200010000</v>
          </cell>
          <cell r="B3457" t="str">
            <v>NYC GEOG DIST #22 - BROOKLYN</v>
          </cell>
          <cell r="C3457" t="str">
            <v>332200010052</v>
          </cell>
          <cell r="D3457" t="str">
            <v>PS 52 SHEEPSHEAD BAY</v>
          </cell>
          <cell r="E3457" t="str">
            <v>Good Standing</v>
          </cell>
        </row>
        <row r="3458">
          <cell r="A3458" t="str">
            <v>332200010000</v>
          </cell>
          <cell r="B3458" t="str">
            <v>NYC GEOG DIST #22 - BROOKLYN</v>
          </cell>
          <cell r="C3458" t="str">
            <v>332200010078</v>
          </cell>
          <cell r="D3458" t="str">
            <v>JHS 78 ROY H MANN</v>
          </cell>
          <cell r="E3458" t="str">
            <v>Focus</v>
          </cell>
        </row>
        <row r="3459">
          <cell r="A3459" t="str">
            <v>332200010000</v>
          </cell>
          <cell r="B3459" t="str">
            <v>NYC GEOG DIST #22 - BROOKLYN</v>
          </cell>
          <cell r="C3459" t="str">
            <v>332200010109</v>
          </cell>
          <cell r="D3459" t="str">
            <v>PS 109</v>
          </cell>
          <cell r="E3459" t="str">
            <v>Good Standing</v>
          </cell>
        </row>
        <row r="3460">
          <cell r="A3460" t="str">
            <v>332200010000</v>
          </cell>
          <cell r="B3460" t="str">
            <v>NYC GEOG DIST #22 - BROOKLYN</v>
          </cell>
          <cell r="C3460" t="str">
            <v>332200010119</v>
          </cell>
          <cell r="D3460" t="str">
            <v>PS 119 AMERSFORT</v>
          </cell>
          <cell r="E3460" t="str">
            <v>Good Standing</v>
          </cell>
        </row>
        <row r="3461">
          <cell r="A3461" t="str">
            <v>332200010000</v>
          </cell>
          <cell r="B3461" t="str">
            <v>NYC GEOG DIST #22 - BROOKLYN</v>
          </cell>
          <cell r="C3461" t="str">
            <v>332200010134</v>
          </cell>
          <cell r="D3461" t="str">
            <v>PS 134</v>
          </cell>
          <cell r="E3461" t="str">
            <v>Good Standing</v>
          </cell>
        </row>
        <row r="3462">
          <cell r="A3462" t="str">
            <v>332200010000</v>
          </cell>
          <cell r="B3462" t="str">
            <v>NYC GEOG DIST #22 - BROOKLYN</v>
          </cell>
          <cell r="C3462" t="str">
            <v>332200010139</v>
          </cell>
          <cell r="D3462" t="str">
            <v>PS 139 ALEXINE A FENTY</v>
          </cell>
          <cell r="E3462" t="str">
            <v>Good Standing</v>
          </cell>
        </row>
        <row r="3463">
          <cell r="A3463" t="str">
            <v>332200010000</v>
          </cell>
          <cell r="B3463" t="str">
            <v>NYC GEOG DIST #22 - BROOKLYN</v>
          </cell>
          <cell r="C3463" t="str">
            <v>332200010152</v>
          </cell>
          <cell r="D3463" t="str">
            <v>SCHOOL OF SCIENCE AND TECHNOLOGY</v>
          </cell>
          <cell r="E3463" t="str">
            <v>Good Standing</v>
          </cell>
        </row>
        <row r="3464">
          <cell r="A3464" t="str">
            <v>332200010000</v>
          </cell>
          <cell r="B3464" t="str">
            <v>NYC GEOG DIST #22 - BROOKLYN</v>
          </cell>
          <cell r="C3464" t="str">
            <v>332200010193</v>
          </cell>
          <cell r="D3464" t="str">
            <v>PS 193 GIL HODGES</v>
          </cell>
          <cell r="E3464" t="str">
            <v>Good Standing</v>
          </cell>
        </row>
        <row r="3465">
          <cell r="A3465" t="str">
            <v>332200010000</v>
          </cell>
          <cell r="B3465" t="str">
            <v>NYC GEOG DIST #22 - BROOKLYN</v>
          </cell>
          <cell r="C3465" t="str">
            <v>332200010194</v>
          </cell>
          <cell r="D3465" t="str">
            <v>PS 194 RAOUL WALLENBERG</v>
          </cell>
          <cell r="E3465" t="str">
            <v>Good Standing</v>
          </cell>
        </row>
        <row r="3466">
          <cell r="A3466" t="str">
            <v>332200010000</v>
          </cell>
          <cell r="B3466" t="str">
            <v>NYC GEOG DIST #22 - BROOKLYN</v>
          </cell>
          <cell r="C3466" t="str">
            <v>332200010195</v>
          </cell>
          <cell r="D3466" t="str">
            <v>PS 195 MANHATTAN BEACH</v>
          </cell>
          <cell r="E3466" t="str">
            <v>Good Standing</v>
          </cell>
        </row>
        <row r="3467">
          <cell r="A3467" t="str">
            <v>332200010000</v>
          </cell>
          <cell r="B3467" t="str">
            <v>NYC GEOG DIST #22 - BROOKLYN</v>
          </cell>
          <cell r="C3467" t="str">
            <v>332200010197</v>
          </cell>
          <cell r="D3467" t="str">
            <v>PS 197-THE KINGS HIGHWAY ACADEMY</v>
          </cell>
          <cell r="E3467" t="str">
            <v>Good Standing</v>
          </cell>
        </row>
        <row r="3468">
          <cell r="A3468" t="str">
            <v>332200010000</v>
          </cell>
          <cell r="B3468" t="str">
            <v>NYC GEOG DIST #22 - BROOKLYN</v>
          </cell>
          <cell r="C3468" t="str">
            <v>332200010198</v>
          </cell>
          <cell r="D3468" t="str">
            <v>PS 198</v>
          </cell>
          <cell r="E3468" t="str">
            <v>Good Standing</v>
          </cell>
        </row>
        <row r="3469">
          <cell r="A3469" t="str">
            <v>332200010000</v>
          </cell>
          <cell r="B3469" t="str">
            <v>NYC GEOG DIST #22 - BROOKLYN</v>
          </cell>
          <cell r="C3469" t="str">
            <v>332200010203</v>
          </cell>
          <cell r="D3469" t="str">
            <v>PS 203 FLOYD BENNETT</v>
          </cell>
          <cell r="E3469" t="str">
            <v>Good Standing</v>
          </cell>
        </row>
        <row r="3470">
          <cell r="A3470" t="str">
            <v>332200010000</v>
          </cell>
          <cell r="B3470" t="str">
            <v>NYC GEOG DIST #22 - BROOKLYN</v>
          </cell>
          <cell r="C3470" t="str">
            <v>332200010207</v>
          </cell>
          <cell r="D3470" t="str">
            <v>PS 207 ELIZABETH G LEARY</v>
          </cell>
          <cell r="E3470" t="str">
            <v>Good Standing</v>
          </cell>
        </row>
        <row r="3471">
          <cell r="A3471" t="str">
            <v>332200010000</v>
          </cell>
          <cell r="B3471" t="str">
            <v>NYC GEOG DIST #22 - BROOKLYN</v>
          </cell>
          <cell r="C3471" t="str">
            <v>332200010217</v>
          </cell>
          <cell r="D3471" t="str">
            <v>PS 217 COL DAVID MARCUS SCHOOL</v>
          </cell>
          <cell r="E3471" t="str">
            <v>Good Standing</v>
          </cell>
        </row>
        <row r="3472">
          <cell r="A3472" t="str">
            <v>332200010000</v>
          </cell>
          <cell r="B3472" t="str">
            <v>NYC GEOG DIST #22 - BROOKLYN</v>
          </cell>
          <cell r="C3472" t="str">
            <v>332200010222</v>
          </cell>
          <cell r="D3472" t="str">
            <v>PS 222 KATHERINE R SNYDER</v>
          </cell>
          <cell r="E3472" t="str">
            <v>Good Standing</v>
          </cell>
        </row>
        <row r="3473">
          <cell r="A3473" t="str">
            <v>332200010000</v>
          </cell>
          <cell r="B3473" t="str">
            <v>NYC GEOG DIST #22 - BROOKLYN</v>
          </cell>
          <cell r="C3473" t="str">
            <v>332200010234</v>
          </cell>
          <cell r="D3473" t="str">
            <v>JHS 234 ARTHUR W CUNNINGHAM</v>
          </cell>
          <cell r="E3473" t="str">
            <v>Good Standing</v>
          </cell>
        </row>
        <row r="3474">
          <cell r="A3474" t="str">
            <v>332200010000</v>
          </cell>
          <cell r="B3474" t="str">
            <v>NYC GEOG DIST #22 - BROOKLYN</v>
          </cell>
          <cell r="C3474" t="str">
            <v>332200010236</v>
          </cell>
          <cell r="D3474" t="str">
            <v>PS 236 MILL BASIN</v>
          </cell>
          <cell r="E3474" t="str">
            <v>Good Standing</v>
          </cell>
        </row>
        <row r="3475">
          <cell r="A3475" t="str">
            <v>332200010000</v>
          </cell>
          <cell r="B3475" t="str">
            <v>NYC GEOG DIST #22 - BROOKLYN</v>
          </cell>
          <cell r="C3475" t="str">
            <v>332200010240</v>
          </cell>
          <cell r="D3475" t="str">
            <v>ANDRIES HUDDE SCHOOL</v>
          </cell>
          <cell r="E3475" t="str">
            <v>Good Standing</v>
          </cell>
        </row>
        <row r="3476">
          <cell r="A3476" t="str">
            <v>332200010000</v>
          </cell>
          <cell r="B3476" t="str">
            <v>NYC GEOG DIST #22 - BROOKLYN</v>
          </cell>
          <cell r="C3476" t="str">
            <v>332200010245</v>
          </cell>
          <cell r="D3476" t="str">
            <v>PS 245</v>
          </cell>
          <cell r="E3476" t="str">
            <v>Good Standing</v>
          </cell>
        </row>
        <row r="3477">
          <cell r="A3477" t="str">
            <v>332200010000</v>
          </cell>
          <cell r="B3477" t="str">
            <v>NYC GEOG DIST #22 - BROOKLYN</v>
          </cell>
          <cell r="C3477" t="str">
            <v>332200010251</v>
          </cell>
          <cell r="D3477" t="str">
            <v>PS 251 PAERDEGAT</v>
          </cell>
          <cell r="E3477" t="str">
            <v>Good Standing</v>
          </cell>
        </row>
        <row r="3478">
          <cell r="A3478" t="str">
            <v>332200010000</v>
          </cell>
          <cell r="B3478" t="str">
            <v>NYC GEOG DIST #22 - BROOKLYN</v>
          </cell>
          <cell r="C3478" t="str">
            <v>332200010254</v>
          </cell>
          <cell r="D3478" t="str">
            <v>PS 254 DAG HAMMARSKJOLD</v>
          </cell>
          <cell r="E3478" t="str">
            <v>Good Standing</v>
          </cell>
        </row>
        <row r="3479">
          <cell r="A3479" t="str">
            <v>332200010000</v>
          </cell>
          <cell r="B3479" t="str">
            <v>NYC GEOG DIST #22 - BROOKLYN</v>
          </cell>
          <cell r="C3479" t="str">
            <v>332200010255</v>
          </cell>
          <cell r="D3479" t="str">
            <v>PS 255 BARBARA REING SCHOOL</v>
          </cell>
          <cell r="E3479" t="str">
            <v>Good Standing</v>
          </cell>
        </row>
        <row r="3480">
          <cell r="A3480" t="str">
            <v>332200010000</v>
          </cell>
          <cell r="B3480" t="str">
            <v>NYC GEOG DIST #22 - BROOKLYN</v>
          </cell>
          <cell r="C3480" t="str">
            <v>332200010269</v>
          </cell>
          <cell r="D3480" t="str">
            <v>PS 269 NOSTRAND</v>
          </cell>
          <cell r="E3480" t="str">
            <v>Focus</v>
          </cell>
        </row>
        <row r="3481">
          <cell r="A3481" t="str">
            <v>332200010000</v>
          </cell>
          <cell r="B3481" t="str">
            <v>NYC GEOG DIST #22 - BROOKLYN</v>
          </cell>
          <cell r="C3481" t="str">
            <v>332200010277</v>
          </cell>
          <cell r="D3481" t="str">
            <v>PS 277 GERRITSEN BEACH</v>
          </cell>
          <cell r="E3481" t="str">
            <v>Good Standing</v>
          </cell>
        </row>
        <row r="3482">
          <cell r="A3482" t="str">
            <v>332200010000</v>
          </cell>
          <cell r="B3482" t="str">
            <v>NYC GEOG DIST #22 - BROOKLYN</v>
          </cell>
          <cell r="C3482" t="str">
            <v>332200010278</v>
          </cell>
          <cell r="D3482" t="str">
            <v>JHS 278 MARINE PARK</v>
          </cell>
          <cell r="E3482" t="str">
            <v>Focus</v>
          </cell>
        </row>
        <row r="3483">
          <cell r="A3483" t="str">
            <v>332200010000</v>
          </cell>
          <cell r="B3483" t="str">
            <v>NYC GEOG DIST #22 - BROOKLYN</v>
          </cell>
          <cell r="C3483" t="str">
            <v>332200010315</v>
          </cell>
          <cell r="D3483" t="str">
            <v>PS 315</v>
          </cell>
          <cell r="E3483" t="str">
            <v>Good Standing</v>
          </cell>
        </row>
        <row r="3484">
          <cell r="A3484" t="str">
            <v>332200010000</v>
          </cell>
          <cell r="B3484" t="str">
            <v>NYC GEOG DIST #22 - BROOKLYN</v>
          </cell>
          <cell r="C3484" t="str">
            <v>332200010326</v>
          </cell>
          <cell r="D3484" t="str">
            <v>PS 326</v>
          </cell>
          <cell r="E3484" t="str">
            <v>Good Standing</v>
          </cell>
        </row>
        <row r="3485">
          <cell r="A3485" t="str">
            <v>332200010000</v>
          </cell>
          <cell r="B3485" t="str">
            <v>NYC GEOG DIST #22 - BROOKLYN</v>
          </cell>
          <cell r="C3485" t="str">
            <v>332200010361</v>
          </cell>
          <cell r="D3485" t="str">
            <v>PS 361 E FLATBUSH EARLY CHILDHOOD</v>
          </cell>
          <cell r="E3485" t="str">
            <v>Good Standing</v>
          </cell>
        </row>
        <row r="3486">
          <cell r="A3486" t="str">
            <v>332200010000</v>
          </cell>
          <cell r="B3486" t="str">
            <v>NYC GEOG DIST #22 - BROOKLYN</v>
          </cell>
          <cell r="C3486" t="str">
            <v>332200010381</v>
          </cell>
          <cell r="D3486" t="str">
            <v>IS 381</v>
          </cell>
          <cell r="E3486" t="str">
            <v>Focus</v>
          </cell>
        </row>
        <row r="3487">
          <cell r="A3487" t="str">
            <v>332200010000</v>
          </cell>
          <cell r="B3487" t="str">
            <v>NYC GEOG DIST #22 - BROOKLYN</v>
          </cell>
          <cell r="C3487" t="str">
            <v>332200011405</v>
          </cell>
          <cell r="D3487" t="str">
            <v>MIDWOOD HIGH SCHOOL</v>
          </cell>
          <cell r="E3487" t="str">
            <v>Focus</v>
          </cell>
        </row>
        <row r="3488">
          <cell r="A3488" t="str">
            <v>332200010000</v>
          </cell>
          <cell r="B3488" t="str">
            <v>NYC GEOG DIST #22 - BROOKLYN</v>
          </cell>
          <cell r="C3488" t="str">
            <v>332200011425</v>
          </cell>
          <cell r="D3488" t="str">
            <v>JAMES MADISON HIGH SCHOOL</v>
          </cell>
          <cell r="E3488" t="str">
            <v>Good Standing</v>
          </cell>
        </row>
        <row r="3489">
          <cell r="A3489" t="str">
            <v>332200010000</v>
          </cell>
          <cell r="B3489" t="str">
            <v>NYC GEOG DIST #22 - BROOKLYN</v>
          </cell>
          <cell r="C3489" t="str">
            <v>332200011495</v>
          </cell>
          <cell r="D3489" t="str">
            <v>SHEEPSHEAD BAY HIGH SCHOOL</v>
          </cell>
          <cell r="E3489" t="str">
            <v>Priority</v>
          </cell>
        </row>
        <row r="3490">
          <cell r="A3490" t="str">
            <v>332200010000</v>
          </cell>
          <cell r="B3490" t="str">
            <v>NYC GEOG DIST #22 - BROOKLYN</v>
          </cell>
          <cell r="C3490" t="str">
            <v>332200011555</v>
          </cell>
          <cell r="D3490" t="str">
            <v>BROOKLYN COLLEGE ACADEMY</v>
          </cell>
          <cell r="E3490" t="str">
            <v>Good Standing</v>
          </cell>
        </row>
        <row r="3491">
          <cell r="A3491" t="str">
            <v>332300010000</v>
          </cell>
          <cell r="B3491" t="str">
            <v>NYC GEOG DIST #23 - BROOKLYN</v>
          </cell>
          <cell r="C3491" t="str">
            <v>332300010000</v>
          </cell>
          <cell r="D3491" t="str">
            <v>NYC GEOG DIST #23 - BROOKLYN</v>
          </cell>
          <cell r="E3491" t="str">
            <v>Focus District</v>
          </cell>
        </row>
        <row r="3492">
          <cell r="A3492" t="str">
            <v>332300010000</v>
          </cell>
          <cell r="B3492" t="str">
            <v>NYC GEOG DIST #23 - BROOKLYN</v>
          </cell>
          <cell r="C3492" t="str">
            <v>332300010041</v>
          </cell>
          <cell r="D3492" t="str">
            <v>PS 41 FRANCIS WHITE</v>
          </cell>
          <cell r="E3492" t="str">
            <v>Good Standing</v>
          </cell>
        </row>
        <row r="3493">
          <cell r="A3493" t="str">
            <v>332300010000</v>
          </cell>
          <cell r="B3493" t="str">
            <v>NYC GEOG DIST #23 - BROOKLYN</v>
          </cell>
          <cell r="C3493" t="str">
            <v>332300010073</v>
          </cell>
          <cell r="D3493" t="str">
            <v>PS 73 THOMAS S BOYLAND</v>
          </cell>
          <cell r="E3493" t="str">
            <v>Focus</v>
          </cell>
        </row>
        <row r="3494">
          <cell r="A3494" t="str">
            <v>332300010000</v>
          </cell>
          <cell r="B3494" t="str">
            <v>NYC GEOG DIST #23 - BROOKLYN</v>
          </cell>
          <cell r="C3494" t="str">
            <v>332300010137</v>
          </cell>
          <cell r="D3494" t="str">
            <v>PS/IS 137 RACHAEL JEAN MITCHELL</v>
          </cell>
          <cell r="E3494" t="str">
            <v>Good Standing</v>
          </cell>
        </row>
        <row r="3495">
          <cell r="A3495" t="str">
            <v>332300010000</v>
          </cell>
          <cell r="B3495" t="str">
            <v>NYC GEOG DIST #23 - BROOKLYN</v>
          </cell>
          <cell r="C3495" t="str">
            <v>332300010150</v>
          </cell>
          <cell r="D3495" t="str">
            <v>PS 150 CHRISTOPHER</v>
          </cell>
          <cell r="E3495" t="str">
            <v>Focus</v>
          </cell>
        </row>
        <row r="3496">
          <cell r="A3496" t="str">
            <v>332300010000</v>
          </cell>
          <cell r="B3496" t="str">
            <v>NYC GEOG DIST #23 - BROOKLYN</v>
          </cell>
          <cell r="C3496" t="str">
            <v>332300010155</v>
          </cell>
          <cell r="D3496" t="str">
            <v>PS/IS 155 NICHOLAS HERKIMER</v>
          </cell>
          <cell r="E3496" t="str">
            <v>Good Standing</v>
          </cell>
        </row>
        <row r="3497">
          <cell r="A3497" t="str">
            <v>332300010000</v>
          </cell>
          <cell r="B3497" t="str">
            <v>NYC GEOG DIST #23 - BROOKLYN</v>
          </cell>
          <cell r="C3497" t="str">
            <v>332300010156</v>
          </cell>
          <cell r="D3497" t="str">
            <v>PS 156 WAVERLY</v>
          </cell>
          <cell r="E3497" t="str">
            <v>Focus</v>
          </cell>
        </row>
        <row r="3498">
          <cell r="A3498" t="str">
            <v>332300010000</v>
          </cell>
          <cell r="B3498" t="str">
            <v>NYC GEOG DIST #23 - BROOKLYN</v>
          </cell>
          <cell r="C3498" t="str">
            <v>332300010165</v>
          </cell>
          <cell r="D3498" t="str">
            <v>PS 165 IDA POSNER</v>
          </cell>
          <cell r="E3498" t="str">
            <v>Priority</v>
          </cell>
        </row>
        <row r="3499">
          <cell r="A3499" t="str">
            <v>332300010000</v>
          </cell>
          <cell r="B3499" t="str">
            <v>NYC GEOG DIST #23 - BROOKLYN</v>
          </cell>
          <cell r="C3499" t="str">
            <v>332300010178</v>
          </cell>
          <cell r="D3499" t="str">
            <v>PS 178 SAINT CLAIR MCKELWAY</v>
          </cell>
          <cell r="E3499" t="str">
            <v>Focus</v>
          </cell>
        </row>
        <row r="3500">
          <cell r="A3500" t="str">
            <v>332300010000</v>
          </cell>
          <cell r="B3500" t="str">
            <v>NYC GEOG DIST #23 - BROOKLYN</v>
          </cell>
          <cell r="C3500" t="str">
            <v>332300010184</v>
          </cell>
          <cell r="D3500" t="str">
            <v>PS 184 NEWPORT</v>
          </cell>
          <cell r="E3500" t="str">
            <v>Local Assistance Plan</v>
          </cell>
        </row>
        <row r="3501">
          <cell r="A3501" t="str">
            <v>332300010000</v>
          </cell>
          <cell r="B3501" t="str">
            <v>NYC GEOG DIST #23 - BROOKLYN</v>
          </cell>
          <cell r="C3501" t="str">
            <v>332300010284</v>
          </cell>
          <cell r="D3501" t="str">
            <v>PS 284 LEW WALLACE</v>
          </cell>
          <cell r="E3501" t="str">
            <v>Focus</v>
          </cell>
        </row>
        <row r="3502">
          <cell r="A3502" t="str">
            <v>332300010000</v>
          </cell>
          <cell r="B3502" t="str">
            <v>NYC GEOG DIST #23 - BROOKLYN</v>
          </cell>
          <cell r="C3502" t="str">
            <v>332300010298</v>
          </cell>
          <cell r="D3502" t="str">
            <v>PS 298 DR BETTY SHABAZZ</v>
          </cell>
          <cell r="E3502" t="str">
            <v>Priority</v>
          </cell>
        </row>
        <row r="3503">
          <cell r="A3503" t="str">
            <v>332300010000</v>
          </cell>
          <cell r="B3503" t="str">
            <v>NYC GEOG DIST #23 - BROOKLYN</v>
          </cell>
          <cell r="C3503" t="str">
            <v>332300010323</v>
          </cell>
          <cell r="D3503" t="str">
            <v>PS/IS 323</v>
          </cell>
          <cell r="E3503" t="str">
            <v>Good Standing</v>
          </cell>
        </row>
        <row r="3504">
          <cell r="A3504" t="str">
            <v>332300010000</v>
          </cell>
          <cell r="B3504" t="str">
            <v>NYC GEOG DIST #23 - BROOKLYN</v>
          </cell>
          <cell r="C3504" t="str">
            <v>332300010327</v>
          </cell>
          <cell r="D3504" t="str">
            <v>PS 327 DR ROSE B ENGLISH</v>
          </cell>
          <cell r="E3504" t="str">
            <v>Focus</v>
          </cell>
        </row>
        <row r="3505">
          <cell r="A3505" t="str">
            <v>332300010000</v>
          </cell>
          <cell r="B3505" t="str">
            <v>NYC GEOG DIST #23 - BROOKLYN</v>
          </cell>
          <cell r="C3505" t="str">
            <v>332300010332</v>
          </cell>
          <cell r="D3505" t="str">
            <v>PS 332 CHARLES H HOUSTON</v>
          </cell>
          <cell r="E3505" t="str">
            <v>Good Standing</v>
          </cell>
        </row>
        <row r="3506">
          <cell r="A3506" t="str">
            <v>332300010000</v>
          </cell>
          <cell r="B3506" t="str">
            <v>NYC GEOG DIST #23 - BROOKLYN</v>
          </cell>
          <cell r="C3506" t="str">
            <v>332300010392</v>
          </cell>
          <cell r="D3506" t="str">
            <v>IS 392</v>
          </cell>
          <cell r="E3506" t="str">
            <v>Good Standing</v>
          </cell>
        </row>
        <row r="3507">
          <cell r="A3507" t="str">
            <v>332300010000</v>
          </cell>
          <cell r="B3507" t="str">
            <v>NYC GEOG DIST #23 - BROOKLYN</v>
          </cell>
          <cell r="C3507" t="str">
            <v>332300010401</v>
          </cell>
          <cell r="D3507" t="str">
            <v>CHRISTOPHER AVENUE COMMUNITY SCHOOL</v>
          </cell>
          <cell r="E3507" t="str">
            <v>Good Standing</v>
          </cell>
        </row>
        <row r="3508">
          <cell r="A3508" t="str">
            <v>332300010000</v>
          </cell>
          <cell r="B3508" t="str">
            <v>NYC GEOG DIST #23 - BROOKLYN</v>
          </cell>
          <cell r="C3508" t="str">
            <v>332300010514</v>
          </cell>
          <cell r="D3508" t="str">
            <v>FREDERICK DOUGLAS ACADEMY VII</v>
          </cell>
          <cell r="E3508" t="str">
            <v>Good Standing</v>
          </cell>
        </row>
        <row r="3509">
          <cell r="A3509" t="str">
            <v>332300010000</v>
          </cell>
          <cell r="B3509" t="str">
            <v>NYC GEOG DIST #23 - BROOKLYN</v>
          </cell>
          <cell r="C3509" t="str">
            <v>332300010518</v>
          </cell>
          <cell r="D3509" t="str">
            <v>KAPPA V</v>
          </cell>
          <cell r="E3509" t="str">
            <v>Good Standing</v>
          </cell>
        </row>
        <row r="3510">
          <cell r="A3510" t="str">
            <v>332300010000</v>
          </cell>
          <cell r="B3510" t="str">
            <v>NYC GEOG DIST #23 - BROOKLYN</v>
          </cell>
          <cell r="C3510" t="str">
            <v>332300010522</v>
          </cell>
          <cell r="D3510" t="str">
            <v>MOTT HALL IV</v>
          </cell>
          <cell r="E3510" t="str">
            <v>Focus</v>
          </cell>
        </row>
        <row r="3511">
          <cell r="A3511" t="str">
            <v>332300010000</v>
          </cell>
          <cell r="B3511" t="str">
            <v>NYC GEOG DIST #23 - BROOKLYN</v>
          </cell>
          <cell r="C3511" t="str">
            <v>332300010631</v>
          </cell>
          <cell r="D3511" t="str">
            <v>GENERAL D CHAPPIE JAMES ELEM SCHOOL</v>
          </cell>
          <cell r="E3511" t="str">
            <v>Good Standing</v>
          </cell>
        </row>
        <row r="3512">
          <cell r="A3512" t="str">
            <v>332300010000</v>
          </cell>
          <cell r="B3512" t="str">
            <v>NYC GEOG DIST #23 - BROOKLYN</v>
          </cell>
          <cell r="C3512" t="str">
            <v>332300010634</v>
          </cell>
          <cell r="D3512" t="str">
            <v>GENERAL D CHAPPIE JAMES MIDDLE SCH</v>
          </cell>
          <cell r="E3512" t="str">
            <v>Priority</v>
          </cell>
        </row>
        <row r="3513">
          <cell r="A3513" t="str">
            <v>332300010000</v>
          </cell>
          <cell r="B3513" t="str">
            <v>NYC GEOG DIST #23 - BROOKLYN</v>
          </cell>
          <cell r="C3513" t="str">
            <v>332300010671</v>
          </cell>
          <cell r="D3513" t="str">
            <v>MOTT HALL BRIDGES ACADEMY</v>
          </cell>
          <cell r="E3513" t="str">
            <v>Focus</v>
          </cell>
        </row>
        <row r="3514">
          <cell r="A3514" t="str">
            <v>332300010000</v>
          </cell>
          <cell r="B3514" t="str">
            <v>NYC GEOG DIST #23 - BROOKLYN</v>
          </cell>
          <cell r="C3514" t="str">
            <v>332300011493</v>
          </cell>
          <cell r="D3514" t="str">
            <v>BROOKLYN COLLEGIATE</v>
          </cell>
          <cell r="E3514" t="str">
            <v>Focus</v>
          </cell>
        </row>
        <row r="3515">
          <cell r="A3515" t="str">
            <v>332300010000</v>
          </cell>
          <cell r="B3515" t="str">
            <v>NYC GEOG DIST #23 - BROOKLYN</v>
          </cell>
          <cell r="C3515" t="str">
            <v>332300011643</v>
          </cell>
          <cell r="D3515" t="str">
            <v>BROOKLYN DEMOCRACY ACADEMY</v>
          </cell>
          <cell r="E3515" t="str">
            <v>Good Standing</v>
          </cell>
        </row>
        <row r="3516">
          <cell r="A3516" t="str">
            <v>332300010000</v>
          </cell>
          <cell r="B3516" t="str">
            <v>NYC GEOG DIST #23 - BROOKLYN</v>
          </cell>
          <cell r="C3516" t="str">
            <v>332300011644</v>
          </cell>
          <cell r="D3516" t="str">
            <v>EAGLE ACADEMY FOR YOUNG MEN II</v>
          </cell>
          <cell r="E3516" t="str">
            <v>Good Standing</v>
          </cell>
        </row>
        <row r="3517">
          <cell r="A3517" t="str">
            <v>332300010000</v>
          </cell>
          <cell r="B3517" t="str">
            <v>NYC GEOG DIST #23 - BROOKLYN</v>
          </cell>
          <cell r="C3517" t="str">
            <v>332300011646</v>
          </cell>
          <cell r="D3517" t="str">
            <v>ASPIRATIONS DIPLOMA PLUS HIGH SCHOOL</v>
          </cell>
          <cell r="E3517" t="str">
            <v>Priority</v>
          </cell>
        </row>
        <row r="3518">
          <cell r="A3518" t="str">
            <v>332300010000</v>
          </cell>
          <cell r="B3518" t="str">
            <v>NYC GEOG DIST #23 - BROOKLYN</v>
          </cell>
          <cell r="C3518" t="str">
            <v>332300011647</v>
          </cell>
          <cell r="D3518" t="str">
            <v>METROPOLITAN DIPLOMA PLUS HIGH SCH</v>
          </cell>
          <cell r="E3518" t="str">
            <v>Good Standing</v>
          </cell>
        </row>
        <row r="3519">
          <cell r="A3519" t="str">
            <v>332300010000</v>
          </cell>
          <cell r="B3519" t="str">
            <v>NYC GEOG DIST #23 - BROOKLYN</v>
          </cell>
          <cell r="C3519" t="str">
            <v>332300011697</v>
          </cell>
          <cell r="D3519" t="str">
            <v>TEACHERS PREP HIGH SCHOOL</v>
          </cell>
          <cell r="E3519" t="str">
            <v>Good Standing</v>
          </cell>
        </row>
        <row r="3520">
          <cell r="A3520" t="str">
            <v>342400010000</v>
          </cell>
          <cell r="B3520" t="str">
            <v>NYC GEOG DIST #24 - QUEENS</v>
          </cell>
          <cell r="C3520" t="str">
            <v>342400010049</v>
          </cell>
          <cell r="D3520" t="str">
            <v>PS 49 DOROTHY BONAWIT KOLE</v>
          </cell>
          <cell r="E3520" t="str">
            <v>Good Standing</v>
          </cell>
        </row>
        <row r="3521">
          <cell r="A3521" t="str">
            <v>342400010000</v>
          </cell>
          <cell r="B3521" t="str">
            <v>NYC GEOG DIST #24 - QUEENS</v>
          </cell>
          <cell r="C3521" t="str">
            <v>342400011264</v>
          </cell>
          <cell r="D3521" t="str">
            <v>ACADEMY-FINANCE &amp; ENTERPRISE</v>
          </cell>
          <cell r="E3521" t="str">
            <v>Good Standing</v>
          </cell>
        </row>
        <row r="3522">
          <cell r="A3522" t="str">
            <v>342400010000</v>
          </cell>
          <cell r="B3522" t="str">
            <v>NYC GEOG DIST #24 - QUEENS</v>
          </cell>
          <cell r="C3522" t="str">
            <v>342400010000</v>
          </cell>
          <cell r="D3522" t="str">
            <v>NYC GEOG DIST #24 - QUEENS</v>
          </cell>
          <cell r="E3522" t="str">
            <v>Focus District</v>
          </cell>
        </row>
        <row r="3523">
          <cell r="A3523" t="str">
            <v>342400010000</v>
          </cell>
          <cell r="B3523" t="str">
            <v>NYC GEOG DIST #24 - QUEENS</v>
          </cell>
          <cell r="C3523" t="str">
            <v>342400010005</v>
          </cell>
          <cell r="D3523" t="str">
            <v>IS 5 WALTER CROWLEY</v>
          </cell>
          <cell r="E3523" t="str">
            <v>Good Standing</v>
          </cell>
        </row>
        <row r="3524">
          <cell r="A3524" t="str">
            <v>342400010000</v>
          </cell>
          <cell r="B3524" t="str">
            <v>NYC GEOG DIST #24 - QUEENS</v>
          </cell>
          <cell r="C3524" t="str">
            <v>342400010007</v>
          </cell>
          <cell r="D3524" t="str">
            <v>PS 7 LOUIS F SIMEONE</v>
          </cell>
          <cell r="E3524" t="str">
            <v>Good Standing</v>
          </cell>
        </row>
        <row r="3525">
          <cell r="A3525" t="str">
            <v>342400010000</v>
          </cell>
          <cell r="B3525" t="str">
            <v>NYC GEOG DIST #24 - QUEENS</v>
          </cell>
          <cell r="C3525" t="str">
            <v>342400010012</v>
          </cell>
          <cell r="D3525" t="str">
            <v>PS 12 JAMES B COLGATE</v>
          </cell>
          <cell r="E3525" t="str">
            <v>Good Standing</v>
          </cell>
        </row>
        <row r="3526">
          <cell r="A3526" t="str">
            <v>342400010000</v>
          </cell>
          <cell r="B3526" t="str">
            <v>NYC GEOG DIST #24 - QUEENS</v>
          </cell>
          <cell r="C3526" t="str">
            <v>342400010013</v>
          </cell>
          <cell r="D3526" t="str">
            <v>PS 13 CLEMENT C MOORE</v>
          </cell>
          <cell r="E3526" t="str">
            <v>Good Standing</v>
          </cell>
        </row>
        <row r="3527">
          <cell r="A3527" t="str">
            <v>342400010000</v>
          </cell>
          <cell r="B3527" t="str">
            <v>NYC GEOG DIST #24 - QUEENS</v>
          </cell>
          <cell r="C3527" t="str">
            <v>342400010014</v>
          </cell>
          <cell r="D3527" t="str">
            <v>PS 14 FAIRVIEW</v>
          </cell>
          <cell r="E3527" t="str">
            <v>Good Standing</v>
          </cell>
        </row>
        <row r="3528">
          <cell r="A3528" t="str">
            <v>342400010000</v>
          </cell>
          <cell r="B3528" t="str">
            <v>NYC GEOG DIST #24 - QUEENS</v>
          </cell>
          <cell r="C3528" t="str">
            <v>342400010016</v>
          </cell>
          <cell r="D3528" t="str">
            <v>PS 16 THE NANCY DEBENEDITTIS SCHOOL</v>
          </cell>
          <cell r="E3528" t="str">
            <v>Good Standing</v>
          </cell>
        </row>
        <row r="3529">
          <cell r="A3529" t="str">
            <v>342400010000</v>
          </cell>
          <cell r="B3529" t="str">
            <v>NYC GEOG DIST #24 - QUEENS</v>
          </cell>
          <cell r="C3529" t="str">
            <v>342400010019</v>
          </cell>
          <cell r="D3529" t="str">
            <v>PS 19 MARINO JEANTET</v>
          </cell>
          <cell r="E3529" t="str">
            <v>Good Standing</v>
          </cell>
        </row>
        <row r="3530">
          <cell r="A3530" t="str">
            <v>342400010000</v>
          </cell>
          <cell r="B3530" t="str">
            <v>NYC GEOG DIST #24 - QUEENS</v>
          </cell>
          <cell r="C3530" t="str">
            <v>342400010028</v>
          </cell>
          <cell r="D3530" t="str">
            <v>PS 28 THM EMAN EARLY CHILD CTR</v>
          </cell>
          <cell r="E3530" t="str">
            <v>Good Standing</v>
          </cell>
        </row>
        <row r="3531">
          <cell r="A3531" t="str">
            <v>342400010000</v>
          </cell>
          <cell r="B3531" t="str">
            <v>NYC GEOG DIST #24 - QUEENS</v>
          </cell>
          <cell r="C3531" t="str">
            <v>342400010058</v>
          </cell>
          <cell r="D3531" t="str">
            <v>PS 58 SCHOOL OF HEROES</v>
          </cell>
          <cell r="E3531" t="str">
            <v>Good Standing</v>
          </cell>
        </row>
        <row r="3532">
          <cell r="A3532" t="str">
            <v>342400010000</v>
          </cell>
          <cell r="B3532" t="str">
            <v>NYC GEOG DIST #24 - QUEENS</v>
          </cell>
          <cell r="C3532" t="str">
            <v>342400010061</v>
          </cell>
          <cell r="D3532" t="str">
            <v>IS 61 LEONARDO DA VINCI</v>
          </cell>
          <cell r="E3532" t="str">
            <v>Good Standing</v>
          </cell>
        </row>
        <row r="3533">
          <cell r="A3533" t="str">
            <v>342400010000</v>
          </cell>
          <cell r="B3533" t="str">
            <v>NYC GEOG DIST #24 - QUEENS</v>
          </cell>
          <cell r="C3533" t="str">
            <v>342400010068</v>
          </cell>
          <cell r="D3533" t="str">
            <v>PS 68 CAMBRIDGE</v>
          </cell>
          <cell r="E3533" t="str">
            <v>Good Standing</v>
          </cell>
        </row>
        <row r="3534">
          <cell r="A3534" t="str">
            <v>342400010000</v>
          </cell>
          <cell r="B3534" t="str">
            <v>NYC GEOG DIST #24 - QUEENS</v>
          </cell>
          <cell r="C3534" t="str">
            <v>342400010071</v>
          </cell>
          <cell r="D3534" t="str">
            <v>PS 71 FOREST</v>
          </cell>
          <cell r="E3534" t="str">
            <v>Good Standing</v>
          </cell>
        </row>
        <row r="3535">
          <cell r="A3535" t="str">
            <v>342400010000</v>
          </cell>
          <cell r="B3535" t="str">
            <v>NYC GEOG DIST #24 - QUEENS</v>
          </cell>
          <cell r="C3535" t="str">
            <v>342400010073</v>
          </cell>
          <cell r="D3535" t="str">
            <v>IS 73 THE FRANK SANSIVIERI INTER SCH</v>
          </cell>
          <cell r="E3535" t="str">
            <v>Good Standing</v>
          </cell>
        </row>
        <row r="3536">
          <cell r="A3536" t="str">
            <v>342400010000</v>
          </cell>
          <cell r="B3536" t="str">
            <v>NYC GEOG DIST #24 - QUEENS</v>
          </cell>
          <cell r="C3536" t="str">
            <v>342400010077</v>
          </cell>
          <cell r="D3536" t="str">
            <v>IS 77</v>
          </cell>
          <cell r="E3536" t="str">
            <v>Good Standing</v>
          </cell>
        </row>
        <row r="3537">
          <cell r="A3537" t="str">
            <v>342400010000</v>
          </cell>
          <cell r="B3537" t="str">
            <v>NYC GEOG DIST #24 - QUEENS</v>
          </cell>
          <cell r="C3537" t="str">
            <v>342400010081</v>
          </cell>
          <cell r="D3537" t="str">
            <v>PS 81 JEAN PAUL RICHTER</v>
          </cell>
          <cell r="E3537" t="str">
            <v>Good Standing</v>
          </cell>
        </row>
        <row r="3538">
          <cell r="A3538" t="str">
            <v>342400010000</v>
          </cell>
          <cell r="B3538" t="str">
            <v>NYC GEOG DIST #24 - QUEENS</v>
          </cell>
          <cell r="C3538" t="str">
            <v>342400010087</v>
          </cell>
          <cell r="D3538" t="str">
            <v>PS 87 MIDDLE VILLAGE</v>
          </cell>
          <cell r="E3538" t="str">
            <v>Good Standing</v>
          </cell>
        </row>
        <row r="3539">
          <cell r="A3539" t="str">
            <v>342400010000</v>
          </cell>
          <cell r="B3539" t="str">
            <v>NYC GEOG DIST #24 - QUEENS</v>
          </cell>
          <cell r="C3539" t="str">
            <v>342400010088</v>
          </cell>
          <cell r="D3539" t="str">
            <v>PS 88 SENECA</v>
          </cell>
          <cell r="E3539" t="str">
            <v>Good Standing</v>
          </cell>
        </row>
        <row r="3540">
          <cell r="A3540" t="str">
            <v>342400010000</v>
          </cell>
          <cell r="B3540" t="str">
            <v>NYC GEOG DIST #24 - QUEENS</v>
          </cell>
          <cell r="C3540" t="str">
            <v>342400010089</v>
          </cell>
          <cell r="D3540" t="str">
            <v>PS 89 ELMHURST</v>
          </cell>
          <cell r="E3540" t="str">
            <v>Good Standing</v>
          </cell>
        </row>
        <row r="3541">
          <cell r="A3541" t="str">
            <v>342400010000</v>
          </cell>
          <cell r="B3541" t="str">
            <v>NYC GEOG DIST #24 - QUEENS</v>
          </cell>
          <cell r="C3541" t="str">
            <v>342400010091</v>
          </cell>
          <cell r="D3541" t="str">
            <v>PS 91 RICHARD ARKWRIGHT</v>
          </cell>
          <cell r="E3541" t="str">
            <v>Good Standing</v>
          </cell>
        </row>
        <row r="3542">
          <cell r="A3542" t="str">
            <v>342400010000</v>
          </cell>
          <cell r="B3542" t="str">
            <v>NYC GEOG DIST #24 - QUEENS</v>
          </cell>
          <cell r="C3542" t="str">
            <v>342400010093</v>
          </cell>
          <cell r="D3542" t="str">
            <v>IS 93 RIDGEWOOD</v>
          </cell>
          <cell r="E3542" t="str">
            <v>Good Standing</v>
          </cell>
        </row>
        <row r="3543">
          <cell r="A3543" t="str">
            <v>342400010000</v>
          </cell>
          <cell r="B3543" t="str">
            <v>NYC GEOG DIST #24 - QUEENS</v>
          </cell>
          <cell r="C3543" t="str">
            <v>342400010102</v>
          </cell>
          <cell r="D3543" t="str">
            <v>PS 102 BAYVIEW</v>
          </cell>
          <cell r="E3543" t="str">
            <v>Good Standing</v>
          </cell>
        </row>
        <row r="3544">
          <cell r="A3544" t="str">
            <v>342400010000</v>
          </cell>
          <cell r="B3544" t="str">
            <v>NYC GEOG DIST #24 - QUEENS</v>
          </cell>
          <cell r="C3544" t="str">
            <v>342400010113</v>
          </cell>
          <cell r="D3544" t="str">
            <v>PS 113 ISAAC CHAUNCEY</v>
          </cell>
          <cell r="E3544" t="str">
            <v>Good Standing</v>
          </cell>
        </row>
        <row r="3545">
          <cell r="A3545" t="str">
            <v>342400010000</v>
          </cell>
          <cell r="B3545" t="str">
            <v>NYC GEOG DIST #24 - QUEENS</v>
          </cell>
          <cell r="C3545" t="str">
            <v>342400010119</v>
          </cell>
          <cell r="D3545" t="str">
            <v>IS 119 THE GLENDALE</v>
          </cell>
          <cell r="E3545" t="str">
            <v>Good Standing</v>
          </cell>
        </row>
        <row r="3546">
          <cell r="A3546" t="str">
            <v>342400010000</v>
          </cell>
          <cell r="B3546" t="str">
            <v>NYC GEOG DIST #24 - QUEENS</v>
          </cell>
          <cell r="C3546" t="str">
            <v>342400010125</v>
          </cell>
          <cell r="D3546" t="str">
            <v>IS 125 THOMAS J MCCANN WOODSIDE</v>
          </cell>
          <cell r="E3546" t="str">
            <v>Good Standing</v>
          </cell>
        </row>
        <row r="3547">
          <cell r="A3547" t="str">
            <v>342400010000</v>
          </cell>
          <cell r="B3547" t="str">
            <v>NYC GEOG DIST #24 - QUEENS</v>
          </cell>
          <cell r="C3547" t="str">
            <v>342400010128</v>
          </cell>
          <cell r="D3547" t="str">
            <v>PS 128 JUNIPER VALLEY ELEMENTARY</v>
          </cell>
          <cell r="E3547" t="str">
            <v>Good Standing</v>
          </cell>
        </row>
        <row r="3548">
          <cell r="A3548" t="str">
            <v>342400010000</v>
          </cell>
          <cell r="B3548" t="str">
            <v>NYC GEOG DIST #24 - QUEENS</v>
          </cell>
          <cell r="C3548" t="str">
            <v>342400010143</v>
          </cell>
          <cell r="D3548" t="str">
            <v>PS 143 LOUIS ARMSTRONG</v>
          </cell>
          <cell r="E3548" t="str">
            <v>Good Standing</v>
          </cell>
        </row>
        <row r="3549">
          <cell r="A3549" t="str">
            <v>342400010000</v>
          </cell>
          <cell r="B3549" t="str">
            <v>NYC GEOG DIST #24 - QUEENS</v>
          </cell>
          <cell r="C3549" t="str">
            <v>342400010153</v>
          </cell>
          <cell r="D3549" t="str">
            <v>PS 153 MASPETH</v>
          </cell>
          <cell r="E3549" t="str">
            <v>Good Standing</v>
          </cell>
        </row>
        <row r="3550">
          <cell r="A3550" t="str">
            <v>342400010000</v>
          </cell>
          <cell r="B3550" t="str">
            <v>NYC GEOG DIST #24 - QUEENS</v>
          </cell>
          <cell r="C3550" t="str">
            <v>342400010199</v>
          </cell>
          <cell r="D3550" t="str">
            <v>PS 199 MAURICE A FITZGERALD</v>
          </cell>
          <cell r="E3550" t="str">
            <v>Good Standing</v>
          </cell>
        </row>
        <row r="3551">
          <cell r="A3551" t="str">
            <v>342400010000</v>
          </cell>
          <cell r="B3551" t="str">
            <v>NYC GEOG DIST #24 - QUEENS</v>
          </cell>
          <cell r="C3551" t="str">
            <v>342400010229</v>
          </cell>
          <cell r="D3551" t="str">
            <v>PS 229 EMANUEL KAPLAN</v>
          </cell>
          <cell r="E3551" t="str">
            <v>Good Standing</v>
          </cell>
        </row>
        <row r="3552">
          <cell r="A3552" t="str">
            <v>342400010000</v>
          </cell>
          <cell r="B3552" t="str">
            <v>NYC GEOG DIST #24 - QUEENS</v>
          </cell>
          <cell r="C3552" t="str">
            <v>342400010239</v>
          </cell>
          <cell r="D3552" t="str">
            <v>PS 239</v>
          </cell>
          <cell r="E3552" t="str">
            <v>Good Standing</v>
          </cell>
        </row>
        <row r="3553">
          <cell r="A3553" t="str">
            <v>342400010000</v>
          </cell>
          <cell r="B3553" t="str">
            <v>NYC GEOG DIST #24 - QUEENS</v>
          </cell>
          <cell r="C3553" t="str">
            <v>342400010290</v>
          </cell>
          <cell r="D3553" t="str">
            <v>PS 290</v>
          </cell>
          <cell r="E3553" t="str">
            <v>Good Standing</v>
          </cell>
        </row>
        <row r="3554">
          <cell r="A3554" t="str">
            <v>342400010000</v>
          </cell>
          <cell r="B3554" t="str">
            <v>NYC GEOG DIST #24 - QUEENS</v>
          </cell>
          <cell r="C3554" t="str">
            <v>342400010305</v>
          </cell>
          <cell r="D3554" t="str">
            <v>LEARNERS AND LEADERS</v>
          </cell>
          <cell r="E3554" t="str">
            <v>Good Standing</v>
          </cell>
        </row>
        <row r="3555">
          <cell r="A3555" t="str">
            <v>342400010000</v>
          </cell>
          <cell r="B3555" t="str">
            <v>NYC GEOG DIST #24 - QUEENS</v>
          </cell>
          <cell r="C3555" t="str">
            <v>342400010307</v>
          </cell>
          <cell r="D3555" t="str">
            <v>PIONEER ACADEMY</v>
          </cell>
          <cell r="E3555" t="str">
            <v>Good Standing</v>
          </cell>
        </row>
        <row r="3556">
          <cell r="A3556" t="str">
            <v>342400010000</v>
          </cell>
          <cell r="B3556" t="str">
            <v>NYC GEOG DIST #24 - QUEENS</v>
          </cell>
          <cell r="C3556" t="str">
            <v>342400010330</v>
          </cell>
          <cell r="D3556" t="str">
            <v>PS 330</v>
          </cell>
          <cell r="E3556" t="str">
            <v>Good Standing</v>
          </cell>
        </row>
        <row r="3557">
          <cell r="A3557" t="str">
            <v>342400010000</v>
          </cell>
          <cell r="B3557" t="str">
            <v>NYC GEOG DIST #24 - QUEENS</v>
          </cell>
          <cell r="C3557" t="str">
            <v>342400010877</v>
          </cell>
          <cell r="D3557" t="str">
            <v>51ST AVENUE ACADEMY</v>
          </cell>
          <cell r="E3557" t="str">
            <v>Good Standing</v>
          </cell>
        </row>
        <row r="3558">
          <cell r="A3558" t="str">
            <v>342400010000</v>
          </cell>
          <cell r="B3558" t="str">
            <v>NYC GEOG DIST #24 - QUEENS</v>
          </cell>
          <cell r="C3558" t="str">
            <v>342400011267</v>
          </cell>
          <cell r="D3558" t="str">
            <v>HIGH SCH OF APPLIED COMMUNICATIONS</v>
          </cell>
          <cell r="E3558" t="str">
            <v>Good Standing</v>
          </cell>
        </row>
        <row r="3559">
          <cell r="A3559" t="str">
            <v>342400010000</v>
          </cell>
          <cell r="B3559" t="str">
            <v>NYC GEOG DIST #24 - QUEENS</v>
          </cell>
          <cell r="C3559" t="str">
            <v>342400011293</v>
          </cell>
          <cell r="D3559" t="str">
            <v>CIVIC LEADERSHIP ACADEMY</v>
          </cell>
          <cell r="E3559" t="str">
            <v>Good Standing</v>
          </cell>
        </row>
        <row r="3560">
          <cell r="A3560" t="str">
            <v>342400010000</v>
          </cell>
          <cell r="B3560" t="str">
            <v>NYC GEOG DIST #24 - QUEENS</v>
          </cell>
          <cell r="C3560" t="str">
            <v>342400011296</v>
          </cell>
          <cell r="D3560" t="str">
            <v>PAN AMERICAN INTERNATIONAL HS</v>
          </cell>
          <cell r="E3560" t="str">
            <v>Focus</v>
          </cell>
        </row>
        <row r="3561">
          <cell r="A3561" t="str">
            <v>342400010000</v>
          </cell>
          <cell r="B3561" t="str">
            <v>NYC GEOG DIST #24 - QUEENS</v>
          </cell>
          <cell r="C3561" t="str">
            <v>342400011299</v>
          </cell>
          <cell r="D3561" t="str">
            <v>BARD HIGH SCH EARLY COLLEGE QUEENS</v>
          </cell>
          <cell r="E3561" t="str">
            <v>Good Standing</v>
          </cell>
        </row>
        <row r="3562">
          <cell r="A3562" t="str">
            <v>342400010000</v>
          </cell>
          <cell r="B3562" t="str">
            <v>NYC GEOG DIST #24 - QUEENS</v>
          </cell>
          <cell r="C3562" t="str">
            <v>342400011455</v>
          </cell>
          <cell r="D3562" t="str">
            <v>NEWTOWN HIGH SCHOOL</v>
          </cell>
          <cell r="E3562" t="str">
            <v>Priority</v>
          </cell>
        </row>
        <row r="3563">
          <cell r="A3563" t="str">
            <v>342400010000</v>
          </cell>
          <cell r="B3563" t="str">
            <v>NYC GEOG DIST #24 - QUEENS</v>
          </cell>
          <cell r="C3563" t="str">
            <v>342400011485</v>
          </cell>
          <cell r="D3563" t="str">
            <v>GROVER CLEVELAND HIGH SCHOOL</v>
          </cell>
          <cell r="E3563" t="str">
            <v>Priority</v>
          </cell>
        </row>
        <row r="3564">
          <cell r="A3564" t="str">
            <v>342400010000</v>
          </cell>
          <cell r="B3564" t="str">
            <v>NYC GEOG DIST #24 - QUEENS</v>
          </cell>
          <cell r="C3564" t="str">
            <v>342400011520</v>
          </cell>
          <cell r="D3564" t="str">
            <v>MIDDLE COLLEGE HIGH SCH AT LAGUARDIA</v>
          </cell>
          <cell r="E3564" t="str">
            <v>Good Standing</v>
          </cell>
        </row>
        <row r="3565">
          <cell r="A3565" t="str">
            <v>342400010000</v>
          </cell>
          <cell r="B3565" t="str">
            <v>NYC GEOG DIST #24 - QUEENS</v>
          </cell>
          <cell r="C3565" t="str">
            <v>342400011530</v>
          </cell>
          <cell r="D3565" t="str">
            <v>INTNTL HIGH SCHOOL AT LA GUARDIA</v>
          </cell>
          <cell r="E3565" t="str">
            <v>Good Standing</v>
          </cell>
        </row>
        <row r="3566">
          <cell r="A3566" t="str">
            <v>342400010000</v>
          </cell>
          <cell r="B3566" t="str">
            <v>NYC GEOG DIST #24 - QUEENS</v>
          </cell>
          <cell r="C3566" t="str">
            <v>342400011550</v>
          </cell>
          <cell r="D3566" t="str">
            <v>HIGH SCHOOL FOR ARTS &amp; BUSINESS</v>
          </cell>
          <cell r="E3566" t="str">
            <v>Good Standing</v>
          </cell>
        </row>
        <row r="3567">
          <cell r="A3567" t="str">
            <v>342400010000</v>
          </cell>
          <cell r="B3567" t="str">
            <v>NYC GEOG DIST #24 - QUEENS</v>
          </cell>
          <cell r="C3567" t="str">
            <v>342400011560</v>
          </cell>
          <cell r="D3567" t="str">
            <v>ROBERT F WAGNER JR SECONDARY SCHOOL</v>
          </cell>
          <cell r="E3567" t="str">
            <v>Good Standing</v>
          </cell>
        </row>
        <row r="3568">
          <cell r="A3568" t="str">
            <v>342400010000</v>
          </cell>
          <cell r="B3568" t="str">
            <v>NYC GEOG DIST #24 - QUEENS</v>
          </cell>
          <cell r="C3568" t="str">
            <v>342400011585</v>
          </cell>
          <cell r="D3568" t="str">
            <v>MASPETH HIGH SCHOOL</v>
          </cell>
          <cell r="E3568" t="str">
            <v>Good Standing</v>
          </cell>
        </row>
        <row r="3569">
          <cell r="A3569" t="str">
            <v>342400010000</v>
          </cell>
          <cell r="B3569" t="str">
            <v>NYC GEOG DIST #24 - QUEENS</v>
          </cell>
          <cell r="C3569" t="str">
            <v>342400011600</v>
          </cell>
          <cell r="D3569" t="str">
            <v>QUEENS VOCATIONAL-TECHNICAL HS</v>
          </cell>
          <cell r="E3569" t="str">
            <v>Good Standing</v>
          </cell>
        </row>
        <row r="3570">
          <cell r="A3570" t="str">
            <v>342400010000</v>
          </cell>
          <cell r="B3570" t="str">
            <v>NYC GEOG DIST #24 - QUEENS</v>
          </cell>
          <cell r="C3570" t="str">
            <v>342400011610</v>
          </cell>
          <cell r="D3570" t="str">
            <v>AVIATION CAREER AND TECH HIGH SCHOOL</v>
          </cell>
          <cell r="E3570" t="str">
            <v>Good Standing</v>
          </cell>
        </row>
        <row r="3571">
          <cell r="A3571" t="str">
            <v>342400010000</v>
          </cell>
          <cell r="B3571" t="str">
            <v>NYC GEOG DIST #24 - QUEENS</v>
          </cell>
          <cell r="C3571" t="str">
            <v>342400011744</v>
          </cell>
          <cell r="D3571" t="str">
            <v>VOYAGES PREPARATORY</v>
          </cell>
          <cell r="E3571" t="str">
            <v>Good Standing</v>
          </cell>
        </row>
        <row r="3572">
          <cell r="A3572" t="str">
            <v>342500010000</v>
          </cell>
          <cell r="B3572" t="str">
            <v>NYC GEOG DIST #25 - QUEENS</v>
          </cell>
          <cell r="C3572" t="str">
            <v>342500010021</v>
          </cell>
          <cell r="D3572" t="str">
            <v>PS 21 EDWARD HART</v>
          </cell>
          <cell r="E3572" t="str">
            <v>Good Standing</v>
          </cell>
        </row>
        <row r="3573">
          <cell r="A3573" t="str">
            <v>342500010000</v>
          </cell>
          <cell r="B3573" t="str">
            <v>NYC GEOG DIST #25 - QUEENS</v>
          </cell>
          <cell r="C3573" t="str">
            <v>342500010022</v>
          </cell>
          <cell r="D3573" t="str">
            <v>PS 22 THOMAS JEFFERSON</v>
          </cell>
          <cell r="E3573" t="str">
            <v>Good Standing</v>
          </cell>
        </row>
        <row r="3574">
          <cell r="A3574" t="str">
            <v>342500010000</v>
          </cell>
          <cell r="B3574" t="str">
            <v>NYC GEOG DIST #25 - QUEENS</v>
          </cell>
          <cell r="C3574" t="str">
            <v>342500010024</v>
          </cell>
          <cell r="D3574" t="str">
            <v>PS 24 ANDREW JACKSON</v>
          </cell>
          <cell r="E3574" t="str">
            <v>Good Standing</v>
          </cell>
        </row>
        <row r="3575">
          <cell r="A3575" t="str">
            <v>342500010000</v>
          </cell>
          <cell r="B3575" t="str">
            <v>NYC GEOG DIST #25 - QUEENS</v>
          </cell>
          <cell r="C3575" t="str">
            <v>342500010032</v>
          </cell>
          <cell r="D3575" t="str">
            <v>PS 32 STATE STREET</v>
          </cell>
          <cell r="E3575" t="str">
            <v>Good Standing</v>
          </cell>
        </row>
        <row r="3576">
          <cell r="A3576" t="str">
            <v>342500010000</v>
          </cell>
          <cell r="B3576" t="str">
            <v>NYC GEOG DIST #25 - QUEENS</v>
          </cell>
          <cell r="C3576" t="str">
            <v>342500010107</v>
          </cell>
          <cell r="D3576" t="str">
            <v>PS 107 THOMAS A DOOLEY</v>
          </cell>
          <cell r="E3576" t="str">
            <v>Good Standing</v>
          </cell>
        </row>
        <row r="3577">
          <cell r="A3577" t="str">
            <v>342500010000</v>
          </cell>
          <cell r="B3577" t="str">
            <v>NYC GEOG DIST #25 - QUEENS</v>
          </cell>
          <cell r="C3577" t="str">
            <v>342500011499</v>
          </cell>
          <cell r="D3577" t="str">
            <v>QUEENS COLLEGE SCHOOL-MATH, SCI, TEC</v>
          </cell>
          <cell r="E3577" t="str">
            <v>Good Standing</v>
          </cell>
        </row>
        <row r="3578">
          <cell r="A3578" t="str">
            <v>342500010000</v>
          </cell>
          <cell r="B3578" t="str">
            <v>NYC GEOG DIST #25 - QUEENS</v>
          </cell>
          <cell r="C3578" t="str">
            <v>342500011525</v>
          </cell>
          <cell r="D3578" t="str">
            <v>TOWNSEND HARRIS HIGH SCHOOL</v>
          </cell>
          <cell r="E3578" t="str">
            <v>Good Standing</v>
          </cell>
        </row>
        <row r="3579">
          <cell r="A3579" t="str">
            <v>342500010000</v>
          </cell>
          <cell r="B3579" t="str">
            <v>NYC GEOG DIST #25 - QUEENS</v>
          </cell>
          <cell r="C3579" t="str">
            <v>342500010000</v>
          </cell>
          <cell r="D3579" t="str">
            <v>NYC GEOG DIST #25 - QUEENS</v>
          </cell>
          <cell r="E3579" t="str">
            <v>Focus District</v>
          </cell>
        </row>
        <row r="3580">
          <cell r="A3580" t="str">
            <v>342500010000</v>
          </cell>
          <cell r="B3580" t="str">
            <v>NYC GEOG DIST #25 - QUEENS</v>
          </cell>
          <cell r="C3580" t="str">
            <v>342500010020</v>
          </cell>
          <cell r="D3580" t="str">
            <v>PS 20 JOHN BOWNE</v>
          </cell>
          <cell r="E3580" t="str">
            <v>Good Standing</v>
          </cell>
        </row>
        <row r="3581">
          <cell r="A3581" t="str">
            <v>342500010000</v>
          </cell>
          <cell r="B3581" t="str">
            <v>NYC GEOG DIST #25 - QUEENS</v>
          </cell>
          <cell r="C3581" t="str">
            <v>342500010025</v>
          </cell>
          <cell r="D3581" t="str">
            <v>IS 25 ADRIEN BLOCK</v>
          </cell>
          <cell r="E3581" t="str">
            <v>Good Standing</v>
          </cell>
        </row>
        <row r="3582">
          <cell r="A3582" t="str">
            <v>342500010000</v>
          </cell>
          <cell r="B3582" t="str">
            <v>NYC GEOG DIST #25 - QUEENS</v>
          </cell>
          <cell r="C3582" t="str">
            <v>342500010029</v>
          </cell>
          <cell r="D3582" t="str">
            <v>PS 29</v>
          </cell>
          <cell r="E3582" t="str">
            <v>Good Standing</v>
          </cell>
        </row>
        <row r="3583">
          <cell r="A3583" t="str">
            <v>342500010000</v>
          </cell>
          <cell r="B3583" t="str">
            <v>NYC GEOG DIST #25 - QUEENS</v>
          </cell>
          <cell r="C3583" t="str">
            <v>342500010079</v>
          </cell>
          <cell r="D3583" t="str">
            <v>PS 79 FRANCIS LEWIS</v>
          </cell>
          <cell r="E3583" t="str">
            <v>Good Standing</v>
          </cell>
        </row>
        <row r="3584">
          <cell r="A3584" t="str">
            <v>342500010000</v>
          </cell>
          <cell r="B3584" t="str">
            <v>NYC GEOG DIST #25 - QUEENS</v>
          </cell>
          <cell r="C3584" t="str">
            <v>342500010120</v>
          </cell>
          <cell r="D3584" t="str">
            <v>PS 120</v>
          </cell>
          <cell r="E3584" t="str">
            <v>Good Standing</v>
          </cell>
        </row>
        <row r="3585">
          <cell r="A3585" t="str">
            <v>342500010000</v>
          </cell>
          <cell r="B3585" t="str">
            <v>NYC GEOG DIST #25 - QUEENS</v>
          </cell>
          <cell r="C3585" t="str">
            <v>342500010129</v>
          </cell>
          <cell r="D3585" t="str">
            <v>PS 129 PATRICIA LARKIN</v>
          </cell>
          <cell r="E3585" t="str">
            <v>Good Standing</v>
          </cell>
        </row>
        <row r="3586">
          <cell r="A3586" t="str">
            <v>342500010000</v>
          </cell>
          <cell r="B3586" t="str">
            <v>NYC GEOG DIST #25 - QUEENS</v>
          </cell>
          <cell r="C3586" t="str">
            <v>342500010130</v>
          </cell>
          <cell r="D3586" t="str">
            <v>PS 130</v>
          </cell>
          <cell r="E3586" t="str">
            <v>Good Standing</v>
          </cell>
        </row>
        <row r="3587">
          <cell r="A3587" t="str">
            <v>342500010000</v>
          </cell>
          <cell r="B3587" t="str">
            <v>NYC GEOG DIST #25 - QUEENS</v>
          </cell>
          <cell r="C3587" t="str">
            <v>342500010154</v>
          </cell>
          <cell r="D3587" t="str">
            <v>PS 154</v>
          </cell>
          <cell r="E3587" t="str">
            <v>Good Standing</v>
          </cell>
        </row>
        <row r="3588">
          <cell r="A3588" t="str">
            <v>342500010000</v>
          </cell>
          <cell r="B3588" t="str">
            <v>NYC GEOG DIST #25 - QUEENS</v>
          </cell>
          <cell r="C3588" t="str">
            <v>342500010163</v>
          </cell>
          <cell r="D3588" t="str">
            <v>PS 163 FLUSHING HEIGHTS</v>
          </cell>
          <cell r="E3588" t="str">
            <v>Good Standing</v>
          </cell>
        </row>
        <row r="3589">
          <cell r="A3589" t="str">
            <v>342500010000</v>
          </cell>
          <cell r="B3589" t="str">
            <v>NYC GEOG DIST #25 - QUEENS</v>
          </cell>
          <cell r="C3589" t="str">
            <v>342500010164</v>
          </cell>
          <cell r="D3589" t="str">
            <v>PS 164 QUEENS VALLEY</v>
          </cell>
          <cell r="E3589" t="str">
            <v>Good Standing</v>
          </cell>
        </row>
        <row r="3590">
          <cell r="A3590" t="str">
            <v>342500010000</v>
          </cell>
          <cell r="B3590" t="str">
            <v>NYC GEOG DIST #25 - QUEENS</v>
          </cell>
          <cell r="C3590" t="str">
            <v>342500010165</v>
          </cell>
          <cell r="D3590" t="str">
            <v>PS 165 EDITH K BERGTRAUM</v>
          </cell>
          <cell r="E3590" t="str">
            <v>Good Standing</v>
          </cell>
        </row>
        <row r="3591">
          <cell r="A3591" t="str">
            <v>342500010000</v>
          </cell>
          <cell r="B3591" t="str">
            <v>NYC GEOG DIST #25 - QUEENS</v>
          </cell>
          <cell r="C3591" t="str">
            <v>342500010169</v>
          </cell>
          <cell r="D3591" t="str">
            <v>PS 169 BAY TERRACE</v>
          </cell>
          <cell r="E3591" t="str">
            <v>Good Standing</v>
          </cell>
        </row>
        <row r="3592">
          <cell r="A3592" t="str">
            <v>342500010000</v>
          </cell>
          <cell r="B3592" t="str">
            <v>NYC GEOG DIST #25 - QUEENS</v>
          </cell>
          <cell r="C3592" t="str">
            <v>342500010184</v>
          </cell>
          <cell r="D3592" t="str">
            <v>PS 184 FLUSHING MANOR</v>
          </cell>
          <cell r="E3592" t="str">
            <v>Good Standing</v>
          </cell>
        </row>
        <row r="3593">
          <cell r="A3593" t="str">
            <v>342500010000</v>
          </cell>
          <cell r="B3593" t="str">
            <v>NYC GEOG DIST #25 - QUEENS</v>
          </cell>
          <cell r="C3593" t="str">
            <v>342500010185</v>
          </cell>
          <cell r="D3593" t="str">
            <v>JHS 185 EDWARD BLEEKER</v>
          </cell>
          <cell r="E3593" t="str">
            <v>Good Standing</v>
          </cell>
        </row>
        <row r="3594">
          <cell r="A3594" t="str">
            <v>342500010000</v>
          </cell>
          <cell r="B3594" t="str">
            <v>NYC GEOG DIST #25 - QUEENS</v>
          </cell>
          <cell r="C3594" t="str">
            <v>342500010189</v>
          </cell>
          <cell r="D3594" t="str">
            <v>JHS 189 DANIEL CARTER BEARD</v>
          </cell>
          <cell r="E3594" t="str">
            <v>Good Standing</v>
          </cell>
        </row>
        <row r="3595">
          <cell r="A3595" t="str">
            <v>342500010000</v>
          </cell>
          <cell r="B3595" t="str">
            <v>NYC GEOG DIST #25 - QUEENS</v>
          </cell>
          <cell r="C3595" t="str">
            <v>342500010193</v>
          </cell>
          <cell r="D3595" t="str">
            <v>PS 193 ALFRED J KENNEDY</v>
          </cell>
          <cell r="E3595" t="str">
            <v>Good Standing</v>
          </cell>
        </row>
        <row r="3596">
          <cell r="A3596" t="str">
            <v>342500010000</v>
          </cell>
          <cell r="B3596" t="str">
            <v>NYC GEOG DIST #25 - QUEENS</v>
          </cell>
          <cell r="C3596" t="str">
            <v>342500010194</v>
          </cell>
          <cell r="D3596" t="str">
            <v>JHS 194 WILLIAM CARR</v>
          </cell>
          <cell r="E3596" t="str">
            <v>Good Standing</v>
          </cell>
        </row>
        <row r="3597">
          <cell r="A3597" t="str">
            <v>342500010000</v>
          </cell>
          <cell r="B3597" t="str">
            <v>NYC GEOG DIST #25 - QUEENS</v>
          </cell>
          <cell r="C3597" t="str">
            <v>342500010200</v>
          </cell>
          <cell r="D3597" t="str">
            <v>PS/MS 200 THE POMONOK SCH &amp; STAR ACA</v>
          </cell>
          <cell r="E3597" t="str">
            <v>Good Standing</v>
          </cell>
        </row>
        <row r="3598">
          <cell r="A3598" t="str">
            <v>342500010000</v>
          </cell>
          <cell r="B3598" t="str">
            <v>NYC GEOG DIST #25 - QUEENS</v>
          </cell>
          <cell r="C3598" t="str">
            <v>342500010201</v>
          </cell>
          <cell r="D3598" t="str">
            <v>PS 201 THE DISCOVERY SCHOOL</v>
          </cell>
          <cell r="E3598" t="str">
            <v>Good Standing</v>
          </cell>
        </row>
        <row r="3599">
          <cell r="A3599" t="str">
            <v>342500010000</v>
          </cell>
          <cell r="B3599" t="str">
            <v>NYC GEOG DIST #25 - QUEENS</v>
          </cell>
          <cell r="C3599" t="str">
            <v>342500010209</v>
          </cell>
          <cell r="D3599" t="str">
            <v>PS 209 CLEARVIEW GARDENS</v>
          </cell>
          <cell r="E3599" t="str">
            <v>Good Standing</v>
          </cell>
        </row>
        <row r="3600">
          <cell r="A3600" t="str">
            <v>342500010000</v>
          </cell>
          <cell r="B3600" t="str">
            <v>NYC GEOG DIST #25 - QUEENS</v>
          </cell>
          <cell r="C3600" t="str">
            <v>342500010214</v>
          </cell>
          <cell r="D3600" t="str">
            <v>PS 214 CADWALLADER COLDEN</v>
          </cell>
          <cell r="E3600" t="str">
            <v>Good Standing</v>
          </cell>
        </row>
        <row r="3601">
          <cell r="A3601" t="str">
            <v>342500010000</v>
          </cell>
          <cell r="B3601" t="str">
            <v>NYC GEOG DIST #25 - QUEENS</v>
          </cell>
          <cell r="C3601" t="str">
            <v>342500010219</v>
          </cell>
          <cell r="D3601" t="str">
            <v>PS 219 PAUL KLAPPER</v>
          </cell>
          <cell r="E3601" t="str">
            <v>Good Standing</v>
          </cell>
        </row>
        <row r="3602">
          <cell r="A3602" t="str">
            <v>342500010000</v>
          </cell>
          <cell r="B3602" t="str">
            <v>NYC GEOG DIST #25 - QUEENS</v>
          </cell>
          <cell r="C3602" t="str">
            <v>342500010237</v>
          </cell>
          <cell r="D3602" t="str">
            <v>IS 237</v>
          </cell>
          <cell r="E3602" t="str">
            <v>Good Standing</v>
          </cell>
        </row>
        <row r="3603">
          <cell r="A3603" t="str">
            <v>342500010000</v>
          </cell>
          <cell r="B3603" t="str">
            <v>NYC GEOG DIST #25 - QUEENS</v>
          </cell>
          <cell r="C3603" t="str">
            <v>342500010242</v>
          </cell>
          <cell r="D3603" t="str">
            <v>PS 242 LP STAVISKY EARLY CHILDHOOD</v>
          </cell>
          <cell r="E3603" t="str">
            <v>Good Standing</v>
          </cell>
        </row>
        <row r="3604">
          <cell r="A3604" t="str">
            <v>342500010000</v>
          </cell>
          <cell r="B3604" t="str">
            <v>NYC GEOG DIST #25 - QUEENS</v>
          </cell>
          <cell r="C3604" t="str">
            <v>342500010244</v>
          </cell>
          <cell r="D3604" t="str">
            <v>ACTIVE LEARNING ELEMENTARY SCH (THE)</v>
          </cell>
          <cell r="E3604" t="str">
            <v>Good Standing</v>
          </cell>
        </row>
        <row r="3605">
          <cell r="A3605" t="str">
            <v>342500010000</v>
          </cell>
          <cell r="B3605" t="str">
            <v>NYC GEOG DIST #25 - QUEENS</v>
          </cell>
          <cell r="C3605" t="str">
            <v>342500010250</v>
          </cell>
          <cell r="D3605" t="str">
            <v>IS 250 THE ROBERT F KENNEDY COMM MS</v>
          </cell>
          <cell r="E3605" t="str">
            <v>Good Standing</v>
          </cell>
        </row>
        <row r="3606">
          <cell r="A3606" t="str">
            <v>342500010000</v>
          </cell>
          <cell r="B3606" t="str">
            <v>NYC GEOG DIST #25 - QUEENS</v>
          </cell>
          <cell r="C3606" t="str">
            <v>342500010294</v>
          </cell>
          <cell r="D3606" t="str">
            <v>BELL ACADEMY</v>
          </cell>
          <cell r="E3606" t="str">
            <v>Good Standing</v>
          </cell>
        </row>
        <row r="3607">
          <cell r="A3607" t="str">
            <v>342500010000</v>
          </cell>
          <cell r="B3607" t="str">
            <v>NYC GEOG DIST #25 - QUEENS</v>
          </cell>
          <cell r="C3607" t="str">
            <v>342500011252</v>
          </cell>
          <cell r="D3607" t="str">
            <v>QUEENS SCHOOL OF INQUIRY (THE)</v>
          </cell>
          <cell r="E3607" t="str">
            <v>Good Standing</v>
          </cell>
        </row>
        <row r="3608">
          <cell r="A3608" t="str">
            <v>342500010000</v>
          </cell>
          <cell r="B3608" t="str">
            <v>NYC GEOG DIST #25 - QUEENS</v>
          </cell>
          <cell r="C3608" t="str">
            <v>342500011263</v>
          </cell>
          <cell r="D3608" t="str">
            <v>FLUSHING INTRNL HIGH SCHOOL</v>
          </cell>
          <cell r="E3608" t="str">
            <v>Focus</v>
          </cell>
        </row>
        <row r="3609">
          <cell r="A3609" t="str">
            <v>342500010000</v>
          </cell>
          <cell r="B3609" t="str">
            <v>NYC GEOG DIST #25 - QUEENS</v>
          </cell>
          <cell r="C3609" t="str">
            <v>342500011281</v>
          </cell>
          <cell r="D3609" t="str">
            <v>EAST-WEST SCHOOL OF INTERNATION STUD</v>
          </cell>
          <cell r="E3609" t="str">
            <v>Good Standing</v>
          </cell>
        </row>
        <row r="3610">
          <cell r="A3610" t="str">
            <v>342500010000</v>
          </cell>
          <cell r="B3610" t="str">
            <v>NYC GEOG DIST #25 - QUEENS</v>
          </cell>
          <cell r="C3610" t="str">
            <v>342500011285</v>
          </cell>
          <cell r="D3610" t="str">
            <v>WORLD JOURNALISM PREPARATORY</v>
          </cell>
          <cell r="E3610" t="str">
            <v>Good Standing</v>
          </cell>
        </row>
        <row r="3611">
          <cell r="A3611" t="str">
            <v>342500010000</v>
          </cell>
          <cell r="B3611" t="str">
            <v>NYC GEOG DIST #25 - QUEENS</v>
          </cell>
          <cell r="C3611" t="str">
            <v>342500011425</v>
          </cell>
          <cell r="D3611" t="str">
            <v>JOHN BOWNE HIGH SCHOOL</v>
          </cell>
          <cell r="E3611" t="str">
            <v>Local Assistance Plan</v>
          </cell>
        </row>
        <row r="3612">
          <cell r="A3612" t="str">
            <v>342500010000</v>
          </cell>
          <cell r="B3612" t="str">
            <v>NYC GEOG DIST #25 - QUEENS</v>
          </cell>
          <cell r="C3612" t="str">
            <v>342500011460</v>
          </cell>
          <cell r="D3612" t="str">
            <v>FLUSHING HIGH SCHOOL</v>
          </cell>
          <cell r="E3612" t="str">
            <v>Priority</v>
          </cell>
        </row>
        <row r="3613">
          <cell r="A3613" t="str">
            <v>342500010000</v>
          </cell>
          <cell r="B3613" t="str">
            <v>NYC GEOG DIST #25 - QUEENS</v>
          </cell>
          <cell r="C3613" t="str">
            <v>342500011540</v>
          </cell>
          <cell r="D3613" t="str">
            <v>QUEENS ACADEMY HIGH SCHOOL</v>
          </cell>
          <cell r="E3613" t="str">
            <v>Good Standing</v>
          </cell>
        </row>
        <row r="3614">
          <cell r="A3614" t="str">
            <v>342500010000</v>
          </cell>
          <cell r="B3614" t="str">
            <v>NYC GEOG DIST #25 - QUEENS</v>
          </cell>
          <cell r="C3614" t="str">
            <v>342500011670</v>
          </cell>
          <cell r="D3614" t="str">
            <v>ROBERT F KENNEDY COMMUNITY HS</v>
          </cell>
          <cell r="E3614" t="str">
            <v>Good Standing</v>
          </cell>
        </row>
        <row r="3615">
          <cell r="A3615" t="str">
            <v>342500010000</v>
          </cell>
          <cell r="B3615" t="str">
            <v>NYC GEOG DIST #25 - QUEENS</v>
          </cell>
          <cell r="C3615" t="str">
            <v>342500011792</v>
          </cell>
          <cell r="D3615" t="str">
            <v>NORTH QUEENS COMMUNITY HIGH SCHOOL</v>
          </cell>
          <cell r="E3615" t="str">
            <v>Good Standing</v>
          </cell>
        </row>
        <row r="3616">
          <cell r="A3616" t="str">
            <v>342600010000</v>
          </cell>
          <cell r="B3616" t="str">
            <v>NYC GEOG DIST #26 - QUEENS</v>
          </cell>
          <cell r="C3616" t="str">
            <v>342600010026</v>
          </cell>
          <cell r="D3616" t="str">
            <v>PS 26 RUFUS KING</v>
          </cell>
          <cell r="E3616" t="str">
            <v>Good Standing</v>
          </cell>
        </row>
        <row r="3617">
          <cell r="A3617" t="str">
            <v>342600010000</v>
          </cell>
          <cell r="B3617" t="str">
            <v>NYC GEOG DIST #26 - QUEENS</v>
          </cell>
          <cell r="C3617" t="str">
            <v>342600010031</v>
          </cell>
          <cell r="D3617" t="str">
            <v>PS 31 BAYSIDE</v>
          </cell>
          <cell r="E3617" t="str">
            <v>Good Standing</v>
          </cell>
        </row>
        <row r="3618">
          <cell r="A3618" t="str">
            <v>342600010000</v>
          </cell>
          <cell r="B3618" t="str">
            <v>NYC GEOG DIST #26 - QUEENS</v>
          </cell>
          <cell r="C3618" t="str">
            <v>342600010041</v>
          </cell>
          <cell r="D3618" t="str">
            <v>PS 41 CROCHERON</v>
          </cell>
          <cell r="E3618" t="str">
            <v>Good Standing</v>
          </cell>
        </row>
        <row r="3619">
          <cell r="A3619" t="str">
            <v>342600010000</v>
          </cell>
          <cell r="B3619" t="str">
            <v>NYC GEOG DIST #26 - QUEENS</v>
          </cell>
          <cell r="C3619" t="str">
            <v>342600010067</v>
          </cell>
          <cell r="D3619" t="str">
            <v>JHS 67 LOUIS PASTEUR</v>
          </cell>
          <cell r="E3619" t="str">
            <v>Good Standing</v>
          </cell>
        </row>
        <row r="3620">
          <cell r="A3620" t="str">
            <v>342600010000</v>
          </cell>
          <cell r="B3620" t="str">
            <v>NYC GEOG DIST #26 - QUEENS</v>
          </cell>
          <cell r="C3620" t="str">
            <v>342600010133</v>
          </cell>
          <cell r="D3620" t="str">
            <v>PS 133</v>
          </cell>
          <cell r="E3620" t="str">
            <v>Good Standing</v>
          </cell>
        </row>
        <row r="3621">
          <cell r="A3621" t="str">
            <v>342600010000</v>
          </cell>
          <cell r="B3621" t="str">
            <v>NYC GEOG DIST #26 - QUEENS</v>
          </cell>
          <cell r="C3621" t="str">
            <v>342600010162</v>
          </cell>
          <cell r="D3621" t="str">
            <v>PS 162 JOHN GOLDEN</v>
          </cell>
          <cell r="E3621" t="str">
            <v>Good Standing</v>
          </cell>
        </row>
        <row r="3622">
          <cell r="A3622" t="str">
            <v>342600010000</v>
          </cell>
          <cell r="B3622" t="str">
            <v>NYC GEOG DIST #26 - QUEENS</v>
          </cell>
          <cell r="C3622" t="str">
            <v>342600010172</v>
          </cell>
          <cell r="D3622" t="str">
            <v>IRWIN ALTMAN MIDDLE SCHOOL 172</v>
          </cell>
          <cell r="E3622" t="str">
            <v>Good Standing</v>
          </cell>
        </row>
        <row r="3623">
          <cell r="A3623" t="str">
            <v>342600010000</v>
          </cell>
          <cell r="B3623" t="str">
            <v>NYC GEOG DIST #26 - QUEENS</v>
          </cell>
          <cell r="C3623" t="str">
            <v>342600010178</v>
          </cell>
          <cell r="D3623" t="str">
            <v>PS/IS 178 HOLLISWOOD</v>
          </cell>
          <cell r="E3623" t="str">
            <v>Good Standing</v>
          </cell>
        </row>
        <row r="3624">
          <cell r="A3624" t="str">
            <v>342600010000</v>
          </cell>
          <cell r="B3624" t="str">
            <v>NYC GEOG DIST #26 - QUEENS</v>
          </cell>
          <cell r="C3624" t="str">
            <v>342600010188</v>
          </cell>
          <cell r="D3624" t="str">
            <v>PS 188 KINGSBURY</v>
          </cell>
          <cell r="E3624" t="str">
            <v>Good Standing</v>
          </cell>
        </row>
        <row r="3625">
          <cell r="A3625" t="str">
            <v>342600010000</v>
          </cell>
          <cell r="B3625" t="str">
            <v>NYC GEOG DIST #26 - QUEENS</v>
          </cell>
          <cell r="C3625" t="str">
            <v>342600010213</v>
          </cell>
          <cell r="D3625" t="str">
            <v>PS 213 THE CARL ULLMAN SCHOOL</v>
          </cell>
          <cell r="E3625" t="str">
            <v>Good Standing</v>
          </cell>
        </row>
        <row r="3626">
          <cell r="A3626" t="str">
            <v>342600010000</v>
          </cell>
          <cell r="B3626" t="str">
            <v>NYC GEOG DIST #26 - QUEENS</v>
          </cell>
          <cell r="C3626" t="str">
            <v>342600010221</v>
          </cell>
          <cell r="D3626" t="str">
            <v>PS 221 THE NORTH HILLS SCHOOL</v>
          </cell>
          <cell r="E3626" t="str">
            <v>Good Standing</v>
          </cell>
        </row>
        <row r="3627">
          <cell r="A3627" t="str">
            <v>342600010000</v>
          </cell>
          <cell r="B3627" t="str">
            <v>NYC GEOG DIST #26 - QUEENS</v>
          </cell>
          <cell r="C3627" t="str">
            <v>342600010266</v>
          </cell>
          <cell r="D3627" t="str">
            <v>PS/IS 266</v>
          </cell>
          <cell r="E3627" t="str">
            <v>Good Standing</v>
          </cell>
        </row>
        <row r="3628">
          <cell r="A3628" t="str">
            <v>342600010000</v>
          </cell>
          <cell r="B3628" t="str">
            <v>NYC GEOG DIST #26 - QUEENS</v>
          </cell>
          <cell r="C3628" t="str">
            <v>342600010000</v>
          </cell>
          <cell r="D3628" t="str">
            <v>NYC GEOG DIST #26 - QUEENS</v>
          </cell>
          <cell r="E3628" t="str">
            <v>Focus District</v>
          </cell>
        </row>
        <row r="3629">
          <cell r="A3629" t="str">
            <v>342600010000</v>
          </cell>
          <cell r="B3629" t="str">
            <v>NYC GEOG DIST #26 - QUEENS</v>
          </cell>
          <cell r="C3629" t="str">
            <v>342600010018</v>
          </cell>
          <cell r="D3629" t="str">
            <v>PS 18 WINCHESTER</v>
          </cell>
          <cell r="E3629" t="str">
            <v>Good Standing</v>
          </cell>
        </row>
        <row r="3630">
          <cell r="A3630" t="str">
            <v>342600010000</v>
          </cell>
          <cell r="B3630" t="str">
            <v>NYC GEOG DIST #26 - QUEENS</v>
          </cell>
          <cell r="C3630" t="str">
            <v>342600010046</v>
          </cell>
          <cell r="D3630" t="str">
            <v>PS 46 ALLEY POND</v>
          </cell>
          <cell r="E3630" t="str">
            <v>Good Standing</v>
          </cell>
        </row>
        <row r="3631">
          <cell r="A3631" t="str">
            <v>342600010000</v>
          </cell>
          <cell r="B3631" t="str">
            <v>NYC GEOG DIST #26 - QUEENS</v>
          </cell>
          <cell r="C3631" t="str">
            <v>342600010074</v>
          </cell>
          <cell r="D3631" t="str">
            <v>JHS 74 NATHANIEL HAWTHORNE</v>
          </cell>
          <cell r="E3631" t="str">
            <v>Good Standing</v>
          </cell>
        </row>
        <row r="3632">
          <cell r="A3632" t="str">
            <v>342600010000</v>
          </cell>
          <cell r="B3632" t="str">
            <v>NYC GEOG DIST #26 - QUEENS</v>
          </cell>
          <cell r="C3632" t="str">
            <v>342600010094</v>
          </cell>
          <cell r="D3632" t="str">
            <v>PS 94 DAVID D PORTER</v>
          </cell>
          <cell r="E3632" t="str">
            <v>Good Standing</v>
          </cell>
        </row>
        <row r="3633">
          <cell r="A3633" t="str">
            <v>342600010000</v>
          </cell>
          <cell r="B3633" t="str">
            <v>NYC GEOG DIST #26 - QUEENS</v>
          </cell>
          <cell r="C3633" t="str">
            <v>342600010098</v>
          </cell>
          <cell r="D3633" t="str">
            <v>PS 98 THE DOUGLASTON SCHOOL</v>
          </cell>
          <cell r="E3633" t="str">
            <v>Good Standing</v>
          </cell>
        </row>
        <row r="3634">
          <cell r="A3634" t="str">
            <v>342600010000</v>
          </cell>
          <cell r="B3634" t="str">
            <v>NYC GEOG DIST #26 - QUEENS</v>
          </cell>
          <cell r="C3634" t="str">
            <v>342600010115</v>
          </cell>
          <cell r="D3634" t="str">
            <v>PS 115 GLEN OAKS</v>
          </cell>
          <cell r="E3634" t="str">
            <v>Good Standing</v>
          </cell>
        </row>
        <row r="3635">
          <cell r="A3635" t="str">
            <v>342600010000</v>
          </cell>
          <cell r="B3635" t="str">
            <v>NYC GEOG DIST #26 - QUEENS</v>
          </cell>
          <cell r="C3635" t="str">
            <v>342600010158</v>
          </cell>
          <cell r="D3635" t="str">
            <v>MS 158 MARIE CURIE</v>
          </cell>
          <cell r="E3635" t="str">
            <v>Good Standing</v>
          </cell>
        </row>
        <row r="3636">
          <cell r="A3636" t="str">
            <v>342600010000</v>
          </cell>
          <cell r="B3636" t="str">
            <v>NYC GEOG DIST #26 - QUEENS</v>
          </cell>
          <cell r="C3636" t="str">
            <v>342600010159</v>
          </cell>
          <cell r="D3636" t="str">
            <v>PS 159</v>
          </cell>
          <cell r="E3636" t="str">
            <v>Good Standing</v>
          </cell>
        </row>
        <row r="3637">
          <cell r="A3637" t="str">
            <v>342600010000</v>
          </cell>
          <cell r="B3637" t="str">
            <v>NYC GEOG DIST #26 - QUEENS</v>
          </cell>
          <cell r="C3637" t="str">
            <v>342600010173</v>
          </cell>
          <cell r="D3637" t="str">
            <v>PS 173 FRESH MEADOW</v>
          </cell>
          <cell r="E3637" t="str">
            <v>Good Standing</v>
          </cell>
        </row>
        <row r="3638">
          <cell r="A3638" t="str">
            <v>342600010000</v>
          </cell>
          <cell r="B3638" t="str">
            <v>NYC GEOG DIST #26 - QUEENS</v>
          </cell>
          <cell r="C3638" t="str">
            <v>342600010186</v>
          </cell>
          <cell r="D3638" t="str">
            <v>PS 186 CASTLEWOOD</v>
          </cell>
          <cell r="E3638" t="str">
            <v>Good Standing</v>
          </cell>
        </row>
        <row r="3639">
          <cell r="A3639" t="str">
            <v>342600010000</v>
          </cell>
          <cell r="B3639" t="str">
            <v>NYC GEOG DIST #26 - QUEENS</v>
          </cell>
          <cell r="C3639" t="str">
            <v>342600010191</v>
          </cell>
          <cell r="D3639" t="str">
            <v>PS 191 MAYFLOWER</v>
          </cell>
          <cell r="E3639" t="str">
            <v>Good Standing</v>
          </cell>
        </row>
        <row r="3640">
          <cell r="A3640" t="str">
            <v>342600010000</v>
          </cell>
          <cell r="B3640" t="str">
            <v>NYC GEOG DIST #26 - QUEENS</v>
          </cell>
          <cell r="C3640" t="str">
            <v>342600010203</v>
          </cell>
          <cell r="D3640" t="str">
            <v>PS 203 OAKLAND GARDENS</v>
          </cell>
          <cell r="E3640" t="str">
            <v>Good Standing</v>
          </cell>
        </row>
        <row r="3641">
          <cell r="A3641" t="str">
            <v>342600010000</v>
          </cell>
          <cell r="B3641" t="str">
            <v>NYC GEOG DIST #26 - QUEENS</v>
          </cell>
          <cell r="C3641" t="str">
            <v>342600010205</v>
          </cell>
          <cell r="D3641" t="str">
            <v>PS 205 ALEXANDER GRAHAM BELL</v>
          </cell>
          <cell r="E3641" t="str">
            <v>Good Standing</v>
          </cell>
        </row>
        <row r="3642">
          <cell r="A3642" t="str">
            <v>342600010000</v>
          </cell>
          <cell r="B3642" t="str">
            <v>NYC GEOG DIST #26 - QUEENS</v>
          </cell>
          <cell r="C3642" t="str">
            <v>342600010216</v>
          </cell>
          <cell r="D3642" t="str">
            <v>JHS 216 GEORGE J RYAN</v>
          </cell>
          <cell r="E3642" t="str">
            <v>Good Standing</v>
          </cell>
        </row>
        <row r="3643">
          <cell r="A3643" t="str">
            <v>342600010000</v>
          </cell>
          <cell r="B3643" t="str">
            <v>NYC GEOG DIST #26 - QUEENS</v>
          </cell>
          <cell r="C3643" t="str">
            <v>342600011415</v>
          </cell>
          <cell r="D3643" t="str">
            <v>BENJAMIN N CARDOZO HIGH SCHOOL</v>
          </cell>
          <cell r="E3643" t="str">
            <v>Good Standing</v>
          </cell>
        </row>
        <row r="3644">
          <cell r="A3644" t="str">
            <v>342600010000</v>
          </cell>
          <cell r="B3644" t="str">
            <v>NYC GEOG DIST #26 - QUEENS</v>
          </cell>
          <cell r="C3644" t="str">
            <v>342600011430</v>
          </cell>
          <cell r="D3644" t="str">
            <v>FRANCIS LEWIS HIGH SCHOOL</v>
          </cell>
          <cell r="E3644" t="str">
            <v>Good Standing</v>
          </cell>
        </row>
        <row r="3645">
          <cell r="A3645" t="str">
            <v>342600010000</v>
          </cell>
          <cell r="B3645" t="str">
            <v>NYC GEOG DIST #26 - QUEENS</v>
          </cell>
          <cell r="C3645" t="str">
            <v>342600011435</v>
          </cell>
          <cell r="D3645" t="str">
            <v>MARTIN VAN BUREN HIGH SCHOOL</v>
          </cell>
          <cell r="E3645" t="str">
            <v>Priority</v>
          </cell>
        </row>
        <row r="3646">
          <cell r="A3646" t="str">
            <v>342600010000</v>
          </cell>
          <cell r="B3646" t="str">
            <v>NYC GEOG DIST #26 - QUEENS</v>
          </cell>
          <cell r="C3646" t="str">
            <v>342600011495</v>
          </cell>
          <cell r="D3646" t="str">
            <v>BAYSIDE HIGH SCHOOL</v>
          </cell>
          <cell r="E3646" t="str">
            <v>Good Standing</v>
          </cell>
        </row>
        <row r="3647">
          <cell r="A3647" t="str">
            <v>342600010000</v>
          </cell>
          <cell r="B3647" t="str">
            <v>NYC GEOG DIST #26 - QUEENS</v>
          </cell>
          <cell r="C3647" t="str">
            <v>342600011566</v>
          </cell>
          <cell r="D3647" t="str">
            <v>QUEENS HIGH SCHOOL OF TEACHING</v>
          </cell>
          <cell r="E3647" t="str">
            <v>Good Standing</v>
          </cell>
        </row>
        <row r="3648">
          <cell r="A3648" t="str">
            <v>342700010000</v>
          </cell>
          <cell r="B3648" t="str">
            <v>NYC GEOG DIST #27 - QUEENS</v>
          </cell>
          <cell r="C3648" t="str">
            <v>342700010047</v>
          </cell>
          <cell r="D3648" t="str">
            <v>PS 47 CHRIS GALAS</v>
          </cell>
          <cell r="E3648" t="str">
            <v>Good Standing</v>
          </cell>
        </row>
        <row r="3649">
          <cell r="A3649" t="str">
            <v>342700010000</v>
          </cell>
          <cell r="B3649" t="str">
            <v>NYC GEOG DIST #27 - QUEENS</v>
          </cell>
          <cell r="C3649" t="str">
            <v>342700010060</v>
          </cell>
          <cell r="D3649" t="str">
            <v>PS 60 WOODHAVEN</v>
          </cell>
          <cell r="E3649" t="str">
            <v>Good Standing</v>
          </cell>
        </row>
        <row r="3650">
          <cell r="A3650" t="str">
            <v>342700010000</v>
          </cell>
          <cell r="B3650" t="str">
            <v>NYC GEOG DIST #27 - QUEENS</v>
          </cell>
          <cell r="C3650" t="str">
            <v>342700010066</v>
          </cell>
          <cell r="D3650" t="str">
            <v>PS 66 JACQUELINE KENNEDY-ONASSIS</v>
          </cell>
          <cell r="E3650" t="str">
            <v>Good Standing</v>
          </cell>
        </row>
        <row r="3651">
          <cell r="A3651" t="str">
            <v>342700010000</v>
          </cell>
          <cell r="B3651" t="str">
            <v>NYC GEOG DIST #27 - QUEENS</v>
          </cell>
          <cell r="C3651" t="str">
            <v>342700010282</v>
          </cell>
          <cell r="D3651" t="str">
            <v>KAPPA VI</v>
          </cell>
          <cell r="E3651" t="str">
            <v>Good Standing</v>
          </cell>
        </row>
        <row r="3652">
          <cell r="A3652" t="str">
            <v>342700010000</v>
          </cell>
          <cell r="B3652" t="str">
            <v>NYC GEOG DIST #27 - QUEENS</v>
          </cell>
          <cell r="C3652" t="str">
            <v>342700010323</v>
          </cell>
          <cell r="D3652" t="str">
            <v>SCHOLARS' ACADEMY</v>
          </cell>
          <cell r="E3652" t="str">
            <v>Good Standing</v>
          </cell>
        </row>
        <row r="3653">
          <cell r="A3653" t="str">
            <v>342700010000</v>
          </cell>
          <cell r="B3653" t="str">
            <v>NYC GEOG DIST #27 - QUEENS</v>
          </cell>
          <cell r="C3653" t="str">
            <v>342700010000</v>
          </cell>
          <cell r="D3653" t="str">
            <v>NYC GEOG DIST #27 - QUEENS</v>
          </cell>
          <cell r="E3653" t="str">
            <v>Focus District</v>
          </cell>
        </row>
        <row r="3654">
          <cell r="A3654" t="str">
            <v>342700010000</v>
          </cell>
          <cell r="B3654" t="str">
            <v>NYC GEOG DIST #27 - QUEENS</v>
          </cell>
          <cell r="C3654" t="str">
            <v>342700010042</v>
          </cell>
          <cell r="D3654" t="str">
            <v>PS/MS 42 R VERNAM</v>
          </cell>
          <cell r="E3654" t="str">
            <v>Focus</v>
          </cell>
        </row>
        <row r="3655">
          <cell r="A3655" t="str">
            <v>342700010000</v>
          </cell>
          <cell r="B3655" t="str">
            <v>NYC GEOG DIST #27 - QUEENS</v>
          </cell>
          <cell r="C3655" t="str">
            <v>342700010043</v>
          </cell>
          <cell r="D3655" t="str">
            <v>PS 43</v>
          </cell>
          <cell r="E3655" t="str">
            <v>Good Standing</v>
          </cell>
        </row>
        <row r="3656">
          <cell r="A3656" t="str">
            <v>342700010000</v>
          </cell>
          <cell r="B3656" t="str">
            <v>NYC GEOG DIST #27 - QUEENS</v>
          </cell>
          <cell r="C3656" t="str">
            <v>342700010045</v>
          </cell>
          <cell r="D3656" t="str">
            <v>PS 45 CLARENCE WITHERSPOON</v>
          </cell>
          <cell r="E3656" t="str">
            <v>Good Standing</v>
          </cell>
        </row>
        <row r="3657">
          <cell r="A3657" t="str">
            <v>342700010000</v>
          </cell>
          <cell r="B3657" t="str">
            <v>NYC GEOG DIST #27 - QUEENS</v>
          </cell>
          <cell r="C3657" t="str">
            <v>342700010051</v>
          </cell>
          <cell r="D3657" t="str">
            <v>PS 51</v>
          </cell>
          <cell r="E3657" t="str">
            <v>Good Standing</v>
          </cell>
        </row>
        <row r="3658">
          <cell r="A3658" t="str">
            <v>342700010000</v>
          </cell>
          <cell r="B3658" t="str">
            <v>NYC GEOG DIST #27 - QUEENS</v>
          </cell>
          <cell r="C3658" t="str">
            <v>342700010053</v>
          </cell>
          <cell r="D3658" t="str">
            <v>MS 53 BRIAN PICCOLO</v>
          </cell>
          <cell r="E3658" t="str">
            <v>Priority</v>
          </cell>
        </row>
        <row r="3659">
          <cell r="A3659" t="str">
            <v>342700010000</v>
          </cell>
          <cell r="B3659" t="str">
            <v>NYC GEOG DIST #27 - QUEENS</v>
          </cell>
          <cell r="C3659" t="str">
            <v>342700010056</v>
          </cell>
          <cell r="D3659" t="str">
            <v>PS 56 HARRY EICHLER</v>
          </cell>
          <cell r="E3659" t="str">
            <v>Good Standing</v>
          </cell>
        </row>
        <row r="3660">
          <cell r="A3660" t="str">
            <v>342700010000</v>
          </cell>
          <cell r="B3660" t="str">
            <v>NYC GEOG DIST #27 - QUEENS</v>
          </cell>
          <cell r="C3660" t="str">
            <v>342700010062</v>
          </cell>
          <cell r="D3660" t="str">
            <v>PS 62 CHESTER PARK</v>
          </cell>
          <cell r="E3660" t="str">
            <v>Good Standing</v>
          </cell>
        </row>
        <row r="3661">
          <cell r="A3661" t="str">
            <v>342700010000</v>
          </cell>
          <cell r="B3661" t="str">
            <v>NYC GEOG DIST #27 - QUEENS</v>
          </cell>
          <cell r="C3661" t="str">
            <v>342700010063</v>
          </cell>
          <cell r="D3661" t="str">
            <v>PS 63 OLD SOUTH</v>
          </cell>
          <cell r="E3661" t="str">
            <v>Good Standing</v>
          </cell>
        </row>
        <row r="3662">
          <cell r="A3662" t="str">
            <v>342700010000</v>
          </cell>
          <cell r="B3662" t="str">
            <v>NYC GEOG DIST #27 - QUEENS</v>
          </cell>
          <cell r="C3662" t="str">
            <v>342700010064</v>
          </cell>
          <cell r="D3662" t="str">
            <v>PS 64 JOSEPH P ADDABBO</v>
          </cell>
          <cell r="E3662" t="str">
            <v>Good Standing</v>
          </cell>
        </row>
        <row r="3663">
          <cell r="A3663" t="str">
            <v>342700010000</v>
          </cell>
          <cell r="B3663" t="str">
            <v>NYC GEOG DIST #27 - QUEENS</v>
          </cell>
          <cell r="C3663" t="str">
            <v>342700010065</v>
          </cell>
          <cell r="D3663" t="str">
            <v>PS 65 THE RAYMOND YORK ELEM SCH</v>
          </cell>
          <cell r="E3663" t="str">
            <v>Good Standing</v>
          </cell>
        </row>
        <row r="3664">
          <cell r="A3664" t="str">
            <v>342700010000</v>
          </cell>
          <cell r="B3664" t="str">
            <v>NYC GEOG DIST #27 - QUEENS</v>
          </cell>
          <cell r="C3664" t="str">
            <v>342700010090</v>
          </cell>
          <cell r="D3664" t="str">
            <v>PS 90 HORACE MANN</v>
          </cell>
          <cell r="E3664" t="str">
            <v>Good Standing</v>
          </cell>
        </row>
        <row r="3665">
          <cell r="A3665" t="str">
            <v>342700010000</v>
          </cell>
          <cell r="B3665" t="str">
            <v>NYC GEOG DIST #27 - QUEENS</v>
          </cell>
          <cell r="C3665" t="str">
            <v>342700010096</v>
          </cell>
          <cell r="D3665" t="str">
            <v>PS 96</v>
          </cell>
          <cell r="E3665" t="str">
            <v>Good Standing</v>
          </cell>
        </row>
        <row r="3666">
          <cell r="A3666" t="str">
            <v>342700010000</v>
          </cell>
          <cell r="B3666" t="str">
            <v>NYC GEOG DIST #27 - QUEENS</v>
          </cell>
          <cell r="C3666" t="str">
            <v>342700010097</v>
          </cell>
          <cell r="D3666" t="str">
            <v>PS 97 FOREST PARK</v>
          </cell>
          <cell r="E3666" t="str">
            <v>Good Standing</v>
          </cell>
        </row>
        <row r="3667">
          <cell r="A3667" t="str">
            <v>342700010000</v>
          </cell>
          <cell r="B3667" t="str">
            <v>NYC GEOG DIST #27 - QUEENS</v>
          </cell>
          <cell r="C3667" t="str">
            <v>342700010100</v>
          </cell>
          <cell r="D3667" t="str">
            <v>PS 100 GLEN MORRIS</v>
          </cell>
          <cell r="E3667" t="str">
            <v>Good Standing</v>
          </cell>
        </row>
        <row r="3668">
          <cell r="A3668" t="str">
            <v>342700010000</v>
          </cell>
          <cell r="B3668" t="str">
            <v>NYC GEOG DIST #27 - QUEENS</v>
          </cell>
          <cell r="C3668" t="str">
            <v>342700010104</v>
          </cell>
          <cell r="D3668" t="str">
            <v>PS 104 THE BAYS WATER</v>
          </cell>
          <cell r="E3668" t="str">
            <v>Good Standing</v>
          </cell>
        </row>
        <row r="3669">
          <cell r="A3669" t="str">
            <v>342700010000</v>
          </cell>
          <cell r="B3669" t="str">
            <v>NYC GEOG DIST #27 - QUEENS</v>
          </cell>
          <cell r="C3669" t="str">
            <v>342700010105</v>
          </cell>
          <cell r="D3669" t="str">
            <v>PS 105 THE BAY SCHOOL</v>
          </cell>
          <cell r="E3669" t="str">
            <v>Good Standing</v>
          </cell>
        </row>
        <row r="3670">
          <cell r="A3670" t="str">
            <v>342700010000</v>
          </cell>
          <cell r="B3670" t="str">
            <v>NYC GEOG DIST #27 - QUEENS</v>
          </cell>
          <cell r="C3670" t="str">
            <v>342700010106</v>
          </cell>
          <cell r="D3670" t="str">
            <v>PS 106</v>
          </cell>
          <cell r="E3670" t="str">
            <v>Good Standing</v>
          </cell>
        </row>
        <row r="3671">
          <cell r="A3671" t="str">
            <v>342700010000</v>
          </cell>
          <cell r="B3671" t="str">
            <v>NYC GEOG DIST #27 - QUEENS</v>
          </cell>
          <cell r="C3671" t="str">
            <v>342700010108</v>
          </cell>
          <cell r="D3671" t="str">
            <v>PS 108 CAPT VINCENT G FOWLER</v>
          </cell>
          <cell r="E3671" t="str">
            <v>Good Standing</v>
          </cell>
        </row>
        <row r="3672">
          <cell r="A3672" t="str">
            <v>342700010000</v>
          </cell>
          <cell r="B3672" t="str">
            <v>NYC GEOG DIST #27 - QUEENS</v>
          </cell>
          <cell r="C3672" t="str">
            <v>342700010114</v>
          </cell>
          <cell r="D3672" t="str">
            <v>PS/MS 114 BELLE HARBOR</v>
          </cell>
          <cell r="E3672" t="str">
            <v>Good Standing</v>
          </cell>
        </row>
        <row r="3673">
          <cell r="A3673" t="str">
            <v>342700010000</v>
          </cell>
          <cell r="B3673" t="str">
            <v>NYC GEOG DIST #27 - QUEENS</v>
          </cell>
          <cell r="C3673" t="str">
            <v>342700010123</v>
          </cell>
          <cell r="D3673" t="str">
            <v>PS 123</v>
          </cell>
          <cell r="E3673" t="str">
            <v>Good Standing</v>
          </cell>
        </row>
        <row r="3674">
          <cell r="A3674" t="str">
            <v>342700010000</v>
          </cell>
          <cell r="B3674" t="str">
            <v>NYC GEOG DIST #27 - QUEENS</v>
          </cell>
          <cell r="C3674" t="str">
            <v>342700010124</v>
          </cell>
          <cell r="D3674" t="str">
            <v>PS 124 OSMOND A CHURCH</v>
          </cell>
          <cell r="E3674" t="str">
            <v>Good Standing</v>
          </cell>
        </row>
        <row r="3675">
          <cell r="A3675" t="str">
            <v>342700010000</v>
          </cell>
          <cell r="B3675" t="str">
            <v>NYC GEOG DIST #27 - QUEENS</v>
          </cell>
          <cell r="C3675" t="str">
            <v>342700010137</v>
          </cell>
          <cell r="D3675" t="str">
            <v>MS 137 AMERICA'S SCHOOL-HEROES</v>
          </cell>
          <cell r="E3675" t="str">
            <v>Local Assistance Plan</v>
          </cell>
        </row>
        <row r="3676">
          <cell r="A3676" t="str">
            <v>342700010000</v>
          </cell>
          <cell r="B3676" t="str">
            <v>NYC GEOG DIST #27 - QUEENS</v>
          </cell>
          <cell r="C3676" t="str">
            <v>342700010146</v>
          </cell>
          <cell r="D3676" t="str">
            <v>PS 146 HOWARD BEACH</v>
          </cell>
          <cell r="E3676" t="str">
            <v>Good Standing</v>
          </cell>
        </row>
        <row r="3677">
          <cell r="A3677" t="str">
            <v>342700010000</v>
          </cell>
          <cell r="B3677" t="str">
            <v>NYC GEOG DIST #27 - QUEENS</v>
          </cell>
          <cell r="C3677" t="str">
            <v>342700010155</v>
          </cell>
          <cell r="D3677" t="str">
            <v>PS 155</v>
          </cell>
          <cell r="E3677" t="str">
            <v>Good Standing</v>
          </cell>
        </row>
        <row r="3678">
          <cell r="A3678" t="str">
            <v>342700010000</v>
          </cell>
          <cell r="B3678" t="str">
            <v>NYC GEOG DIST #27 - QUEENS</v>
          </cell>
          <cell r="C3678" t="str">
            <v>342700010183</v>
          </cell>
          <cell r="D3678" t="str">
            <v>PS 183 DR RICHARD R GREEN</v>
          </cell>
          <cell r="E3678" t="str">
            <v>Good Standing</v>
          </cell>
        </row>
        <row r="3679">
          <cell r="A3679" t="str">
            <v>342700010000</v>
          </cell>
          <cell r="B3679" t="str">
            <v>NYC GEOG DIST #27 - QUEENS</v>
          </cell>
          <cell r="C3679" t="str">
            <v>342700010197</v>
          </cell>
          <cell r="D3679" t="str">
            <v>PS 197 THE OCEAN SCHOOL</v>
          </cell>
          <cell r="E3679" t="str">
            <v>Focus</v>
          </cell>
        </row>
        <row r="3680">
          <cell r="A3680" t="str">
            <v>342700010000</v>
          </cell>
          <cell r="B3680" t="str">
            <v>NYC GEOG DIST #27 - QUEENS</v>
          </cell>
          <cell r="C3680" t="str">
            <v>342700010202</v>
          </cell>
          <cell r="D3680" t="str">
            <v>JHS 202 ROBERT H GODDARD</v>
          </cell>
          <cell r="E3680" t="str">
            <v>Good Standing</v>
          </cell>
        </row>
        <row r="3681">
          <cell r="A3681" t="str">
            <v>342700010000</v>
          </cell>
          <cell r="B3681" t="str">
            <v>NYC GEOG DIST #27 - QUEENS</v>
          </cell>
          <cell r="C3681" t="str">
            <v>342700010207</v>
          </cell>
          <cell r="D3681" t="str">
            <v>PS 207 ROCKWOOD PARK</v>
          </cell>
          <cell r="E3681" t="str">
            <v>Good Standing</v>
          </cell>
        </row>
        <row r="3682">
          <cell r="A3682" t="str">
            <v>342700010000</v>
          </cell>
          <cell r="B3682" t="str">
            <v>NYC GEOG DIST #27 - QUEENS</v>
          </cell>
          <cell r="C3682" t="str">
            <v>342700010210</v>
          </cell>
          <cell r="D3682" t="str">
            <v>JHS 210 ELIZABETH BLACKWELL</v>
          </cell>
          <cell r="E3682" t="str">
            <v>Good Standing</v>
          </cell>
        </row>
        <row r="3683">
          <cell r="A3683" t="str">
            <v>342700010000</v>
          </cell>
          <cell r="B3683" t="str">
            <v>NYC GEOG DIST #27 - QUEENS</v>
          </cell>
          <cell r="C3683" t="str">
            <v>342700010215</v>
          </cell>
          <cell r="D3683" t="str">
            <v>PS 215 LUCRETIA MOTT</v>
          </cell>
          <cell r="E3683" t="str">
            <v>Good Standing</v>
          </cell>
        </row>
        <row r="3684">
          <cell r="A3684" t="str">
            <v>342700010000</v>
          </cell>
          <cell r="B3684" t="str">
            <v>NYC GEOG DIST #27 - QUEENS</v>
          </cell>
          <cell r="C3684" t="str">
            <v>342700010223</v>
          </cell>
          <cell r="D3684" t="str">
            <v>PS 223 LYNDON B JOHNSON</v>
          </cell>
          <cell r="E3684" t="str">
            <v>Good Standing</v>
          </cell>
        </row>
        <row r="3685">
          <cell r="A3685" t="str">
            <v>342700010000</v>
          </cell>
          <cell r="B3685" t="str">
            <v>NYC GEOG DIST #27 - QUEENS</v>
          </cell>
          <cell r="C3685" t="str">
            <v>342700010226</v>
          </cell>
          <cell r="D3685" t="str">
            <v>JHS 226 VIRGIL I GRISSOM</v>
          </cell>
          <cell r="E3685" t="str">
            <v>Focus</v>
          </cell>
        </row>
        <row r="3686">
          <cell r="A3686" t="str">
            <v>342700010000</v>
          </cell>
          <cell r="B3686" t="str">
            <v>NYC GEOG DIST #27 - QUEENS</v>
          </cell>
          <cell r="C3686" t="str">
            <v>342700010232</v>
          </cell>
          <cell r="D3686" t="str">
            <v>PS 232 LINDENWOOD</v>
          </cell>
          <cell r="E3686" t="str">
            <v>Good Standing</v>
          </cell>
        </row>
        <row r="3687">
          <cell r="A3687" t="str">
            <v>342700010000</v>
          </cell>
          <cell r="B3687" t="str">
            <v>NYC GEOG DIST #27 - QUEENS</v>
          </cell>
          <cell r="C3687" t="str">
            <v>342700010253</v>
          </cell>
          <cell r="D3687" t="str">
            <v>PS 253</v>
          </cell>
          <cell r="E3687" t="str">
            <v>Focus</v>
          </cell>
        </row>
        <row r="3688">
          <cell r="A3688" t="str">
            <v>342700010000</v>
          </cell>
          <cell r="B3688" t="str">
            <v>NYC GEOG DIST #27 - QUEENS</v>
          </cell>
          <cell r="C3688" t="str">
            <v>342700010254</v>
          </cell>
          <cell r="D3688" t="str">
            <v>PS 254</v>
          </cell>
          <cell r="E3688" t="str">
            <v>Good Standing</v>
          </cell>
        </row>
        <row r="3689">
          <cell r="A3689" t="str">
            <v>342700010000</v>
          </cell>
          <cell r="B3689" t="str">
            <v>NYC GEOG DIST #27 - QUEENS</v>
          </cell>
          <cell r="C3689" t="str">
            <v>342700010273</v>
          </cell>
          <cell r="D3689" t="str">
            <v>PS 273</v>
          </cell>
          <cell r="E3689" t="str">
            <v>Good Standing</v>
          </cell>
        </row>
        <row r="3690">
          <cell r="A3690" t="str">
            <v>342700010000</v>
          </cell>
          <cell r="B3690" t="str">
            <v>NYC GEOG DIST #27 - QUEENS</v>
          </cell>
          <cell r="C3690" t="str">
            <v>342700010306</v>
          </cell>
          <cell r="D3690" t="str">
            <v>NEW YORK CITY ACADEMY FOR DISCOVERY</v>
          </cell>
          <cell r="E3690" t="str">
            <v>Good Standing</v>
          </cell>
        </row>
        <row r="3691">
          <cell r="A3691" t="str">
            <v>342700010000</v>
          </cell>
          <cell r="B3691" t="str">
            <v>NYC GEOG DIST #27 - QUEENS</v>
          </cell>
          <cell r="C3691" t="str">
            <v>342700010317</v>
          </cell>
          <cell r="D3691" t="str">
            <v>WATERSIDE CHILDREN'S STUDIO SCHOOL</v>
          </cell>
          <cell r="E3691" t="str">
            <v>Local Assistance Plan</v>
          </cell>
        </row>
        <row r="3692">
          <cell r="A3692" t="str">
            <v>342700010000</v>
          </cell>
          <cell r="B3692" t="str">
            <v>NYC GEOG DIST #27 - QUEENS</v>
          </cell>
          <cell r="C3692" t="str">
            <v>342700010318</v>
          </cell>
          <cell r="D3692" t="str">
            <v>WATERSIDE SCHOOL FOR LEADESHIP</v>
          </cell>
          <cell r="E3692" t="str">
            <v>Good Standing</v>
          </cell>
        </row>
        <row r="3693">
          <cell r="A3693" t="str">
            <v>342700010000</v>
          </cell>
          <cell r="B3693" t="str">
            <v>NYC GEOG DIST #27 - QUEENS</v>
          </cell>
          <cell r="C3693" t="str">
            <v>342700010319</v>
          </cell>
          <cell r="D3693" t="str">
            <v>VILLAGE ACADEMY</v>
          </cell>
          <cell r="E3693" t="str">
            <v>Good Standing</v>
          </cell>
        </row>
        <row r="3694">
          <cell r="A3694" t="str">
            <v>342700010000</v>
          </cell>
          <cell r="B3694" t="str">
            <v>NYC GEOG DIST #27 - QUEENS</v>
          </cell>
          <cell r="C3694" t="str">
            <v>342700010333</v>
          </cell>
          <cell r="D3694" t="str">
            <v>GOLDIE MAPLE ACADEMY</v>
          </cell>
          <cell r="E3694" t="str">
            <v>Good Standing</v>
          </cell>
        </row>
        <row r="3695">
          <cell r="A3695" t="str">
            <v>342700010000</v>
          </cell>
          <cell r="B3695" t="str">
            <v>NYC GEOG DIST #27 - QUEENS</v>
          </cell>
          <cell r="C3695" t="str">
            <v>342700011260</v>
          </cell>
          <cell r="D3695" t="str">
            <v>FREDERICK DOUGLAS ACAD VI HS</v>
          </cell>
          <cell r="E3695" t="str">
            <v>Focus</v>
          </cell>
        </row>
        <row r="3696">
          <cell r="A3696" t="str">
            <v>342700010000</v>
          </cell>
          <cell r="B3696" t="str">
            <v>NYC GEOG DIST #27 - QUEENS</v>
          </cell>
          <cell r="C3696" t="str">
            <v>342700011262</v>
          </cell>
          <cell r="D3696" t="str">
            <v>CHANNEL VIEW SCHOOL FOR RESEARCH</v>
          </cell>
          <cell r="E3696" t="str">
            <v>Good Standing</v>
          </cell>
        </row>
        <row r="3697">
          <cell r="A3697" t="str">
            <v>342700010000</v>
          </cell>
          <cell r="B3697" t="str">
            <v>NYC GEOG DIST #27 - QUEENS</v>
          </cell>
          <cell r="C3697" t="str">
            <v>342700011302</v>
          </cell>
          <cell r="D3697" t="str">
            <v>QUEENS HS FOR INFOR AND RESEARCH</v>
          </cell>
          <cell r="E3697" t="str">
            <v>Good Standing</v>
          </cell>
        </row>
        <row r="3698">
          <cell r="A3698" t="str">
            <v>342700010000</v>
          </cell>
          <cell r="B3698" t="str">
            <v>NYC GEOG DIST #27 - QUEENS</v>
          </cell>
          <cell r="C3698" t="str">
            <v>342700011308</v>
          </cell>
          <cell r="D3698" t="str">
            <v>ROBERT H GODDARD HS-COMM/TECH</v>
          </cell>
          <cell r="E3698" t="str">
            <v>Good Standing</v>
          </cell>
        </row>
        <row r="3699">
          <cell r="A3699" t="str">
            <v>342700010000</v>
          </cell>
          <cell r="B3699" t="str">
            <v>NYC GEOG DIST #27 - QUEENS</v>
          </cell>
          <cell r="C3699" t="str">
            <v>342700011309</v>
          </cell>
          <cell r="D3699" t="str">
            <v>ACADEMY OF MEDICAL TECHNOLOGY</v>
          </cell>
          <cell r="E3699" t="str">
            <v>Good Standing</v>
          </cell>
        </row>
        <row r="3700">
          <cell r="A3700" t="str">
            <v>342700010000</v>
          </cell>
          <cell r="B3700" t="str">
            <v>NYC GEOG DIST #27 - QUEENS</v>
          </cell>
          <cell r="C3700" t="str">
            <v>342700011324</v>
          </cell>
          <cell r="D3700" t="str">
            <v>ROCKAWAY PARK HS-ENVIORNMENT SUSTAIN</v>
          </cell>
          <cell r="E3700" t="str">
            <v>Good Standing</v>
          </cell>
        </row>
        <row r="3701">
          <cell r="A3701" t="str">
            <v>342700010000</v>
          </cell>
          <cell r="B3701" t="str">
            <v>NYC GEOG DIST #27 - QUEENS</v>
          </cell>
          <cell r="C3701" t="str">
            <v>342700011351</v>
          </cell>
          <cell r="D3701" t="str">
            <v>ROCKAWAY COLLEGIATE HIGH SCHOOL</v>
          </cell>
          <cell r="E3701" t="str">
            <v>Good Standing</v>
          </cell>
        </row>
        <row r="3702">
          <cell r="A3702" t="str">
            <v>342700010000</v>
          </cell>
          <cell r="B3702" t="str">
            <v>NYC GEOG DIST #27 - QUEENS</v>
          </cell>
          <cell r="C3702" t="str">
            <v>342700011400</v>
          </cell>
          <cell r="D3702" t="str">
            <v>AUGUST MARTIN HIGH SCHOOL</v>
          </cell>
          <cell r="E3702" t="str">
            <v>Priority</v>
          </cell>
        </row>
        <row r="3703">
          <cell r="A3703" t="str">
            <v>342700010000</v>
          </cell>
          <cell r="B3703" t="str">
            <v>NYC GEOG DIST #27 - QUEENS</v>
          </cell>
          <cell r="C3703" t="str">
            <v>342700011410</v>
          </cell>
          <cell r="D3703" t="str">
            <v>BEACH CHANNEL HIGH SCHOOL</v>
          </cell>
          <cell r="E3703" t="str">
            <v>Priority</v>
          </cell>
        </row>
        <row r="3704">
          <cell r="A3704" t="str">
            <v>342700010000</v>
          </cell>
          <cell r="B3704" t="str">
            <v>NYC GEOG DIST #27 - QUEENS</v>
          </cell>
          <cell r="C3704" t="str">
            <v>342700011475</v>
          </cell>
          <cell r="D3704" t="str">
            <v>RICHMOND HILL HIGH SCHOOL</v>
          </cell>
          <cell r="E3704" t="str">
            <v>Priority</v>
          </cell>
        </row>
        <row r="3705">
          <cell r="A3705" t="str">
            <v>342700010000</v>
          </cell>
          <cell r="B3705" t="str">
            <v>NYC GEOG DIST #27 - QUEENS</v>
          </cell>
          <cell r="C3705" t="str">
            <v>342700011480</v>
          </cell>
          <cell r="D3705" t="str">
            <v>JOHN ADAMS HIGH SCHOOL</v>
          </cell>
          <cell r="E3705" t="str">
            <v>Priority</v>
          </cell>
        </row>
        <row r="3706">
          <cell r="A3706" t="str">
            <v>342700010000</v>
          </cell>
          <cell r="B3706" t="str">
            <v>NYC GEOG DIST #27 - QUEENS</v>
          </cell>
          <cell r="C3706" t="str">
            <v>342700011650</v>
          </cell>
          <cell r="D3706" t="str">
            <v>HS FOR CON, TRADES, ENGINEER AND ARC</v>
          </cell>
          <cell r="E3706" t="str">
            <v>Good Standing</v>
          </cell>
        </row>
        <row r="3707">
          <cell r="A3707" t="str">
            <v>342800010000</v>
          </cell>
          <cell r="B3707" t="str">
            <v>NYC GEOG DIST #28 - QUEENS</v>
          </cell>
          <cell r="C3707" t="str">
            <v>342800010101</v>
          </cell>
          <cell r="D3707" t="str">
            <v>PS 101 SCHOOL IN THE GARDENS</v>
          </cell>
          <cell r="E3707" t="str">
            <v>Good Standing</v>
          </cell>
        </row>
        <row r="3708">
          <cell r="A3708" t="str">
            <v>342800010000</v>
          </cell>
          <cell r="B3708" t="str">
            <v>NYC GEOG DIST #28 - QUEENS</v>
          </cell>
          <cell r="C3708" t="str">
            <v>342800010174</v>
          </cell>
          <cell r="D3708" t="str">
            <v>PS 174 WILLIAM SIDNEY MOUNT</v>
          </cell>
          <cell r="E3708" t="str">
            <v>Good Standing</v>
          </cell>
        </row>
        <row r="3709">
          <cell r="A3709" t="str">
            <v>342800010000</v>
          </cell>
          <cell r="B3709" t="str">
            <v>NYC GEOG DIST #28 - QUEENS</v>
          </cell>
          <cell r="C3709" t="str">
            <v>342800010196</v>
          </cell>
          <cell r="D3709" t="str">
            <v>PS 196 GRAND CENTRAL PARKWAY</v>
          </cell>
          <cell r="E3709" t="str">
            <v>Good Standing</v>
          </cell>
        </row>
        <row r="3710">
          <cell r="A3710" t="str">
            <v>342800010000</v>
          </cell>
          <cell r="B3710" t="str">
            <v>NYC GEOG DIST #28 - QUEENS</v>
          </cell>
          <cell r="C3710" t="str">
            <v>342800011687</v>
          </cell>
          <cell r="D3710" t="str">
            <v>QUEENS HIGH SCHOOL SCI AT YORK COLL</v>
          </cell>
          <cell r="E3710" t="str">
            <v>Good Standing</v>
          </cell>
        </row>
        <row r="3711">
          <cell r="A3711" t="str">
            <v>342800010000</v>
          </cell>
          <cell r="B3711" t="str">
            <v>NYC GEOG DIST #28 - QUEENS</v>
          </cell>
          <cell r="C3711" t="str">
            <v>342800010000</v>
          </cell>
          <cell r="D3711" t="str">
            <v>NYC GEOG DIST #28 - QUEENS</v>
          </cell>
          <cell r="E3711" t="str">
            <v>Focus District</v>
          </cell>
        </row>
        <row r="3712">
          <cell r="A3712" t="str">
            <v>342800010000</v>
          </cell>
          <cell r="B3712" t="str">
            <v>NYC GEOG DIST #28 - QUEENS</v>
          </cell>
          <cell r="C3712" t="str">
            <v>342800010008</v>
          </cell>
          <cell r="D3712" t="str">
            <v>JHS 8 RICHARD S GROSSLEY</v>
          </cell>
          <cell r="E3712" t="str">
            <v>Priority</v>
          </cell>
        </row>
        <row r="3713">
          <cell r="A3713" t="str">
            <v>342800010000</v>
          </cell>
          <cell r="B3713" t="str">
            <v>NYC GEOG DIST #28 - QUEENS</v>
          </cell>
          <cell r="C3713" t="str">
            <v>342800010030</v>
          </cell>
          <cell r="D3713" t="str">
            <v>PS 30</v>
          </cell>
          <cell r="E3713" t="str">
            <v>Good Standing</v>
          </cell>
        </row>
        <row r="3714">
          <cell r="A3714" t="str">
            <v>342800010000</v>
          </cell>
          <cell r="B3714" t="str">
            <v>NYC GEOG DIST #28 - QUEENS</v>
          </cell>
          <cell r="C3714" t="str">
            <v>342800010040</v>
          </cell>
          <cell r="D3714" t="str">
            <v>PS 40 SAMUEL HUNTINGTON</v>
          </cell>
          <cell r="E3714" t="str">
            <v>Good Standing</v>
          </cell>
        </row>
        <row r="3715">
          <cell r="A3715" t="str">
            <v>342800010000</v>
          </cell>
          <cell r="B3715" t="str">
            <v>NYC GEOG DIST #28 - QUEENS</v>
          </cell>
          <cell r="C3715" t="str">
            <v>342800010048</v>
          </cell>
          <cell r="D3715" t="str">
            <v>PS 48 WILLIAM WORDSWORTH</v>
          </cell>
          <cell r="E3715" t="str">
            <v>Good Standing</v>
          </cell>
        </row>
        <row r="3716">
          <cell r="A3716" t="str">
            <v>342800010000</v>
          </cell>
          <cell r="B3716" t="str">
            <v>NYC GEOG DIST #28 - QUEENS</v>
          </cell>
          <cell r="C3716" t="str">
            <v>342800010050</v>
          </cell>
          <cell r="D3716" t="str">
            <v>PS 50 TALFOURD LAWN ELEMENTARY SCH</v>
          </cell>
          <cell r="E3716" t="str">
            <v>Good Standing</v>
          </cell>
        </row>
        <row r="3717">
          <cell r="A3717" t="str">
            <v>342800010000</v>
          </cell>
          <cell r="B3717" t="str">
            <v>NYC GEOG DIST #28 - QUEENS</v>
          </cell>
          <cell r="C3717" t="str">
            <v>342800010054</v>
          </cell>
          <cell r="D3717" t="str">
            <v>PS 54 HILLSIDE</v>
          </cell>
          <cell r="E3717" t="str">
            <v>Good Standing</v>
          </cell>
        </row>
        <row r="3718">
          <cell r="A3718" t="str">
            <v>342800010000</v>
          </cell>
          <cell r="B3718" t="str">
            <v>NYC GEOG DIST #28 - QUEENS</v>
          </cell>
          <cell r="C3718" t="str">
            <v>342800010055</v>
          </cell>
          <cell r="D3718" t="str">
            <v>PS 55 MAURE</v>
          </cell>
          <cell r="E3718" t="str">
            <v>Good Standing</v>
          </cell>
        </row>
        <row r="3719">
          <cell r="A3719" t="str">
            <v>342800010000</v>
          </cell>
          <cell r="B3719" t="str">
            <v>NYC GEOG DIST #28 - QUEENS</v>
          </cell>
          <cell r="C3719" t="str">
            <v>342800010072</v>
          </cell>
          <cell r="D3719" t="str">
            <v>CATHERINE &amp; COUNT BASIE MS 72</v>
          </cell>
          <cell r="E3719" t="str">
            <v>Good Standing</v>
          </cell>
        </row>
        <row r="3720">
          <cell r="A3720" t="str">
            <v>342800010000</v>
          </cell>
          <cell r="B3720" t="str">
            <v>NYC GEOG DIST #28 - QUEENS</v>
          </cell>
          <cell r="C3720" t="str">
            <v>342800010080</v>
          </cell>
          <cell r="D3720" t="str">
            <v>PS 80 THURGOOD MARSHALL MAGNET</v>
          </cell>
          <cell r="E3720" t="str">
            <v>Focus</v>
          </cell>
        </row>
        <row r="3721">
          <cell r="A3721" t="str">
            <v>342800010000</v>
          </cell>
          <cell r="B3721" t="str">
            <v>NYC GEOG DIST #28 - QUEENS</v>
          </cell>
          <cell r="C3721" t="str">
            <v>342800010082</v>
          </cell>
          <cell r="D3721" t="str">
            <v>PS 82 HAMMOND</v>
          </cell>
          <cell r="E3721" t="str">
            <v>Good Standing</v>
          </cell>
        </row>
        <row r="3722">
          <cell r="A3722" t="str">
            <v>342800010000</v>
          </cell>
          <cell r="B3722" t="str">
            <v>NYC GEOG DIST #28 - QUEENS</v>
          </cell>
          <cell r="C3722" t="str">
            <v>342800010086</v>
          </cell>
          <cell r="D3722" t="str">
            <v>PS 86</v>
          </cell>
          <cell r="E3722" t="str">
            <v>Good Standing</v>
          </cell>
        </row>
        <row r="3723">
          <cell r="A3723" t="str">
            <v>342800010000</v>
          </cell>
          <cell r="B3723" t="str">
            <v>NYC GEOG DIST #28 - QUEENS</v>
          </cell>
          <cell r="C3723" t="str">
            <v>342800010099</v>
          </cell>
          <cell r="D3723" t="str">
            <v>PS 99 KEW GARDENS</v>
          </cell>
          <cell r="E3723" t="str">
            <v>Good Standing</v>
          </cell>
        </row>
        <row r="3724">
          <cell r="A3724" t="str">
            <v>342800010000</v>
          </cell>
          <cell r="B3724" t="str">
            <v>NYC GEOG DIST #28 - QUEENS</v>
          </cell>
          <cell r="C3724" t="str">
            <v>342800010117</v>
          </cell>
          <cell r="D3724" t="str">
            <v>PS 117 J KELD/BRIARWOOD SCHOOL</v>
          </cell>
          <cell r="E3724" t="str">
            <v>Good Standing</v>
          </cell>
        </row>
        <row r="3725">
          <cell r="A3725" t="str">
            <v>342800010000</v>
          </cell>
          <cell r="B3725" t="str">
            <v>NYC GEOG DIST #28 - QUEENS</v>
          </cell>
          <cell r="C3725" t="str">
            <v>342800010121</v>
          </cell>
          <cell r="D3725" t="str">
            <v>PS 121</v>
          </cell>
          <cell r="E3725" t="str">
            <v>Good Standing</v>
          </cell>
        </row>
        <row r="3726">
          <cell r="A3726" t="str">
            <v>342800010000</v>
          </cell>
          <cell r="B3726" t="str">
            <v>NYC GEOG DIST #28 - QUEENS</v>
          </cell>
          <cell r="C3726" t="str">
            <v>342800010139</v>
          </cell>
          <cell r="D3726" t="str">
            <v>PS 139 REGO PARK</v>
          </cell>
          <cell r="E3726" t="str">
            <v>Good Standing</v>
          </cell>
        </row>
        <row r="3727">
          <cell r="A3727" t="str">
            <v>342800010000</v>
          </cell>
          <cell r="B3727" t="str">
            <v>NYC GEOG DIST #28 - QUEENS</v>
          </cell>
          <cell r="C3727" t="str">
            <v>342800010140</v>
          </cell>
          <cell r="D3727" t="str">
            <v>PS 140 EDWARD K ELLINGTON</v>
          </cell>
          <cell r="E3727" t="str">
            <v>Good Standing</v>
          </cell>
        </row>
        <row r="3728">
          <cell r="A3728" t="str">
            <v>342800010000</v>
          </cell>
          <cell r="B3728" t="str">
            <v>NYC GEOG DIST #28 - QUEENS</v>
          </cell>
          <cell r="C3728" t="str">
            <v>342800010144</v>
          </cell>
          <cell r="D3728" t="str">
            <v>PS 144 COL JEROMUS REMSEN</v>
          </cell>
          <cell r="E3728" t="str">
            <v>Good Standing</v>
          </cell>
        </row>
        <row r="3729">
          <cell r="A3729" t="str">
            <v>342800010000</v>
          </cell>
          <cell r="B3729" t="str">
            <v>NYC GEOG DIST #28 - QUEENS</v>
          </cell>
          <cell r="C3729" t="str">
            <v>342800010157</v>
          </cell>
          <cell r="D3729" t="str">
            <v>JHS 157 STEPHEN A HALSEY</v>
          </cell>
          <cell r="E3729" t="str">
            <v>Good Standing</v>
          </cell>
        </row>
        <row r="3730">
          <cell r="A3730" t="str">
            <v>342800010000</v>
          </cell>
          <cell r="B3730" t="str">
            <v>NYC GEOG DIST #28 - QUEENS</v>
          </cell>
          <cell r="C3730" t="str">
            <v>342800010160</v>
          </cell>
          <cell r="D3730" t="str">
            <v>PS 160 WALTER FRANCIS BISHOP</v>
          </cell>
          <cell r="E3730" t="str">
            <v>Good Standing</v>
          </cell>
        </row>
        <row r="3731">
          <cell r="A3731" t="str">
            <v>342800010000</v>
          </cell>
          <cell r="B3731" t="str">
            <v>NYC GEOG DIST #28 - QUEENS</v>
          </cell>
          <cell r="C3731" t="str">
            <v>342800010161</v>
          </cell>
          <cell r="D3731" t="str">
            <v>PS 161 ARTHUR ASHE SCHOOL</v>
          </cell>
          <cell r="E3731" t="str">
            <v>Good Standing</v>
          </cell>
        </row>
        <row r="3732">
          <cell r="A3732" t="str">
            <v>342800010000</v>
          </cell>
          <cell r="B3732" t="str">
            <v>NYC GEOG DIST #28 - QUEENS</v>
          </cell>
          <cell r="C3732" t="str">
            <v>342800010175</v>
          </cell>
          <cell r="D3732" t="str">
            <v>PS 175 THE LYNN GROSS DISCOVERY</v>
          </cell>
          <cell r="E3732" t="str">
            <v>Good Standing</v>
          </cell>
        </row>
        <row r="3733">
          <cell r="A3733" t="str">
            <v>342800010000</v>
          </cell>
          <cell r="B3733" t="str">
            <v>NYC GEOG DIST #28 - QUEENS</v>
          </cell>
          <cell r="C3733" t="str">
            <v>342800010182</v>
          </cell>
          <cell r="D3733" t="str">
            <v>PS 182 SAMANTHA SMITH</v>
          </cell>
          <cell r="E3733" t="str">
            <v>Good Standing</v>
          </cell>
        </row>
        <row r="3734">
          <cell r="A3734" t="str">
            <v>342800010000</v>
          </cell>
          <cell r="B3734" t="str">
            <v>NYC GEOG DIST #28 - QUEENS</v>
          </cell>
          <cell r="C3734" t="str">
            <v>342800010190</v>
          </cell>
          <cell r="D3734" t="str">
            <v>JHS 190 RUSSELL SAGE</v>
          </cell>
          <cell r="E3734" t="str">
            <v>Good Standing</v>
          </cell>
        </row>
        <row r="3735">
          <cell r="A3735" t="str">
            <v>342800010000</v>
          </cell>
          <cell r="B3735" t="str">
            <v>NYC GEOG DIST #28 - QUEENS</v>
          </cell>
          <cell r="C3735" t="str">
            <v>342800010206</v>
          </cell>
          <cell r="D3735" t="str">
            <v>PS 206 THE HORACE HARDING SCHOOL</v>
          </cell>
          <cell r="E3735" t="str">
            <v>Good Standing</v>
          </cell>
        </row>
        <row r="3736">
          <cell r="A3736" t="str">
            <v>342800010000</v>
          </cell>
          <cell r="B3736" t="str">
            <v>NYC GEOG DIST #28 - QUEENS</v>
          </cell>
          <cell r="C3736" t="str">
            <v>342800010217</v>
          </cell>
          <cell r="D3736" t="str">
            <v>JHS 217 ROBERT A VAN WYCK</v>
          </cell>
          <cell r="E3736" t="str">
            <v>Good Standing</v>
          </cell>
        </row>
        <row r="3737">
          <cell r="A3737" t="str">
            <v>342800010000</v>
          </cell>
          <cell r="B3737" t="str">
            <v>NYC GEOG DIST #28 - QUEENS</v>
          </cell>
          <cell r="C3737" t="str">
            <v>342800010220</v>
          </cell>
          <cell r="D3737" t="str">
            <v>PS 220 EDWARD MANDEL</v>
          </cell>
          <cell r="E3737" t="str">
            <v>Good Standing</v>
          </cell>
        </row>
        <row r="3738">
          <cell r="A3738" t="str">
            <v>342800010000</v>
          </cell>
          <cell r="B3738" t="str">
            <v>NYC GEOG DIST #28 - QUEENS</v>
          </cell>
          <cell r="C3738" t="str">
            <v>342800010303</v>
          </cell>
          <cell r="D3738" t="str">
            <v>ACAD FOR EXCELLENCE-ARTS (THE)</v>
          </cell>
          <cell r="E3738" t="str">
            <v>Good Standing</v>
          </cell>
        </row>
        <row r="3739">
          <cell r="A3739" t="str">
            <v>342800010000</v>
          </cell>
          <cell r="B3739" t="str">
            <v>NYC GEOG DIST #28 - QUEENS</v>
          </cell>
          <cell r="C3739" t="str">
            <v>342800010354</v>
          </cell>
          <cell r="D3739" t="str">
            <v>PS 354</v>
          </cell>
          <cell r="E3739" t="str">
            <v>Good Standing</v>
          </cell>
        </row>
        <row r="3740">
          <cell r="A3740" t="str">
            <v>342800010000</v>
          </cell>
          <cell r="B3740" t="str">
            <v>NYC GEOG DIST #28 - QUEENS</v>
          </cell>
          <cell r="C3740" t="str">
            <v>342800011167</v>
          </cell>
          <cell r="D3740" t="str">
            <v>METROPOLITAN EXPEDITIONARY LRNING</v>
          </cell>
          <cell r="E3740" t="str">
            <v>Good Standing</v>
          </cell>
        </row>
        <row r="3741">
          <cell r="A3741" t="str">
            <v>342800010000</v>
          </cell>
          <cell r="B3741" t="str">
            <v>NYC GEOG DIST #28 - QUEENS</v>
          </cell>
          <cell r="C3741" t="str">
            <v>342800011284</v>
          </cell>
          <cell r="D3741" t="str">
            <v>YORK EARLY COLLEGE ACADEMY</v>
          </cell>
          <cell r="E3741" t="str">
            <v>Good Standing</v>
          </cell>
        </row>
        <row r="3742">
          <cell r="A3742" t="str">
            <v>342800010000</v>
          </cell>
          <cell r="B3742" t="str">
            <v>NYC GEOG DIST #28 - QUEENS</v>
          </cell>
          <cell r="C3742" t="str">
            <v>342800011310</v>
          </cell>
          <cell r="D3742" t="str">
            <v>QUEENS COLLEGIATE</v>
          </cell>
          <cell r="E3742" t="str">
            <v>Good Standing</v>
          </cell>
        </row>
        <row r="3743">
          <cell r="A3743" t="str">
            <v>342800010000</v>
          </cell>
          <cell r="B3743" t="str">
            <v>NYC GEOG DIST #28 - QUEENS</v>
          </cell>
          <cell r="C3743" t="str">
            <v>342800011325</v>
          </cell>
          <cell r="D3743" t="str">
            <v>HILLSIDE ARTS AND LETTERS ACADEMY</v>
          </cell>
          <cell r="E3743" t="str">
            <v>Good Standing</v>
          </cell>
        </row>
        <row r="3744">
          <cell r="A3744" t="str">
            <v>342800010000</v>
          </cell>
          <cell r="B3744" t="str">
            <v>NYC GEOG DIST #28 - QUEENS</v>
          </cell>
          <cell r="C3744" t="str">
            <v>342800011328</v>
          </cell>
          <cell r="D3744" t="str">
            <v>HIGH SCHOOL FOR COMMUNITY LEADERSHIP</v>
          </cell>
          <cell r="E3744" t="str">
            <v>Good Standing</v>
          </cell>
        </row>
        <row r="3745">
          <cell r="A3745" t="str">
            <v>342800010000</v>
          </cell>
          <cell r="B3745" t="str">
            <v>NYC GEOG DIST #28 - QUEENS</v>
          </cell>
          <cell r="C3745" t="str">
            <v>342800011338</v>
          </cell>
          <cell r="D3745" t="str">
            <v>QUEENS SATELLITE HIGH SCHOOL</v>
          </cell>
          <cell r="E3745" t="str">
            <v>Good Standing</v>
          </cell>
        </row>
        <row r="3746">
          <cell r="A3746" t="str">
            <v>342800010000</v>
          </cell>
          <cell r="B3746" t="str">
            <v>NYC GEOG DIST #28 - QUEENS</v>
          </cell>
          <cell r="C3746" t="str">
            <v>342800011350</v>
          </cell>
          <cell r="D3746" t="str">
            <v>JAMAICA GATEWAY TO THE SCIENCES</v>
          </cell>
          <cell r="E3746" t="str">
            <v>Good Standing</v>
          </cell>
        </row>
        <row r="3747">
          <cell r="A3747" t="str">
            <v>342800010000</v>
          </cell>
          <cell r="B3747" t="str">
            <v>NYC GEOG DIST #28 - QUEENS</v>
          </cell>
          <cell r="C3747" t="str">
            <v>342800011440</v>
          </cell>
          <cell r="D3747" t="str">
            <v>FOREST HILLS HIGH SCHOOL</v>
          </cell>
          <cell r="E3747" t="str">
            <v>Good Standing</v>
          </cell>
        </row>
        <row r="3748">
          <cell r="A3748" t="str">
            <v>342800010000</v>
          </cell>
          <cell r="B3748" t="str">
            <v>NYC GEOG DIST #28 - QUEENS</v>
          </cell>
          <cell r="C3748" t="str">
            <v>342800011470</v>
          </cell>
          <cell r="D3748" t="str">
            <v>JAMAICA HIGH SCHOOL</v>
          </cell>
          <cell r="E3748" t="str">
            <v>Priority</v>
          </cell>
        </row>
        <row r="3749">
          <cell r="A3749" t="str">
            <v>342800010000</v>
          </cell>
          <cell r="B3749" t="str">
            <v>NYC GEOG DIST #28 - QUEENS</v>
          </cell>
          <cell r="C3749" t="str">
            <v>342800011505</v>
          </cell>
          <cell r="D3749" t="str">
            <v>HILLCREST HIGH SCHOOL</v>
          </cell>
          <cell r="E3749" t="str">
            <v>Good Standing</v>
          </cell>
        </row>
        <row r="3750">
          <cell r="A3750" t="str">
            <v>342800010000</v>
          </cell>
          <cell r="B3750" t="str">
            <v>NYC GEOG DIST #28 - QUEENS</v>
          </cell>
          <cell r="C3750" t="str">
            <v>342800011620</v>
          </cell>
          <cell r="D3750" t="str">
            <v>THOMAS A EDISON CAREER-TECH HS</v>
          </cell>
          <cell r="E3750" t="str">
            <v>Good Standing</v>
          </cell>
        </row>
        <row r="3751">
          <cell r="A3751" t="str">
            <v>342800010000</v>
          </cell>
          <cell r="B3751" t="str">
            <v>NYC GEOG DIST #28 - QUEENS</v>
          </cell>
          <cell r="C3751" t="str">
            <v>342800011680</v>
          </cell>
          <cell r="D3751" t="str">
            <v>QUEENS GATEWAY TO HEALTH SCI SEC</v>
          </cell>
          <cell r="E3751" t="str">
            <v>Good Standing</v>
          </cell>
        </row>
        <row r="3752">
          <cell r="A3752" t="str">
            <v>342800010000</v>
          </cell>
          <cell r="B3752" t="str">
            <v>NYC GEOG DIST #28 - QUEENS</v>
          </cell>
          <cell r="C3752" t="str">
            <v>342800011686</v>
          </cell>
          <cell r="D3752" t="str">
            <v>QUEENS METROPOLITAN HIGH SCHOOL</v>
          </cell>
          <cell r="E3752" t="str">
            <v>Good Standing</v>
          </cell>
        </row>
        <row r="3753">
          <cell r="A3753" t="str">
            <v>342800010000</v>
          </cell>
          <cell r="B3753" t="str">
            <v>NYC GEOG DIST #28 - QUEENS</v>
          </cell>
          <cell r="C3753" t="str">
            <v>342800011690</v>
          </cell>
          <cell r="D3753" t="str">
            <v>HS-LAW ENFORCMNT &amp; PUB SAFETY</v>
          </cell>
          <cell r="E3753" t="str">
            <v>Good Standing</v>
          </cell>
        </row>
        <row r="3754">
          <cell r="A3754" t="str">
            <v>342800010000</v>
          </cell>
          <cell r="B3754" t="str">
            <v>NYC GEOG DIST #28 - QUEENS</v>
          </cell>
          <cell r="C3754" t="str">
            <v>342800011896</v>
          </cell>
          <cell r="D3754" t="str">
            <v>YOUNG WOMEN'S LRDSHP SCH-QUEENS</v>
          </cell>
          <cell r="E3754" t="str">
            <v>Good Standing</v>
          </cell>
        </row>
        <row r="3755">
          <cell r="A3755" t="str">
            <v>342900010000</v>
          </cell>
          <cell r="B3755" t="str">
            <v>NYC GEOG DIST #29 - QUEENS</v>
          </cell>
          <cell r="C3755" t="str">
            <v>342900010000</v>
          </cell>
          <cell r="D3755" t="str">
            <v>NYC GEOG DIST #29 - QUEENS</v>
          </cell>
          <cell r="E3755" t="str">
            <v>Focus District</v>
          </cell>
        </row>
        <row r="3756">
          <cell r="A3756" t="str">
            <v>342900010000</v>
          </cell>
          <cell r="B3756" t="str">
            <v>NYC GEOG DIST #29 - QUEENS</v>
          </cell>
          <cell r="C3756" t="str">
            <v>342900010015</v>
          </cell>
          <cell r="D3756" t="str">
            <v>PS 15 JACKIE ROBINSON</v>
          </cell>
          <cell r="E3756" t="str">
            <v>Good Standing</v>
          </cell>
        </row>
        <row r="3757">
          <cell r="A3757" t="str">
            <v>342900010000</v>
          </cell>
          <cell r="B3757" t="str">
            <v>NYC GEOG DIST #29 - QUEENS</v>
          </cell>
          <cell r="C3757" t="str">
            <v>342900010033</v>
          </cell>
          <cell r="D3757" t="str">
            <v>PS 33 EDWARD M FUNK</v>
          </cell>
          <cell r="E3757" t="str">
            <v>Good Standing</v>
          </cell>
        </row>
        <row r="3758">
          <cell r="A3758" t="str">
            <v>342900010000</v>
          </cell>
          <cell r="B3758" t="str">
            <v>NYC GEOG DIST #29 - QUEENS</v>
          </cell>
          <cell r="C3758" t="str">
            <v>342900010034</v>
          </cell>
          <cell r="D3758" t="str">
            <v>PS 34 JOHN HARVARD</v>
          </cell>
          <cell r="E3758" t="str">
            <v>Good Standing</v>
          </cell>
        </row>
        <row r="3759">
          <cell r="A3759" t="str">
            <v>342900010000</v>
          </cell>
          <cell r="B3759" t="str">
            <v>NYC GEOG DIST #29 - QUEENS</v>
          </cell>
          <cell r="C3759" t="str">
            <v>342900010035</v>
          </cell>
          <cell r="D3759" t="str">
            <v>PS 35 NATHANIEL WOODHULL</v>
          </cell>
          <cell r="E3759" t="str">
            <v>Good Standing</v>
          </cell>
        </row>
        <row r="3760">
          <cell r="A3760" t="str">
            <v>342900010000</v>
          </cell>
          <cell r="B3760" t="str">
            <v>NYC GEOG DIST #29 - QUEENS</v>
          </cell>
          <cell r="C3760" t="str">
            <v>342900010036</v>
          </cell>
          <cell r="D3760" t="str">
            <v>PS 36 ST ALBANS SCHOOL</v>
          </cell>
          <cell r="E3760" t="str">
            <v>Good Standing</v>
          </cell>
        </row>
        <row r="3761">
          <cell r="A3761" t="str">
            <v>342900010000</v>
          </cell>
          <cell r="B3761" t="str">
            <v>NYC GEOG DIST #29 - QUEENS</v>
          </cell>
          <cell r="C3761" t="str">
            <v>342900010037</v>
          </cell>
          <cell r="D3761" t="str">
            <v>CYNTHIA JENKINS SCHOOL</v>
          </cell>
          <cell r="E3761" t="str">
            <v>Local Assistance Plan</v>
          </cell>
        </row>
        <row r="3762">
          <cell r="A3762" t="str">
            <v>342900010000</v>
          </cell>
          <cell r="B3762" t="str">
            <v>NYC GEOG DIST #29 - QUEENS</v>
          </cell>
          <cell r="C3762" t="str">
            <v>342900010038</v>
          </cell>
          <cell r="D3762" t="str">
            <v>PS 38 ROSEDALE</v>
          </cell>
          <cell r="E3762" t="str">
            <v>Good Standing</v>
          </cell>
        </row>
        <row r="3763">
          <cell r="A3763" t="str">
            <v>342900010000</v>
          </cell>
          <cell r="B3763" t="str">
            <v>NYC GEOG DIST #29 - QUEENS</v>
          </cell>
          <cell r="C3763" t="str">
            <v>342900010052</v>
          </cell>
          <cell r="D3763" t="str">
            <v>PS 52</v>
          </cell>
          <cell r="E3763" t="str">
            <v>Good Standing</v>
          </cell>
        </row>
        <row r="3764">
          <cell r="A3764" t="str">
            <v>342900010000</v>
          </cell>
          <cell r="B3764" t="str">
            <v>NYC GEOG DIST #29 - QUEENS</v>
          </cell>
          <cell r="C3764" t="str">
            <v>342900010059</v>
          </cell>
          <cell r="D3764" t="str">
            <v>IS 59 SPRINGFIELD GARDENS</v>
          </cell>
          <cell r="E3764" t="str">
            <v>Local Assistance Plan</v>
          </cell>
        </row>
        <row r="3765">
          <cell r="A3765" t="str">
            <v>342900010000</v>
          </cell>
          <cell r="B3765" t="str">
            <v>NYC GEOG DIST #29 - QUEENS</v>
          </cell>
          <cell r="C3765" t="str">
            <v>342900010095</v>
          </cell>
          <cell r="D3765" t="str">
            <v>PS 95 EASTWOOD</v>
          </cell>
          <cell r="E3765" t="str">
            <v>Good Standing</v>
          </cell>
        </row>
        <row r="3766">
          <cell r="A3766" t="str">
            <v>342900010000</v>
          </cell>
          <cell r="B3766" t="str">
            <v>NYC GEOG DIST #29 - QUEENS</v>
          </cell>
          <cell r="C3766" t="str">
            <v>342900010109</v>
          </cell>
          <cell r="D3766" t="str">
            <v>JEAN NUZZI INTERMEDIATE SCHOOL</v>
          </cell>
          <cell r="E3766" t="str">
            <v>Good Standing</v>
          </cell>
        </row>
        <row r="3767">
          <cell r="A3767" t="str">
            <v>342900010000</v>
          </cell>
          <cell r="B3767" t="str">
            <v>NYC GEOG DIST #29 - QUEENS</v>
          </cell>
          <cell r="C3767" t="str">
            <v>342900010116</v>
          </cell>
          <cell r="D3767" t="str">
            <v>PS/IS 116 WILLIAM C HUGHLEY</v>
          </cell>
          <cell r="E3767" t="str">
            <v>Good Standing</v>
          </cell>
        </row>
        <row r="3768">
          <cell r="A3768" t="str">
            <v>342900010000</v>
          </cell>
          <cell r="B3768" t="str">
            <v>NYC GEOG DIST #29 - QUEENS</v>
          </cell>
          <cell r="C3768" t="str">
            <v>342900010118</v>
          </cell>
          <cell r="D3768" t="str">
            <v>PS 118 LORRAINE HANSBERRY</v>
          </cell>
          <cell r="E3768" t="str">
            <v>Good Standing</v>
          </cell>
        </row>
        <row r="3769">
          <cell r="A3769" t="str">
            <v>342900010000</v>
          </cell>
          <cell r="B3769" t="str">
            <v>NYC GEOG DIST #29 - QUEENS</v>
          </cell>
          <cell r="C3769" t="str">
            <v>342900010131</v>
          </cell>
          <cell r="D3769" t="str">
            <v>PS 131 ABIGAIL ADAMS</v>
          </cell>
          <cell r="E3769" t="str">
            <v>Good Standing</v>
          </cell>
        </row>
        <row r="3770">
          <cell r="A3770" t="str">
            <v>342900010000</v>
          </cell>
          <cell r="B3770" t="str">
            <v>NYC GEOG DIST #29 - QUEENS</v>
          </cell>
          <cell r="C3770" t="str">
            <v>342900010132</v>
          </cell>
          <cell r="D3770" t="str">
            <v>PS 132 RALPH BUNCHE</v>
          </cell>
          <cell r="E3770" t="str">
            <v>Good Standing</v>
          </cell>
        </row>
        <row r="3771">
          <cell r="A3771" t="str">
            <v>342900010000</v>
          </cell>
          <cell r="B3771" t="str">
            <v>NYC GEOG DIST #29 - QUEENS</v>
          </cell>
          <cell r="C3771" t="str">
            <v>342900010134</v>
          </cell>
          <cell r="D3771" t="str">
            <v>PS 134 HOLLIS</v>
          </cell>
          <cell r="E3771" t="str">
            <v>Good Standing</v>
          </cell>
        </row>
        <row r="3772">
          <cell r="A3772" t="str">
            <v>342900010000</v>
          </cell>
          <cell r="B3772" t="str">
            <v>NYC GEOG DIST #29 - QUEENS</v>
          </cell>
          <cell r="C3772" t="str">
            <v>342900010135</v>
          </cell>
          <cell r="D3772" t="str">
            <v>BELLAIRE SCHOOL (THE)</v>
          </cell>
          <cell r="E3772" t="str">
            <v>Good Standing</v>
          </cell>
        </row>
        <row r="3773">
          <cell r="A3773" t="str">
            <v>342900010000</v>
          </cell>
          <cell r="B3773" t="str">
            <v>NYC GEOG DIST #29 - QUEENS</v>
          </cell>
          <cell r="C3773" t="str">
            <v>342900010136</v>
          </cell>
          <cell r="D3773" t="str">
            <v>PS 136 ROY WILKINS</v>
          </cell>
          <cell r="E3773" t="str">
            <v>Good Standing</v>
          </cell>
        </row>
        <row r="3774">
          <cell r="A3774" t="str">
            <v>342900010000</v>
          </cell>
          <cell r="B3774" t="str">
            <v>NYC GEOG DIST #29 - QUEENS</v>
          </cell>
          <cell r="C3774" t="str">
            <v>342900010138</v>
          </cell>
          <cell r="D3774" t="str">
            <v>PS/MS 138 SUNRISE</v>
          </cell>
          <cell r="E3774" t="str">
            <v>Local Assistance Plan</v>
          </cell>
        </row>
        <row r="3775">
          <cell r="A3775" t="str">
            <v>342900010000</v>
          </cell>
          <cell r="B3775" t="str">
            <v>NYC GEOG DIST #29 - QUEENS</v>
          </cell>
          <cell r="C3775" t="str">
            <v>342900010147</v>
          </cell>
          <cell r="D3775" t="str">
            <v>PS/MS 147 RONALD MCNAIR</v>
          </cell>
          <cell r="E3775" t="str">
            <v>Good Standing</v>
          </cell>
        </row>
        <row r="3776">
          <cell r="A3776" t="str">
            <v>342900010000</v>
          </cell>
          <cell r="B3776" t="str">
            <v>NYC GEOG DIST #29 - QUEENS</v>
          </cell>
          <cell r="C3776" t="str">
            <v>342900010156</v>
          </cell>
          <cell r="D3776" t="str">
            <v>PS 156 LAURELTON</v>
          </cell>
          <cell r="E3776" t="str">
            <v>Local Assistance Plan</v>
          </cell>
        </row>
        <row r="3777">
          <cell r="A3777" t="str">
            <v>342900010000</v>
          </cell>
          <cell r="B3777" t="str">
            <v>NYC GEOG DIST #29 - QUEENS</v>
          </cell>
          <cell r="C3777" t="str">
            <v>342900010176</v>
          </cell>
          <cell r="D3777" t="str">
            <v>PS 176 CAMBRIA HEIGHTS</v>
          </cell>
          <cell r="E3777" t="str">
            <v>Good Standing</v>
          </cell>
        </row>
        <row r="3778">
          <cell r="A3778" t="str">
            <v>342900010000</v>
          </cell>
          <cell r="B3778" t="str">
            <v>NYC GEOG DIST #29 - QUEENS</v>
          </cell>
          <cell r="C3778" t="str">
            <v>342900010181</v>
          </cell>
          <cell r="D3778" t="str">
            <v>PS 181 BROOKFIELD</v>
          </cell>
          <cell r="E3778" t="str">
            <v>Good Standing</v>
          </cell>
        </row>
        <row r="3779">
          <cell r="A3779" t="str">
            <v>342900010000</v>
          </cell>
          <cell r="B3779" t="str">
            <v>NYC GEOG DIST #29 - QUEENS</v>
          </cell>
          <cell r="C3779" t="str">
            <v>342900010192</v>
          </cell>
          <cell r="D3779" t="str">
            <v>IS 192 THE LINDEN</v>
          </cell>
          <cell r="E3779" t="str">
            <v>Priority</v>
          </cell>
        </row>
        <row r="3780">
          <cell r="A3780" t="str">
            <v>342900010000</v>
          </cell>
          <cell r="B3780" t="str">
            <v>NYC GEOG DIST #29 - QUEENS</v>
          </cell>
          <cell r="C3780" t="str">
            <v>342900010195</v>
          </cell>
          <cell r="D3780" t="str">
            <v>PS 195 WILLIAM HABERLE</v>
          </cell>
          <cell r="E3780" t="str">
            <v>Good Standing</v>
          </cell>
        </row>
        <row r="3781">
          <cell r="A3781" t="str">
            <v>342900010000</v>
          </cell>
          <cell r="B3781" t="str">
            <v>NYC GEOG DIST #29 - QUEENS</v>
          </cell>
          <cell r="C3781" t="str">
            <v>342900010208</v>
          </cell>
          <cell r="D3781" t="str">
            <v>PS/IS 208</v>
          </cell>
          <cell r="E3781" t="str">
            <v>Good Standing</v>
          </cell>
        </row>
        <row r="3782">
          <cell r="A3782" t="str">
            <v>342900010000</v>
          </cell>
          <cell r="B3782" t="str">
            <v>NYC GEOG DIST #29 - QUEENS</v>
          </cell>
          <cell r="C3782" t="str">
            <v>342900010231</v>
          </cell>
          <cell r="D3782" t="str">
            <v>IS 231 MAGNETECH 2000</v>
          </cell>
          <cell r="E3782" t="str">
            <v>Good Standing</v>
          </cell>
        </row>
        <row r="3783">
          <cell r="A3783" t="str">
            <v>342900010000</v>
          </cell>
          <cell r="B3783" t="str">
            <v>NYC GEOG DIST #29 - QUEENS</v>
          </cell>
          <cell r="C3783" t="str">
            <v>342900010238</v>
          </cell>
          <cell r="D3783" t="str">
            <v>IS 238 SUSAN B ANTHONY</v>
          </cell>
          <cell r="E3783" t="str">
            <v>Local Assistance Plan</v>
          </cell>
        </row>
        <row r="3784">
          <cell r="A3784" t="str">
            <v>342900010000</v>
          </cell>
          <cell r="B3784" t="str">
            <v>NYC GEOG DIST #29 - QUEENS</v>
          </cell>
          <cell r="C3784" t="str">
            <v>342900010251</v>
          </cell>
          <cell r="D3784" t="str">
            <v>PS 251</v>
          </cell>
          <cell r="E3784" t="str">
            <v>Good Standing</v>
          </cell>
        </row>
        <row r="3785">
          <cell r="A3785" t="str">
            <v>342900010000</v>
          </cell>
          <cell r="B3785" t="str">
            <v>NYC GEOG DIST #29 - QUEENS</v>
          </cell>
          <cell r="C3785" t="str">
            <v>342900010268</v>
          </cell>
          <cell r="D3785" t="str">
            <v>PS/IS 268</v>
          </cell>
          <cell r="E3785" t="str">
            <v>Good Standing</v>
          </cell>
        </row>
        <row r="3786">
          <cell r="A3786" t="str">
            <v>342900010000</v>
          </cell>
          <cell r="B3786" t="str">
            <v>NYC GEOG DIST #29 - QUEENS</v>
          </cell>
          <cell r="C3786" t="str">
            <v>342900010270</v>
          </cell>
          <cell r="D3786" t="str">
            <v>GORDON PARKS SCHOOL (THE)</v>
          </cell>
          <cell r="E3786" t="str">
            <v>Good Standing</v>
          </cell>
        </row>
        <row r="3787">
          <cell r="A3787" t="str">
            <v>342900010000</v>
          </cell>
          <cell r="B3787" t="str">
            <v>NYC GEOG DIST #29 - QUEENS</v>
          </cell>
          <cell r="C3787" t="str">
            <v>342900010295</v>
          </cell>
          <cell r="D3787" t="str">
            <v>PS/IS 295</v>
          </cell>
          <cell r="E3787" t="str">
            <v>Local Assistance Plan</v>
          </cell>
        </row>
        <row r="3788">
          <cell r="A3788" t="str">
            <v>342900010000</v>
          </cell>
          <cell r="B3788" t="str">
            <v>NYC GEOG DIST #29 - QUEENS</v>
          </cell>
          <cell r="C3788" t="str">
            <v>342900010355</v>
          </cell>
          <cell r="D3788" t="str">
            <v>COLLABORATIVE ARTS MIDDLE SCHOOL</v>
          </cell>
          <cell r="E3788" t="str">
            <v>Good Standing</v>
          </cell>
        </row>
        <row r="3789">
          <cell r="A3789" t="str">
            <v>342900010000</v>
          </cell>
          <cell r="B3789" t="str">
            <v>NYC GEOG DIST #29 - QUEENS</v>
          </cell>
          <cell r="C3789" t="str">
            <v>342900010356</v>
          </cell>
          <cell r="D3789" t="str">
            <v>COMMUNITY VOICES MIDDLE SCHOOL</v>
          </cell>
          <cell r="E3789" t="str">
            <v>Good Standing</v>
          </cell>
        </row>
        <row r="3790">
          <cell r="A3790" t="str">
            <v>342900010000</v>
          </cell>
          <cell r="B3790" t="str">
            <v>NYC GEOG DIST #29 - QUEENS</v>
          </cell>
          <cell r="C3790" t="str">
            <v>342900011248</v>
          </cell>
          <cell r="D3790" t="str">
            <v>QUEENS PREP ACADEMY</v>
          </cell>
          <cell r="E3790" t="str">
            <v>Good Standing</v>
          </cell>
        </row>
        <row r="3791">
          <cell r="A3791" t="str">
            <v>342900010000</v>
          </cell>
          <cell r="B3791" t="str">
            <v>NYC GEOG DIST #29 - QUEENS</v>
          </cell>
          <cell r="C3791" t="str">
            <v>342900011259</v>
          </cell>
          <cell r="D3791" t="str">
            <v>PATHWAYS COLLEGE PREPARATORY SCHOOL</v>
          </cell>
          <cell r="E3791" t="str">
            <v>Good Standing</v>
          </cell>
        </row>
        <row r="3792">
          <cell r="A3792" t="str">
            <v>342900010000</v>
          </cell>
          <cell r="B3792" t="str">
            <v>NYC GEOG DIST #29 - QUEENS</v>
          </cell>
          <cell r="C3792" t="str">
            <v>342900011265</v>
          </cell>
          <cell r="D3792" t="str">
            <v>EXCELSIOR PREP HIGH SCHOOL</v>
          </cell>
          <cell r="E3792" t="str">
            <v>Priority</v>
          </cell>
        </row>
        <row r="3793">
          <cell r="A3793" t="str">
            <v>342900010000</v>
          </cell>
          <cell r="B3793" t="str">
            <v>NYC GEOG DIST #29 - QUEENS</v>
          </cell>
          <cell r="C3793" t="str">
            <v>342900011272</v>
          </cell>
          <cell r="D3793" t="str">
            <v>GEO WASHINGTON CARVER HIGH SCHOOL</v>
          </cell>
          <cell r="E3793" t="str">
            <v>Good Standing</v>
          </cell>
        </row>
        <row r="3794">
          <cell r="A3794" t="str">
            <v>342900010000</v>
          </cell>
          <cell r="B3794" t="str">
            <v>NYC GEOG DIST #29 - QUEENS</v>
          </cell>
          <cell r="C3794" t="str">
            <v>342900011283</v>
          </cell>
          <cell r="D3794" t="str">
            <v>PREP ACADEMY FOR WRITERS</v>
          </cell>
          <cell r="E3794" t="str">
            <v>Good Standing</v>
          </cell>
        </row>
        <row r="3795">
          <cell r="A3795" t="str">
            <v>342900010000</v>
          </cell>
          <cell r="B3795" t="str">
            <v>NYC GEOG DIST #29 - QUEENS</v>
          </cell>
          <cell r="C3795" t="str">
            <v>342900011326</v>
          </cell>
          <cell r="D3795" t="str">
            <v>CAMBRIA HEIGHTS ACADEMY</v>
          </cell>
          <cell r="E3795" t="str">
            <v>Good Standing</v>
          </cell>
        </row>
        <row r="3796">
          <cell r="A3796" t="str">
            <v>342900010000</v>
          </cell>
          <cell r="B3796" t="str">
            <v>NYC GEOG DIST #29 - QUEENS</v>
          </cell>
          <cell r="C3796" t="str">
            <v>342900011327</v>
          </cell>
          <cell r="D3796" t="str">
            <v>EAGLE ACADEMY FOR YOUNG MEN III</v>
          </cell>
          <cell r="E3796" t="str">
            <v>Good Standing</v>
          </cell>
        </row>
        <row r="3797">
          <cell r="A3797" t="str">
            <v>342900010000</v>
          </cell>
          <cell r="B3797" t="str">
            <v>NYC GEOG DIST #29 - QUEENS</v>
          </cell>
          <cell r="C3797" t="str">
            <v>342900011492</v>
          </cell>
          <cell r="D3797" t="str">
            <v>MATH/SCIENCE RESEARCH/TECH MAGNET</v>
          </cell>
          <cell r="E3797" t="str">
            <v>Good Standing</v>
          </cell>
        </row>
        <row r="3798">
          <cell r="A3798" t="str">
            <v>342900010000</v>
          </cell>
          <cell r="B3798" t="str">
            <v>NYC GEOG DIST #29 - QUEENS</v>
          </cell>
          <cell r="C3798" t="str">
            <v>342900011494</v>
          </cell>
          <cell r="D3798" t="str">
            <v>LAW/GOVERNMENTCOMMUNITY SERVICE</v>
          </cell>
          <cell r="E3798" t="str">
            <v>Good Standing</v>
          </cell>
        </row>
        <row r="3799">
          <cell r="A3799" t="str">
            <v>342900010000</v>
          </cell>
          <cell r="B3799" t="str">
            <v>NYC GEOG DIST #29 - QUEENS</v>
          </cell>
          <cell r="C3799" t="str">
            <v>342900011496</v>
          </cell>
          <cell r="D3799" t="str">
            <v>BUSINESS/COMPTR APP &amp; ENTREPRE</v>
          </cell>
          <cell r="E3799" t="str">
            <v>Focus</v>
          </cell>
        </row>
        <row r="3800">
          <cell r="A3800" t="str">
            <v>342900010000</v>
          </cell>
          <cell r="B3800" t="str">
            <v>NYC GEOG DIST #29 - QUEENS</v>
          </cell>
          <cell r="C3800" t="str">
            <v>342900011498</v>
          </cell>
          <cell r="D3800" t="str">
            <v>HUMANITIES &amp; ARTS MAGNET HS</v>
          </cell>
          <cell r="E3800" t="str">
            <v>Good Standing</v>
          </cell>
        </row>
        <row r="3801">
          <cell r="A3801" t="str">
            <v>343000010000</v>
          </cell>
          <cell r="B3801" t="str">
            <v>NYC GEOG DIST #30 - QUEENS</v>
          </cell>
          <cell r="C3801" t="str">
            <v>343000011227</v>
          </cell>
          <cell r="D3801" t="str">
            <v>IS 227 LOUIS ARMSTRONG</v>
          </cell>
          <cell r="E3801" t="str">
            <v>Good Standing</v>
          </cell>
        </row>
        <row r="3802">
          <cell r="A3802" t="str">
            <v>343000010000</v>
          </cell>
          <cell r="B3802" t="str">
            <v>NYC GEOG DIST #30 - QUEENS</v>
          </cell>
          <cell r="C3802" t="str">
            <v>343000011501</v>
          </cell>
          <cell r="D3802" t="str">
            <v>FRANK SINATRA SCHOOL OF THE ARTS HS</v>
          </cell>
          <cell r="E3802" t="str">
            <v>Good Standing</v>
          </cell>
        </row>
        <row r="3803">
          <cell r="A3803" t="str">
            <v>343000010000</v>
          </cell>
          <cell r="B3803" t="str">
            <v>NYC GEOG DIST #30 - QUEENS</v>
          </cell>
          <cell r="C3803" t="str">
            <v>343000010000</v>
          </cell>
          <cell r="D3803" t="str">
            <v>NYC GEOG DIST #30 - QUEENS</v>
          </cell>
          <cell r="E3803" t="str">
            <v>Focus District</v>
          </cell>
        </row>
        <row r="3804">
          <cell r="A3804" t="str">
            <v>343000010000</v>
          </cell>
          <cell r="B3804" t="str">
            <v>NYC GEOG DIST #30 - QUEENS</v>
          </cell>
          <cell r="C3804" t="str">
            <v>343000010002</v>
          </cell>
          <cell r="D3804" t="str">
            <v>PS 2 ALFRED ZIMBERG</v>
          </cell>
          <cell r="E3804" t="str">
            <v>Good Standing</v>
          </cell>
        </row>
        <row r="3805">
          <cell r="A3805" t="str">
            <v>343000010000</v>
          </cell>
          <cell r="B3805" t="str">
            <v>NYC GEOG DIST #30 - QUEENS</v>
          </cell>
          <cell r="C3805" t="str">
            <v>343000010010</v>
          </cell>
          <cell r="D3805" t="str">
            <v>IS 10 HORACE GREELEY</v>
          </cell>
          <cell r="E3805" t="str">
            <v>Good Standing</v>
          </cell>
        </row>
        <row r="3806">
          <cell r="A3806" t="str">
            <v>343000010000</v>
          </cell>
          <cell r="B3806" t="str">
            <v>NYC GEOG DIST #30 - QUEENS</v>
          </cell>
          <cell r="C3806" t="str">
            <v>343000010011</v>
          </cell>
          <cell r="D3806" t="str">
            <v>PS 11 KATHRYN PHELAN</v>
          </cell>
          <cell r="E3806" t="str">
            <v>Good Standing</v>
          </cell>
        </row>
        <row r="3807">
          <cell r="A3807" t="str">
            <v>343000010000</v>
          </cell>
          <cell r="B3807" t="str">
            <v>NYC GEOG DIST #30 - QUEENS</v>
          </cell>
          <cell r="C3807" t="str">
            <v>343000010017</v>
          </cell>
          <cell r="D3807" t="str">
            <v>PS 17 HENRY DAVID THOREAU</v>
          </cell>
          <cell r="E3807" t="str">
            <v>Good Standing</v>
          </cell>
        </row>
        <row r="3808">
          <cell r="A3808" t="str">
            <v>343000010000</v>
          </cell>
          <cell r="B3808" t="str">
            <v>NYC GEOG DIST #30 - QUEENS</v>
          </cell>
          <cell r="C3808" t="str">
            <v>343000010069</v>
          </cell>
          <cell r="D3808" t="str">
            <v>PS 69 JACKSON HEIGHTS</v>
          </cell>
          <cell r="E3808" t="str">
            <v>Good Standing</v>
          </cell>
        </row>
        <row r="3809">
          <cell r="A3809" t="str">
            <v>343000010000</v>
          </cell>
          <cell r="B3809" t="str">
            <v>NYC GEOG DIST #30 - QUEENS</v>
          </cell>
          <cell r="C3809" t="str">
            <v>343000010070</v>
          </cell>
          <cell r="D3809" t="str">
            <v>PS 70</v>
          </cell>
          <cell r="E3809" t="str">
            <v>Good Standing</v>
          </cell>
        </row>
        <row r="3810">
          <cell r="A3810" t="str">
            <v>343000010000</v>
          </cell>
          <cell r="B3810" t="str">
            <v>NYC GEOG DIST #30 - QUEENS</v>
          </cell>
          <cell r="C3810" t="str">
            <v>343000010076</v>
          </cell>
          <cell r="D3810" t="str">
            <v>PS 76 WILLIAM HALLETT</v>
          </cell>
          <cell r="E3810" t="str">
            <v>Local Assistance Plan</v>
          </cell>
        </row>
        <row r="3811">
          <cell r="A3811" t="str">
            <v>343000010000</v>
          </cell>
          <cell r="B3811" t="str">
            <v>NYC GEOG DIST #30 - QUEENS</v>
          </cell>
          <cell r="C3811" t="str">
            <v>343000010078</v>
          </cell>
          <cell r="D3811" t="str">
            <v>PS 78</v>
          </cell>
          <cell r="E3811" t="str">
            <v>Good Standing</v>
          </cell>
        </row>
        <row r="3812">
          <cell r="A3812" t="str">
            <v>343000010000</v>
          </cell>
          <cell r="B3812" t="str">
            <v>NYC GEOG DIST #30 - QUEENS</v>
          </cell>
          <cell r="C3812" t="str">
            <v>343000010084</v>
          </cell>
          <cell r="D3812" t="str">
            <v>PS 84 STEINWAY</v>
          </cell>
          <cell r="E3812" t="str">
            <v>Good Standing</v>
          </cell>
        </row>
        <row r="3813">
          <cell r="A3813" t="str">
            <v>343000010000</v>
          </cell>
          <cell r="B3813" t="str">
            <v>NYC GEOG DIST #30 - QUEENS</v>
          </cell>
          <cell r="C3813" t="str">
            <v>343000010085</v>
          </cell>
          <cell r="D3813" t="str">
            <v>PS 85 JUDGE CHARLES VALLONE</v>
          </cell>
          <cell r="E3813" t="str">
            <v>Good Standing</v>
          </cell>
        </row>
        <row r="3814">
          <cell r="A3814" t="str">
            <v>343000010000</v>
          </cell>
          <cell r="B3814" t="str">
            <v>NYC GEOG DIST #30 - QUEENS</v>
          </cell>
          <cell r="C3814" t="str">
            <v>343000010092</v>
          </cell>
          <cell r="D3814" t="str">
            <v>PS 92 HARRY T STEWART SR</v>
          </cell>
          <cell r="E3814" t="str">
            <v>Good Standing</v>
          </cell>
        </row>
        <row r="3815">
          <cell r="A3815" t="str">
            <v>343000010000</v>
          </cell>
          <cell r="B3815" t="str">
            <v>NYC GEOG DIST #30 - QUEENS</v>
          </cell>
          <cell r="C3815" t="str">
            <v>343000010111</v>
          </cell>
          <cell r="D3815" t="str">
            <v>PS 111 JACOB BLACKWELL</v>
          </cell>
          <cell r="E3815" t="str">
            <v>Priority</v>
          </cell>
        </row>
        <row r="3816">
          <cell r="A3816" t="str">
            <v>343000010000</v>
          </cell>
          <cell r="B3816" t="str">
            <v>NYC GEOG DIST #30 - QUEENS</v>
          </cell>
          <cell r="C3816" t="str">
            <v>343000010112</v>
          </cell>
          <cell r="D3816" t="str">
            <v>PS 112 DUTCH KILLS</v>
          </cell>
          <cell r="E3816" t="str">
            <v>Good Standing</v>
          </cell>
        </row>
        <row r="3817">
          <cell r="A3817" t="str">
            <v>343000010000</v>
          </cell>
          <cell r="B3817" t="str">
            <v>NYC GEOG DIST #30 - QUEENS</v>
          </cell>
          <cell r="C3817" t="str">
            <v>343000010122</v>
          </cell>
          <cell r="D3817" t="str">
            <v>PS 122 MAMIE FAY</v>
          </cell>
          <cell r="E3817" t="str">
            <v>Good Standing</v>
          </cell>
        </row>
        <row r="3818">
          <cell r="A3818" t="str">
            <v>343000010000</v>
          </cell>
          <cell r="B3818" t="str">
            <v>NYC GEOG DIST #30 - QUEENS</v>
          </cell>
          <cell r="C3818" t="str">
            <v>343000010126</v>
          </cell>
          <cell r="D3818" t="str">
            <v>ALBERT SHANKER SCH-VISUAL/PERF ARTS</v>
          </cell>
          <cell r="E3818" t="str">
            <v>Good Standing</v>
          </cell>
        </row>
        <row r="3819">
          <cell r="A3819" t="str">
            <v>343000010000</v>
          </cell>
          <cell r="B3819" t="str">
            <v>NYC GEOG DIST #30 - QUEENS</v>
          </cell>
          <cell r="C3819" t="str">
            <v>343000010127</v>
          </cell>
          <cell r="D3819" t="str">
            <v>PS 127 AEROSPACE SCIENCE MAGNET</v>
          </cell>
          <cell r="E3819" t="str">
            <v>Good Standing</v>
          </cell>
        </row>
        <row r="3820">
          <cell r="A3820" t="str">
            <v>343000010000</v>
          </cell>
          <cell r="B3820" t="str">
            <v>NYC GEOG DIST #30 - QUEENS</v>
          </cell>
          <cell r="C3820" t="str">
            <v>343000010141</v>
          </cell>
          <cell r="D3820" t="str">
            <v>IS 141 THE STEINWAY</v>
          </cell>
          <cell r="E3820" t="str">
            <v>Good Standing</v>
          </cell>
        </row>
        <row r="3821">
          <cell r="A3821" t="str">
            <v>343000010000</v>
          </cell>
          <cell r="B3821" t="str">
            <v>NYC GEOG DIST #30 - QUEENS</v>
          </cell>
          <cell r="C3821" t="str">
            <v>343000010145</v>
          </cell>
          <cell r="D3821" t="str">
            <v>IS 145 JOSEPH PULITZER</v>
          </cell>
          <cell r="E3821" t="str">
            <v>Good Standing</v>
          </cell>
        </row>
        <row r="3822">
          <cell r="A3822" t="str">
            <v>343000010000</v>
          </cell>
          <cell r="B3822" t="str">
            <v>NYC GEOG DIST #30 - QUEENS</v>
          </cell>
          <cell r="C3822" t="str">
            <v>343000010148</v>
          </cell>
          <cell r="D3822" t="str">
            <v>PS 148</v>
          </cell>
          <cell r="E3822" t="str">
            <v>Good Standing</v>
          </cell>
        </row>
        <row r="3823">
          <cell r="A3823" t="str">
            <v>343000010000</v>
          </cell>
          <cell r="B3823" t="str">
            <v>NYC GEOG DIST #30 - QUEENS</v>
          </cell>
          <cell r="C3823" t="str">
            <v>343000010149</v>
          </cell>
          <cell r="D3823" t="str">
            <v>PS 149 CHRISTA MCAULIFFE</v>
          </cell>
          <cell r="E3823" t="str">
            <v>Good Standing</v>
          </cell>
        </row>
        <row r="3824">
          <cell r="A3824" t="str">
            <v>343000010000</v>
          </cell>
          <cell r="B3824" t="str">
            <v>NYC GEOG DIST #30 - QUEENS</v>
          </cell>
          <cell r="C3824" t="str">
            <v>343000010150</v>
          </cell>
          <cell r="D3824" t="str">
            <v>PS 150</v>
          </cell>
          <cell r="E3824" t="str">
            <v>Good Standing</v>
          </cell>
        </row>
        <row r="3825">
          <cell r="A3825" t="str">
            <v>343000010000</v>
          </cell>
          <cell r="B3825" t="str">
            <v>NYC GEOG DIST #30 - QUEENS</v>
          </cell>
          <cell r="C3825" t="str">
            <v>343000010151</v>
          </cell>
          <cell r="D3825" t="str">
            <v>PS 151 MARY D CARTER</v>
          </cell>
          <cell r="E3825" t="str">
            <v>Focus</v>
          </cell>
        </row>
        <row r="3826">
          <cell r="A3826" t="str">
            <v>343000010000</v>
          </cell>
          <cell r="B3826" t="str">
            <v>NYC GEOG DIST #30 - QUEENS</v>
          </cell>
          <cell r="C3826" t="str">
            <v>343000010152</v>
          </cell>
          <cell r="D3826" t="str">
            <v>PS 152 GWENDOLYN N ALLEYNE</v>
          </cell>
          <cell r="E3826" t="str">
            <v>Good Standing</v>
          </cell>
        </row>
        <row r="3827">
          <cell r="A3827" t="str">
            <v>343000010000</v>
          </cell>
          <cell r="B3827" t="str">
            <v>NYC GEOG DIST #30 - QUEENS</v>
          </cell>
          <cell r="C3827" t="str">
            <v>343000010166</v>
          </cell>
          <cell r="D3827" t="str">
            <v>PS 166 HENRY GRADSTEIN</v>
          </cell>
          <cell r="E3827" t="str">
            <v>Good Standing</v>
          </cell>
        </row>
        <row r="3828">
          <cell r="A3828" t="str">
            <v>343000010000</v>
          </cell>
          <cell r="B3828" t="str">
            <v>NYC GEOG DIST #30 - QUEENS</v>
          </cell>
          <cell r="C3828" t="str">
            <v>343000010171</v>
          </cell>
          <cell r="D3828" t="str">
            <v>PS 171 PETER G VAN ALST</v>
          </cell>
          <cell r="E3828" t="str">
            <v>Good Standing</v>
          </cell>
        </row>
        <row r="3829">
          <cell r="A3829" t="str">
            <v>343000010000</v>
          </cell>
          <cell r="B3829" t="str">
            <v>NYC GEOG DIST #30 - QUEENS</v>
          </cell>
          <cell r="C3829" t="str">
            <v>343000010204</v>
          </cell>
          <cell r="D3829" t="str">
            <v>IS 204 OLIVER W HOLMES</v>
          </cell>
          <cell r="E3829" t="str">
            <v>Good Standing</v>
          </cell>
        </row>
        <row r="3830">
          <cell r="A3830" t="str">
            <v>343000010000</v>
          </cell>
          <cell r="B3830" t="str">
            <v>NYC GEOG DIST #30 - QUEENS</v>
          </cell>
          <cell r="C3830" t="str">
            <v>343000010212</v>
          </cell>
          <cell r="D3830" t="str">
            <v>PS 212</v>
          </cell>
          <cell r="E3830" t="str">
            <v>Good Standing</v>
          </cell>
        </row>
        <row r="3831">
          <cell r="A3831" t="str">
            <v>343000010000</v>
          </cell>
          <cell r="B3831" t="str">
            <v>NYC GEOG DIST #30 - QUEENS</v>
          </cell>
          <cell r="C3831" t="str">
            <v>343000010222</v>
          </cell>
          <cell r="D3831" t="str">
            <v>PS 222-FF CHRISTOPHER A SANTORA</v>
          </cell>
          <cell r="E3831" t="str">
            <v>Good Standing</v>
          </cell>
        </row>
        <row r="3832">
          <cell r="A3832" t="str">
            <v>343000010000</v>
          </cell>
          <cell r="B3832" t="str">
            <v>NYC GEOG DIST #30 - QUEENS</v>
          </cell>
          <cell r="C3832" t="str">
            <v>343000010228</v>
          </cell>
          <cell r="D3832" t="str">
            <v>PS 228 EARLYCHILDHOOD MAGNET</v>
          </cell>
          <cell r="E3832" t="str">
            <v>Good Standing</v>
          </cell>
        </row>
        <row r="3833">
          <cell r="A3833" t="str">
            <v>343000010000</v>
          </cell>
          <cell r="B3833" t="str">
            <v>NYC GEOG DIST #30 - QUEENS</v>
          </cell>
          <cell r="C3833" t="str">
            <v>343000010230</v>
          </cell>
          <cell r="D3833" t="str">
            <v>IS 230</v>
          </cell>
          <cell r="E3833" t="str">
            <v>Good Standing</v>
          </cell>
        </row>
        <row r="3834">
          <cell r="A3834" t="str">
            <v>343000010000</v>
          </cell>
          <cell r="B3834" t="str">
            <v>NYC GEOG DIST #30 - QUEENS</v>
          </cell>
          <cell r="C3834" t="str">
            <v>343000010234</v>
          </cell>
          <cell r="D3834" t="str">
            <v>PS 234</v>
          </cell>
          <cell r="E3834" t="str">
            <v>Good Standing</v>
          </cell>
        </row>
        <row r="3835">
          <cell r="A3835" t="str">
            <v>343000010000</v>
          </cell>
          <cell r="B3835" t="str">
            <v>NYC GEOG DIST #30 - QUEENS</v>
          </cell>
          <cell r="C3835" t="str">
            <v>343000010235</v>
          </cell>
          <cell r="D3835" t="str">
            <v>ACADEMY FOR NEW AMERICANS</v>
          </cell>
          <cell r="E3835" t="str">
            <v>Good Standing</v>
          </cell>
        </row>
        <row r="3836">
          <cell r="A3836" t="str">
            <v>343000010000</v>
          </cell>
          <cell r="B3836" t="str">
            <v>NYC GEOG DIST #30 - QUEENS</v>
          </cell>
          <cell r="C3836" t="str">
            <v>343000011286</v>
          </cell>
          <cell r="D3836" t="str">
            <v>YOUNG WOMENS LEADERSHIP SCHOOL</v>
          </cell>
          <cell r="E3836" t="str">
            <v>Good Standing</v>
          </cell>
        </row>
        <row r="3837">
          <cell r="A3837" t="str">
            <v>343000010000</v>
          </cell>
          <cell r="B3837" t="str">
            <v>NYC GEOG DIST #30 - QUEENS</v>
          </cell>
          <cell r="C3837" t="str">
            <v>343000011301</v>
          </cell>
          <cell r="D3837" t="str">
            <v>ACAD FOR CAREERS IN TELEVISION-FILM</v>
          </cell>
          <cell r="E3837" t="str">
            <v>Good Standing</v>
          </cell>
        </row>
        <row r="3838">
          <cell r="A3838" t="str">
            <v>343000010000</v>
          </cell>
          <cell r="B3838" t="str">
            <v>NYC GEOG DIST #30 - QUEENS</v>
          </cell>
          <cell r="C3838" t="str">
            <v>343000011445</v>
          </cell>
          <cell r="D3838" t="str">
            <v>WILLIAM CULLEN BRYANT HIGH SCHOOL</v>
          </cell>
          <cell r="E3838" t="str">
            <v>Priority</v>
          </cell>
        </row>
        <row r="3839">
          <cell r="A3839" t="str">
            <v>343000010000</v>
          </cell>
          <cell r="B3839" t="str">
            <v>NYC GEOG DIST #30 - QUEENS</v>
          </cell>
          <cell r="C3839" t="str">
            <v>343000011450</v>
          </cell>
          <cell r="D3839" t="str">
            <v>LONG ISLAND CITY HIGH SCHOOL</v>
          </cell>
          <cell r="E3839" t="str">
            <v>Priority</v>
          </cell>
        </row>
        <row r="3840">
          <cell r="A3840" t="str">
            <v>343000010000</v>
          </cell>
          <cell r="B3840" t="str">
            <v>NYC GEOG DIST #30 - QUEENS</v>
          </cell>
          <cell r="C3840" t="str">
            <v>343000011502</v>
          </cell>
          <cell r="D3840" t="str">
            <v>INFORMATION TECHNOLOGY HIGH SCHOOL</v>
          </cell>
          <cell r="E3840" t="str">
            <v>Good Standing</v>
          </cell>
        </row>
        <row r="3841">
          <cell r="A3841" t="str">
            <v>343000010000</v>
          </cell>
          <cell r="B3841" t="str">
            <v>NYC GEOG DIST #30 - QUEENS</v>
          </cell>
          <cell r="C3841" t="str">
            <v>343000011555</v>
          </cell>
          <cell r="D3841" t="str">
            <v>NEWCOMERS HIGH SCHOOL</v>
          </cell>
          <cell r="E3841" t="str">
            <v>Good Standing</v>
          </cell>
        </row>
        <row r="3842">
          <cell r="A3842" t="str">
            <v>343000010000</v>
          </cell>
          <cell r="B3842" t="str">
            <v>NYC GEOG DIST #30 - QUEENS</v>
          </cell>
          <cell r="C3842" t="str">
            <v>343000011575</v>
          </cell>
          <cell r="D3842" t="str">
            <v>ACADEMY OF AMERICAN STUDIES</v>
          </cell>
          <cell r="E3842" t="str">
            <v>Good Standing</v>
          </cell>
        </row>
        <row r="3843">
          <cell r="A3843" t="str">
            <v>343000010000</v>
          </cell>
          <cell r="B3843" t="str">
            <v>NYC GEOG DIST #30 - QUEENS</v>
          </cell>
          <cell r="C3843" t="str">
            <v>343000011580</v>
          </cell>
          <cell r="D3843" t="str">
            <v>BACCALAUREATE SCHOOL-GLOBAL ED</v>
          </cell>
          <cell r="E3843" t="str">
            <v>Good Standing</v>
          </cell>
        </row>
        <row r="3844">
          <cell r="A3844" t="str">
            <v>353100010000</v>
          </cell>
          <cell r="B3844" t="str">
            <v>NYC GEOG DIST #31 - STATEN ISLAND</v>
          </cell>
          <cell r="C3844" t="str">
            <v>353100010008</v>
          </cell>
          <cell r="D3844" t="str">
            <v>PS 8 SHIRLEE SOLOMON</v>
          </cell>
          <cell r="E3844" t="str">
            <v>Good Standing</v>
          </cell>
        </row>
        <row r="3845">
          <cell r="A3845" t="str">
            <v>353100010000</v>
          </cell>
          <cell r="B3845" t="str">
            <v>NYC GEOG DIST #31 - STATEN ISLAND</v>
          </cell>
          <cell r="C3845" t="str">
            <v>353100010029</v>
          </cell>
          <cell r="D3845" t="str">
            <v>PS 29 BARDWELL</v>
          </cell>
          <cell r="E3845" t="str">
            <v>Good Standing</v>
          </cell>
        </row>
        <row r="3846">
          <cell r="A3846" t="str">
            <v>353100010000</v>
          </cell>
          <cell r="B3846" t="str">
            <v>NYC GEOG DIST #31 - STATEN ISLAND</v>
          </cell>
          <cell r="C3846" t="str">
            <v>353100011605</v>
          </cell>
          <cell r="D3846" t="str">
            <v>STATEN ISLAND TECH HIGH SCHOOL</v>
          </cell>
          <cell r="E3846" t="str">
            <v>Good Standing</v>
          </cell>
        </row>
        <row r="3847">
          <cell r="A3847" t="str">
            <v>353100010000</v>
          </cell>
          <cell r="B3847" t="str">
            <v>NYC GEOG DIST #31 - STATEN ISLAND</v>
          </cell>
          <cell r="C3847" t="str">
            <v>353100010000</v>
          </cell>
          <cell r="D3847" t="str">
            <v>NYC GEOG DIST #31 - STATEN ISLAND</v>
          </cell>
          <cell r="E3847" t="str">
            <v>Good Standing</v>
          </cell>
        </row>
        <row r="3848">
          <cell r="A3848" t="str">
            <v>353100010000</v>
          </cell>
          <cell r="B3848" t="str">
            <v>NYC GEOG DIST #31 - STATEN ISLAND</v>
          </cell>
          <cell r="C3848" t="str">
            <v>353100010001</v>
          </cell>
          <cell r="D3848" t="str">
            <v>PS 1 TOTTENVILLE</v>
          </cell>
          <cell r="E3848" t="str">
            <v>Good Standing</v>
          </cell>
        </row>
        <row r="3849">
          <cell r="A3849" t="str">
            <v>353100010000</v>
          </cell>
          <cell r="B3849" t="str">
            <v>NYC GEOG DIST #31 - STATEN ISLAND</v>
          </cell>
          <cell r="C3849" t="str">
            <v>353100010002</v>
          </cell>
          <cell r="D3849" t="str">
            <v>IS 2 GEORGE L EGBERT</v>
          </cell>
          <cell r="E3849" t="str">
            <v>Local Assistance Plan</v>
          </cell>
        </row>
        <row r="3850">
          <cell r="A3850" t="str">
            <v>353100010000</v>
          </cell>
          <cell r="B3850" t="str">
            <v>NYC GEOG DIST #31 - STATEN ISLAND</v>
          </cell>
          <cell r="C3850" t="str">
            <v>353100010003</v>
          </cell>
          <cell r="D3850" t="str">
            <v>PS 3 THE MARGARET GIOIOSA SCHOOL</v>
          </cell>
          <cell r="E3850" t="str">
            <v>Good Standing</v>
          </cell>
        </row>
        <row r="3851">
          <cell r="A3851" t="str">
            <v>353100010000</v>
          </cell>
          <cell r="B3851" t="str">
            <v>NYC GEOG DIST #31 - STATEN ISLAND</v>
          </cell>
          <cell r="C3851" t="str">
            <v>353100010004</v>
          </cell>
          <cell r="D3851" t="str">
            <v>PS 4 MAURICE WOLLIN</v>
          </cell>
          <cell r="E3851" t="str">
            <v>Good Standing</v>
          </cell>
        </row>
        <row r="3852">
          <cell r="A3852" t="str">
            <v>353100010000</v>
          </cell>
          <cell r="B3852" t="str">
            <v>NYC GEOG DIST #31 - STATEN ISLAND</v>
          </cell>
          <cell r="C3852" t="str">
            <v>353100010005</v>
          </cell>
          <cell r="D3852" t="str">
            <v>PS 5 HUGUENOT</v>
          </cell>
          <cell r="E3852" t="str">
            <v>Good Standing</v>
          </cell>
        </row>
        <row r="3853">
          <cell r="A3853" t="str">
            <v>353100010000</v>
          </cell>
          <cell r="B3853" t="str">
            <v>NYC GEOG DIST #31 - STATEN ISLAND</v>
          </cell>
          <cell r="C3853" t="str">
            <v>353100010006</v>
          </cell>
          <cell r="D3853" t="str">
            <v>PS 6 CPL ALLAN F KIVLEHAN SCHOOL</v>
          </cell>
          <cell r="E3853" t="str">
            <v>Good Standing</v>
          </cell>
        </row>
        <row r="3854">
          <cell r="A3854" t="str">
            <v>353100010000</v>
          </cell>
          <cell r="B3854" t="str">
            <v>NYC GEOG DIST #31 - STATEN ISLAND</v>
          </cell>
          <cell r="C3854" t="str">
            <v>353100010007</v>
          </cell>
          <cell r="D3854" t="str">
            <v>IS 7 ELIAS BERNSTEIN</v>
          </cell>
          <cell r="E3854" t="str">
            <v>Good Standing</v>
          </cell>
        </row>
        <row r="3855">
          <cell r="A3855" t="str">
            <v>353100010000</v>
          </cell>
          <cell r="B3855" t="str">
            <v>NYC GEOG DIST #31 - STATEN ISLAND</v>
          </cell>
          <cell r="C3855" t="str">
            <v>353100010011</v>
          </cell>
          <cell r="D3855" t="str">
            <v>PS 11 THOMAS DONGAN SCHOOL</v>
          </cell>
          <cell r="E3855" t="str">
            <v>Local Assistance Plan</v>
          </cell>
        </row>
        <row r="3856">
          <cell r="A3856" t="str">
            <v>353100010000</v>
          </cell>
          <cell r="B3856" t="str">
            <v>NYC GEOG DIST #31 - STATEN ISLAND</v>
          </cell>
          <cell r="C3856" t="str">
            <v>353100010013</v>
          </cell>
          <cell r="D3856" t="str">
            <v>PS 13 M L LINDENMEYER</v>
          </cell>
          <cell r="E3856" t="str">
            <v>Good Standing</v>
          </cell>
        </row>
        <row r="3857">
          <cell r="A3857" t="str">
            <v>353100010000</v>
          </cell>
          <cell r="B3857" t="str">
            <v>NYC GEOG DIST #31 - STATEN ISLAND</v>
          </cell>
          <cell r="C3857" t="str">
            <v>353100010014</v>
          </cell>
          <cell r="D3857" t="str">
            <v>PS 14 CORNELIUS VANDERBILT</v>
          </cell>
          <cell r="E3857" t="str">
            <v>Good Standing</v>
          </cell>
        </row>
        <row r="3858">
          <cell r="A3858" t="str">
            <v>353100010000</v>
          </cell>
          <cell r="B3858" t="str">
            <v>NYC GEOG DIST #31 - STATEN ISLAND</v>
          </cell>
          <cell r="C3858" t="str">
            <v>353100010016</v>
          </cell>
          <cell r="D3858" t="str">
            <v>PS 16 JOHN J DRISCOLL</v>
          </cell>
          <cell r="E3858" t="str">
            <v>Local Assistance Plan</v>
          </cell>
        </row>
        <row r="3859">
          <cell r="A3859" t="str">
            <v>353100010000</v>
          </cell>
          <cell r="B3859" t="str">
            <v>NYC GEOG DIST #31 - STATEN ISLAND</v>
          </cell>
          <cell r="C3859" t="str">
            <v>353100010018</v>
          </cell>
          <cell r="D3859" t="str">
            <v>PS 18 JOHN G WHITTIER</v>
          </cell>
          <cell r="E3859" t="str">
            <v>Good Standing</v>
          </cell>
        </row>
        <row r="3860">
          <cell r="A3860" t="str">
            <v>353100010000</v>
          </cell>
          <cell r="B3860" t="str">
            <v>NYC GEOG DIST #31 - STATEN ISLAND</v>
          </cell>
          <cell r="C3860" t="str">
            <v>353100010019</v>
          </cell>
          <cell r="D3860" t="str">
            <v>PS 19 THE CURTIS SCHOOL</v>
          </cell>
          <cell r="E3860" t="str">
            <v>Good Standing</v>
          </cell>
        </row>
        <row r="3861">
          <cell r="A3861" t="str">
            <v>353100010000</v>
          </cell>
          <cell r="B3861" t="str">
            <v>NYC GEOG DIST #31 - STATEN ISLAND</v>
          </cell>
          <cell r="C3861" t="str">
            <v>353100010020</v>
          </cell>
          <cell r="D3861" t="str">
            <v>PS 20 PORT RICHMOND</v>
          </cell>
          <cell r="E3861" t="str">
            <v>Good Standing</v>
          </cell>
        </row>
        <row r="3862">
          <cell r="A3862" t="str">
            <v>353100010000</v>
          </cell>
          <cell r="B3862" t="str">
            <v>NYC GEOG DIST #31 - STATEN ISLAND</v>
          </cell>
          <cell r="C3862" t="str">
            <v>353100010021</v>
          </cell>
          <cell r="D3862" t="str">
            <v>PS 21 MARGARET EMERY-ELM PARK</v>
          </cell>
          <cell r="E3862" t="str">
            <v>Good Standing</v>
          </cell>
        </row>
        <row r="3863">
          <cell r="A3863" t="str">
            <v>353100010000</v>
          </cell>
          <cell r="B3863" t="str">
            <v>NYC GEOG DIST #31 - STATEN ISLAND</v>
          </cell>
          <cell r="C3863" t="str">
            <v>353100010022</v>
          </cell>
          <cell r="D3863" t="str">
            <v>PS 22 GRANITEVILLE</v>
          </cell>
          <cell r="E3863" t="str">
            <v>Good Standing</v>
          </cell>
        </row>
        <row r="3864">
          <cell r="A3864" t="str">
            <v>353100010000</v>
          </cell>
          <cell r="B3864" t="str">
            <v>NYC GEOG DIST #31 - STATEN ISLAND</v>
          </cell>
          <cell r="C3864" t="str">
            <v>353100010023</v>
          </cell>
          <cell r="D3864" t="str">
            <v>PS 23 RICHMONDTOWN</v>
          </cell>
          <cell r="E3864" t="str">
            <v>Good Standing</v>
          </cell>
        </row>
        <row r="3865">
          <cell r="A3865" t="str">
            <v>353100010000</v>
          </cell>
          <cell r="B3865" t="str">
            <v>NYC GEOG DIST #31 - STATEN ISLAND</v>
          </cell>
          <cell r="C3865" t="str">
            <v>353100010024</v>
          </cell>
          <cell r="D3865" t="str">
            <v>IS 24 MYRA S BARNES</v>
          </cell>
          <cell r="E3865" t="str">
            <v>Good Standing</v>
          </cell>
        </row>
        <row r="3866">
          <cell r="A3866" t="str">
            <v>353100010000</v>
          </cell>
          <cell r="B3866" t="str">
            <v>NYC GEOG DIST #31 - STATEN ISLAND</v>
          </cell>
          <cell r="C3866" t="str">
            <v>353100010026</v>
          </cell>
          <cell r="D3866" t="str">
            <v>PS 26 THE CARTERET SCHOOL</v>
          </cell>
          <cell r="E3866" t="str">
            <v>Good Standing</v>
          </cell>
        </row>
        <row r="3867">
          <cell r="A3867" t="str">
            <v>353100010000</v>
          </cell>
          <cell r="B3867" t="str">
            <v>NYC GEOG DIST #31 - STATEN ISLAND</v>
          </cell>
          <cell r="C3867" t="str">
            <v>353100010027</v>
          </cell>
          <cell r="D3867" t="str">
            <v>IS 27 ANNING S PRALL</v>
          </cell>
          <cell r="E3867" t="str">
            <v>Local Assistance Plan</v>
          </cell>
        </row>
        <row r="3868">
          <cell r="A3868" t="str">
            <v>353100010000</v>
          </cell>
          <cell r="B3868" t="str">
            <v>NYC GEOG DIST #31 - STATEN ISLAND</v>
          </cell>
          <cell r="C3868" t="str">
            <v>353100010030</v>
          </cell>
          <cell r="D3868" t="str">
            <v>PS 30 WESTERLEIGH</v>
          </cell>
          <cell r="E3868" t="str">
            <v>Good Standing</v>
          </cell>
        </row>
        <row r="3869">
          <cell r="A3869" t="str">
            <v>353100010000</v>
          </cell>
          <cell r="B3869" t="str">
            <v>NYC GEOG DIST #31 - STATEN ISLAND</v>
          </cell>
          <cell r="C3869" t="str">
            <v>353100010031</v>
          </cell>
          <cell r="D3869" t="str">
            <v>PS 31 WILLIAM T DAVIS</v>
          </cell>
          <cell r="E3869" t="str">
            <v>Local Assistance Plan</v>
          </cell>
        </row>
        <row r="3870">
          <cell r="A3870" t="str">
            <v>353100010000</v>
          </cell>
          <cell r="B3870" t="str">
            <v>NYC GEOG DIST #31 - STATEN ISLAND</v>
          </cell>
          <cell r="C3870" t="str">
            <v>353100010032</v>
          </cell>
          <cell r="D3870" t="str">
            <v>PS 32 THE GIFFORD SCHOOL</v>
          </cell>
          <cell r="E3870" t="str">
            <v>Good Standing</v>
          </cell>
        </row>
        <row r="3871">
          <cell r="A3871" t="str">
            <v>353100010000</v>
          </cell>
          <cell r="B3871" t="str">
            <v>NYC GEOG DIST #31 - STATEN ISLAND</v>
          </cell>
          <cell r="C3871" t="str">
            <v>353100010034</v>
          </cell>
          <cell r="D3871" t="str">
            <v>IS 34 TOTTENVILLE</v>
          </cell>
          <cell r="E3871" t="str">
            <v>Good Standing</v>
          </cell>
        </row>
        <row r="3872">
          <cell r="A3872" t="str">
            <v>353100010000</v>
          </cell>
          <cell r="B3872" t="str">
            <v>NYC GEOG DIST #31 - STATEN ISLAND</v>
          </cell>
          <cell r="C3872" t="str">
            <v>353100010035</v>
          </cell>
          <cell r="D3872" t="str">
            <v>PS 35 THE CLOVE VALLEY SCHOOL</v>
          </cell>
          <cell r="E3872" t="str">
            <v>Good Standing</v>
          </cell>
        </row>
        <row r="3873">
          <cell r="A3873" t="str">
            <v>353100010000</v>
          </cell>
          <cell r="B3873" t="str">
            <v>NYC GEOG DIST #31 - STATEN ISLAND</v>
          </cell>
          <cell r="C3873" t="str">
            <v>353100010036</v>
          </cell>
          <cell r="D3873" t="str">
            <v>PS 36 J C DRUMGOOLE</v>
          </cell>
          <cell r="E3873" t="str">
            <v>Good Standing</v>
          </cell>
        </row>
        <row r="3874">
          <cell r="A3874" t="str">
            <v>353100010000</v>
          </cell>
          <cell r="B3874" t="str">
            <v>NYC GEOG DIST #31 - STATEN ISLAND</v>
          </cell>
          <cell r="C3874" t="str">
            <v>353100010038</v>
          </cell>
          <cell r="D3874" t="str">
            <v>PS 38 GEORGE CROMWELL</v>
          </cell>
          <cell r="E3874" t="str">
            <v>Good Standing</v>
          </cell>
        </row>
        <row r="3875">
          <cell r="A3875" t="str">
            <v>353100010000</v>
          </cell>
          <cell r="B3875" t="str">
            <v>NYC GEOG DIST #31 - STATEN ISLAND</v>
          </cell>
          <cell r="C3875" t="str">
            <v>353100010039</v>
          </cell>
          <cell r="D3875" t="str">
            <v>PS 39 FRANCIS J MURPHY JR</v>
          </cell>
          <cell r="E3875" t="str">
            <v>Good Standing</v>
          </cell>
        </row>
        <row r="3876">
          <cell r="A3876" t="str">
            <v>353100010000</v>
          </cell>
          <cell r="B3876" t="str">
            <v>NYC GEOG DIST #31 - STATEN ISLAND</v>
          </cell>
          <cell r="C3876" t="str">
            <v>353100010041</v>
          </cell>
          <cell r="D3876" t="str">
            <v>PS 41 NEW DORP</v>
          </cell>
          <cell r="E3876" t="str">
            <v>Good Standing</v>
          </cell>
        </row>
        <row r="3877">
          <cell r="A3877" t="str">
            <v>353100010000</v>
          </cell>
          <cell r="B3877" t="str">
            <v>NYC GEOG DIST #31 - STATEN ISLAND</v>
          </cell>
          <cell r="C3877" t="str">
            <v>353100010042</v>
          </cell>
          <cell r="D3877" t="str">
            <v>PS 42 ELTINGVILLE</v>
          </cell>
          <cell r="E3877" t="str">
            <v>Good Standing</v>
          </cell>
        </row>
        <row r="3878">
          <cell r="A3878" t="str">
            <v>353100010000</v>
          </cell>
          <cell r="B3878" t="str">
            <v>NYC GEOG DIST #31 - STATEN ISLAND</v>
          </cell>
          <cell r="C3878" t="str">
            <v>353100010044</v>
          </cell>
          <cell r="D3878" t="str">
            <v>PS 44 THOMAS C BROWN</v>
          </cell>
          <cell r="E3878" t="str">
            <v>Good Standing</v>
          </cell>
        </row>
        <row r="3879">
          <cell r="A3879" t="str">
            <v>353100010000</v>
          </cell>
          <cell r="B3879" t="str">
            <v>NYC GEOG DIST #31 - STATEN ISLAND</v>
          </cell>
          <cell r="C3879" t="str">
            <v>353100010045</v>
          </cell>
          <cell r="D3879" t="str">
            <v>PS 45 JOHN TYLER</v>
          </cell>
          <cell r="E3879" t="str">
            <v>Good Standing</v>
          </cell>
        </row>
        <row r="3880">
          <cell r="A3880" t="str">
            <v>353100010000</v>
          </cell>
          <cell r="B3880" t="str">
            <v>NYC GEOG DIST #31 - STATEN ISLAND</v>
          </cell>
          <cell r="C3880" t="str">
            <v>353100010046</v>
          </cell>
          <cell r="D3880" t="str">
            <v>PS 46 ALBERT V MANISCALCO</v>
          </cell>
          <cell r="E3880" t="str">
            <v>Good Standing</v>
          </cell>
        </row>
        <row r="3881">
          <cell r="A3881" t="str">
            <v>353100010000</v>
          </cell>
          <cell r="B3881" t="str">
            <v>NYC GEOG DIST #31 - STATEN ISLAND</v>
          </cell>
          <cell r="C3881" t="str">
            <v>353100010048</v>
          </cell>
          <cell r="D3881" t="str">
            <v>PS 48 WILLIAM C WILCOX</v>
          </cell>
          <cell r="E3881" t="str">
            <v>Good Standing</v>
          </cell>
        </row>
        <row r="3882">
          <cell r="A3882" t="str">
            <v>353100010000</v>
          </cell>
          <cell r="B3882" t="str">
            <v>NYC GEOG DIST #31 - STATEN ISLAND</v>
          </cell>
          <cell r="C3882" t="str">
            <v>353100010049</v>
          </cell>
          <cell r="D3882" t="str">
            <v>IS 49 BERTHA A DREYFUS</v>
          </cell>
          <cell r="E3882" t="str">
            <v>Local Assistance Plan</v>
          </cell>
        </row>
        <row r="3883">
          <cell r="A3883" t="str">
            <v>353100010000</v>
          </cell>
          <cell r="B3883" t="str">
            <v>NYC GEOG DIST #31 - STATEN ISLAND</v>
          </cell>
          <cell r="C3883" t="str">
            <v>353100010050</v>
          </cell>
          <cell r="D3883" t="str">
            <v>PS 50 FRANK HANKINSON</v>
          </cell>
          <cell r="E3883" t="str">
            <v>Good Standing</v>
          </cell>
        </row>
        <row r="3884">
          <cell r="A3884" t="str">
            <v>353100010000</v>
          </cell>
          <cell r="B3884" t="str">
            <v>NYC GEOG DIST #31 - STATEN ISLAND</v>
          </cell>
          <cell r="C3884" t="str">
            <v>353100010051</v>
          </cell>
          <cell r="D3884" t="str">
            <v>IS 51 EDWIN MARKHAM</v>
          </cell>
          <cell r="E3884" t="str">
            <v>Local Assistance Plan</v>
          </cell>
        </row>
        <row r="3885">
          <cell r="A3885" t="str">
            <v>353100010000</v>
          </cell>
          <cell r="B3885" t="str">
            <v>NYC GEOG DIST #31 - STATEN ISLAND</v>
          </cell>
          <cell r="C3885" t="str">
            <v>353100010052</v>
          </cell>
          <cell r="D3885" t="str">
            <v>PS 52 JOHN C THOMPSON</v>
          </cell>
          <cell r="E3885" t="str">
            <v>Good Standing</v>
          </cell>
        </row>
        <row r="3886">
          <cell r="A3886" t="str">
            <v>353100010000</v>
          </cell>
          <cell r="B3886" t="str">
            <v>NYC GEOG DIST #31 - STATEN ISLAND</v>
          </cell>
          <cell r="C3886" t="str">
            <v>353100010053</v>
          </cell>
          <cell r="D3886" t="str">
            <v>PS 53 BAY TERRACE</v>
          </cell>
          <cell r="E3886" t="str">
            <v>Good Standing</v>
          </cell>
        </row>
        <row r="3887">
          <cell r="A3887" t="str">
            <v>353100010000</v>
          </cell>
          <cell r="B3887" t="str">
            <v>NYC GEOG DIST #31 - STATEN ISLAND</v>
          </cell>
          <cell r="C3887" t="str">
            <v>353100010054</v>
          </cell>
          <cell r="D3887" t="str">
            <v>PS 54 CHARLES W LENG</v>
          </cell>
          <cell r="E3887" t="str">
            <v>Good Standing</v>
          </cell>
        </row>
        <row r="3888">
          <cell r="A3888" t="str">
            <v>353100010000</v>
          </cell>
          <cell r="B3888" t="str">
            <v>NYC GEOG DIST #31 - STATEN ISLAND</v>
          </cell>
          <cell r="C3888" t="str">
            <v>353100010055</v>
          </cell>
          <cell r="D3888" t="str">
            <v>PS 55 HENRY M BOEHM</v>
          </cell>
          <cell r="E3888" t="str">
            <v>Good Standing</v>
          </cell>
        </row>
        <row r="3889">
          <cell r="A3889" t="str">
            <v>353100010000</v>
          </cell>
          <cell r="B3889" t="str">
            <v>NYC GEOG DIST #31 - STATEN ISLAND</v>
          </cell>
          <cell r="C3889" t="str">
            <v>353100010056</v>
          </cell>
          <cell r="D3889" t="str">
            <v>PS 56 THE LOUIS DESARIO SCHOOL</v>
          </cell>
          <cell r="E3889" t="str">
            <v>Good Standing</v>
          </cell>
        </row>
        <row r="3890">
          <cell r="A3890" t="str">
            <v>353100010000</v>
          </cell>
          <cell r="B3890" t="str">
            <v>NYC GEOG DIST #31 - STATEN ISLAND</v>
          </cell>
          <cell r="C3890" t="str">
            <v>353100010057</v>
          </cell>
          <cell r="D3890" t="str">
            <v>PS 57 HUBERT H HUMPHREY</v>
          </cell>
          <cell r="E3890" t="str">
            <v>Good Standing</v>
          </cell>
        </row>
        <row r="3891">
          <cell r="A3891" t="str">
            <v>353100010000</v>
          </cell>
          <cell r="B3891" t="str">
            <v>NYC GEOG DIST #31 - STATEN ISLAND</v>
          </cell>
          <cell r="C3891" t="str">
            <v>353100010058</v>
          </cell>
          <cell r="D3891" t="str">
            <v>SPACE SHUTTLE COLUMBIA SCHOOL</v>
          </cell>
          <cell r="E3891" t="str">
            <v>Good Standing</v>
          </cell>
        </row>
        <row r="3892">
          <cell r="A3892" t="str">
            <v>353100010000</v>
          </cell>
          <cell r="B3892" t="str">
            <v>NYC GEOG DIST #31 - STATEN ISLAND</v>
          </cell>
          <cell r="C3892" t="str">
            <v>353100010060</v>
          </cell>
          <cell r="D3892" t="str">
            <v>PS 60 ALICE AUSTEN</v>
          </cell>
          <cell r="E3892" t="str">
            <v>Good Standing</v>
          </cell>
        </row>
        <row r="3893">
          <cell r="A3893" t="str">
            <v>353100010000</v>
          </cell>
          <cell r="B3893" t="str">
            <v>NYC GEOG DIST #31 - STATEN ISLAND</v>
          </cell>
          <cell r="C3893" t="str">
            <v>353100010061</v>
          </cell>
          <cell r="D3893" t="str">
            <v>IS 61 WILLIAM A MORRIS</v>
          </cell>
          <cell r="E3893" t="str">
            <v>Local Assistance Plan</v>
          </cell>
        </row>
        <row r="3894">
          <cell r="A3894" t="str">
            <v>353100010000</v>
          </cell>
          <cell r="B3894" t="str">
            <v>NYC GEOG DIST #31 - STATEN ISLAND</v>
          </cell>
          <cell r="C3894" t="str">
            <v>353100010063</v>
          </cell>
          <cell r="D3894" t="str">
            <v>MARSH AVE SCH FOR EXPEDITIONARY LRN</v>
          </cell>
          <cell r="E3894" t="str">
            <v>Good Standing</v>
          </cell>
        </row>
        <row r="3895">
          <cell r="A3895" t="str">
            <v>353100010000</v>
          </cell>
          <cell r="B3895" t="str">
            <v>NYC GEOG DIST #31 - STATEN ISLAND</v>
          </cell>
          <cell r="C3895" t="str">
            <v>353100010065</v>
          </cell>
          <cell r="D3895" t="str">
            <v>PS 65 THEACAD OF INNOVATIVE LRNING</v>
          </cell>
          <cell r="E3895" t="str">
            <v>Good Standing</v>
          </cell>
        </row>
        <row r="3896">
          <cell r="A3896" t="str">
            <v>353100010000</v>
          </cell>
          <cell r="B3896" t="str">
            <v>NYC GEOG DIST #31 - STATEN ISLAND</v>
          </cell>
          <cell r="C3896" t="str">
            <v>353100010069</v>
          </cell>
          <cell r="D3896" t="str">
            <v>PS 69 DANIEL D TOMPKINS</v>
          </cell>
          <cell r="E3896" t="str">
            <v>Good Standing</v>
          </cell>
        </row>
        <row r="3897">
          <cell r="A3897" t="str">
            <v>353100010000</v>
          </cell>
          <cell r="B3897" t="str">
            <v>NYC GEOG DIST #31 - STATEN ISLAND</v>
          </cell>
          <cell r="C3897" t="str">
            <v>353100010072</v>
          </cell>
          <cell r="D3897" t="str">
            <v>IS 72 ROCCO LAURIE</v>
          </cell>
          <cell r="E3897" t="str">
            <v>Good Standing</v>
          </cell>
        </row>
        <row r="3898">
          <cell r="A3898" t="str">
            <v>353100010000</v>
          </cell>
          <cell r="B3898" t="str">
            <v>NYC GEOG DIST #31 - STATEN ISLAND</v>
          </cell>
          <cell r="C3898" t="str">
            <v>353100010074</v>
          </cell>
          <cell r="D3898" t="str">
            <v>PS 74 FUTURE LEADERS ELEMENTARY</v>
          </cell>
          <cell r="E3898" t="str">
            <v>Good Standing</v>
          </cell>
        </row>
        <row r="3899">
          <cell r="A3899" t="str">
            <v>353100010000</v>
          </cell>
          <cell r="B3899" t="str">
            <v>NYC GEOG DIST #31 - STATEN ISLAND</v>
          </cell>
          <cell r="C3899" t="str">
            <v>353100010075</v>
          </cell>
          <cell r="D3899" t="str">
            <v>IS 75 FRANK D PAULO</v>
          </cell>
          <cell r="E3899" t="str">
            <v>Good Standing</v>
          </cell>
        </row>
        <row r="3900">
          <cell r="A3900" t="str">
            <v>353100010000</v>
          </cell>
          <cell r="B3900" t="str">
            <v>NYC GEOG DIST #31 - STATEN ISLAND</v>
          </cell>
          <cell r="C3900" t="str">
            <v>353100010861</v>
          </cell>
          <cell r="D3900" t="str">
            <v>STATEN ISLAND SCH-CIVIC LEADERSHIP</v>
          </cell>
          <cell r="E3900" t="str">
            <v>Good Standing</v>
          </cell>
        </row>
        <row r="3901">
          <cell r="A3901" t="str">
            <v>353100010000</v>
          </cell>
          <cell r="B3901" t="str">
            <v>NYC GEOG DIST #31 - STATEN ISLAND</v>
          </cell>
          <cell r="C3901" t="str">
            <v>353100011047</v>
          </cell>
          <cell r="D3901" t="str">
            <v>CSI HS-INTERNATIONAL STUDIES</v>
          </cell>
          <cell r="E3901" t="str">
            <v>Good Standing</v>
          </cell>
        </row>
        <row r="3902">
          <cell r="A3902" t="str">
            <v>353100010000</v>
          </cell>
          <cell r="B3902" t="str">
            <v>NYC GEOG DIST #31 - STATEN ISLAND</v>
          </cell>
          <cell r="C3902" t="str">
            <v>353100011064</v>
          </cell>
          <cell r="D3902" t="str">
            <v>G MCCOWN EXPEDITIONARY LEARNING SCH</v>
          </cell>
          <cell r="E3902" t="str">
            <v>Local Assistance Plan</v>
          </cell>
        </row>
        <row r="3903">
          <cell r="A3903" t="str">
            <v>353100010000</v>
          </cell>
          <cell r="B3903" t="str">
            <v>NYC GEOG DIST #31 - STATEN ISLAND</v>
          </cell>
          <cell r="C3903" t="str">
            <v>353100011080</v>
          </cell>
          <cell r="D3903" t="str">
            <v>THE MICHAEL J PETRIDES SCHOOL</v>
          </cell>
          <cell r="E3903" t="str">
            <v>Good Standing</v>
          </cell>
        </row>
        <row r="3904">
          <cell r="A3904" t="str">
            <v>353100010000</v>
          </cell>
          <cell r="B3904" t="str">
            <v>NYC GEOG DIST #31 - STATEN ISLAND</v>
          </cell>
          <cell r="C3904" t="str">
            <v>353100011440</v>
          </cell>
          <cell r="D3904" t="str">
            <v>NEW DORP HIGH SCHOOL</v>
          </cell>
          <cell r="E3904" t="str">
            <v>Good Standing</v>
          </cell>
        </row>
        <row r="3905">
          <cell r="A3905" t="str">
            <v>353100010000</v>
          </cell>
          <cell r="B3905" t="str">
            <v>NYC GEOG DIST #31 - STATEN ISLAND</v>
          </cell>
          <cell r="C3905" t="str">
            <v>353100011445</v>
          </cell>
          <cell r="D3905" t="str">
            <v>PORT RICHMOND HIGH SCHOOL</v>
          </cell>
          <cell r="E3905" t="str">
            <v>Local Assistance Plan</v>
          </cell>
        </row>
        <row r="3906">
          <cell r="A3906" t="str">
            <v>353100010000</v>
          </cell>
          <cell r="B3906" t="str">
            <v>NYC GEOG DIST #31 - STATEN ISLAND</v>
          </cell>
          <cell r="C3906" t="str">
            <v>353100011450</v>
          </cell>
          <cell r="D3906" t="str">
            <v>CURTIS HIGH SCHOOL</v>
          </cell>
          <cell r="E3906" t="str">
            <v>Good Standing</v>
          </cell>
        </row>
        <row r="3907">
          <cell r="A3907" t="str">
            <v>353100010000</v>
          </cell>
          <cell r="B3907" t="str">
            <v>NYC GEOG DIST #31 - STATEN ISLAND</v>
          </cell>
          <cell r="C3907" t="str">
            <v>353100011455</v>
          </cell>
          <cell r="D3907" t="str">
            <v>TOTTENVILLE HIGH SCHOOL</v>
          </cell>
          <cell r="E3907" t="str">
            <v>Good Standing</v>
          </cell>
        </row>
        <row r="3908">
          <cell r="A3908" t="str">
            <v>353100010000</v>
          </cell>
          <cell r="B3908" t="str">
            <v>NYC GEOG DIST #31 - STATEN ISLAND</v>
          </cell>
          <cell r="C3908" t="str">
            <v>353100011460</v>
          </cell>
          <cell r="D3908" t="str">
            <v>SUSAN E WAGNER HIGH SCHOOL</v>
          </cell>
          <cell r="E3908" t="str">
            <v>Local Assistance Plan</v>
          </cell>
        </row>
        <row r="3909">
          <cell r="A3909" t="str">
            <v>353100010000</v>
          </cell>
          <cell r="B3909" t="str">
            <v>NYC GEOG DIST #31 - STATEN ISLAND</v>
          </cell>
          <cell r="C3909" t="str">
            <v>353100011470</v>
          </cell>
          <cell r="D3909" t="str">
            <v>CONCORD HIGH SCHOOL</v>
          </cell>
          <cell r="E3909" t="str">
            <v>Good Standing</v>
          </cell>
        </row>
        <row r="3910">
          <cell r="A3910" t="str">
            <v>353100010000</v>
          </cell>
          <cell r="B3910" t="str">
            <v>NYC GEOG DIST #31 - STATEN ISLAND</v>
          </cell>
          <cell r="C3910" t="str">
            <v>353100011600</v>
          </cell>
          <cell r="D3910" t="str">
            <v>RALPH R MCKEE CAREER-TECH HIGH SCH</v>
          </cell>
          <cell r="E3910" t="str">
            <v>Local Assistance Plan</v>
          </cell>
        </row>
        <row r="3911">
          <cell r="A3911" t="str">
            <v>333200010000</v>
          </cell>
          <cell r="B3911" t="str">
            <v>NYC GEOG DIST #32 - BROOKLYN</v>
          </cell>
          <cell r="C3911" t="str">
            <v>333200010000</v>
          </cell>
          <cell r="D3911" t="str">
            <v>NYC GEOG DIST #32 - BROOKLYN</v>
          </cell>
          <cell r="E3911" t="str">
            <v>Focus District</v>
          </cell>
        </row>
        <row r="3912">
          <cell r="A3912" t="str">
            <v>333200010000</v>
          </cell>
          <cell r="B3912" t="str">
            <v>NYC GEOG DIST #32 - BROOKLYN</v>
          </cell>
          <cell r="C3912" t="str">
            <v>333200010045</v>
          </cell>
          <cell r="D3912" t="str">
            <v>PS 45 HORACE E GREENE</v>
          </cell>
          <cell r="E3912" t="str">
            <v>Good Standing</v>
          </cell>
        </row>
        <row r="3913">
          <cell r="A3913" t="str">
            <v>333200010000</v>
          </cell>
          <cell r="B3913" t="str">
            <v>NYC GEOG DIST #32 - BROOKLYN</v>
          </cell>
          <cell r="C3913" t="str">
            <v>333200010075</v>
          </cell>
          <cell r="D3913" t="str">
            <v>PS 75 MAYDA CORTIELLA</v>
          </cell>
          <cell r="E3913" t="str">
            <v>Good Standing</v>
          </cell>
        </row>
        <row r="3914">
          <cell r="A3914" t="str">
            <v>333200010000</v>
          </cell>
          <cell r="B3914" t="str">
            <v>NYC GEOG DIST #32 - BROOKLYN</v>
          </cell>
          <cell r="C3914" t="str">
            <v>333200010086</v>
          </cell>
          <cell r="D3914" t="str">
            <v>PS 86 THE IRVINGTON</v>
          </cell>
          <cell r="E3914" t="str">
            <v>Good Standing</v>
          </cell>
        </row>
        <row r="3915">
          <cell r="A3915" t="str">
            <v>333200010000</v>
          </cell>
          <cell r="B3915" t="str">
            <v>NYC GEOG DIST #32 - BROOKLYN</v>
          </cell>
          <cell r="C3915" t="str">
            <v>333200010106</v>
          </cell>
          <cell r="D3915" t="str">
            <v>PS 106 EDWARD EVERETT HALE</v>
          </cell>
          <cell r="E3915" t="str">
            <v>Good Standing</v>
          </cell>
        </row>
        <row r="3916">
          <cell r="A3916" t="str">
            <v>333200010000</v>
          </cell>
          <cell r="B3916" t="str">
            <v>NYC GEOG DIST #32 - BROOKLYN</v>
          </cell>
          <cell r="C3916" t="str">
            <v>333200010116</v>
          </cell>
          <cell r="D3916" t="str">
            <v>PS 116 ELIZABETH L FARRELL</v>
          </cell>
          <cell r="E3916" t="str">
            <v>Good Standing</v>
          </cell>
        </row>
        <row r="3917">
          <cell r="A3917" t="str">
            <v>333200010000</v>
          </cell>
          <cell r="B3917" t="str">
            <v>NYC GEOG DIST #32 - BROOKLYN</v>
          </cell>
          <cell r="C3917" t="str">
            <v>333200010123</v>
          </cell>
          <cell r="D3917" t="str">
            <v>PS 123 SUYDAM</v>
          </cell>
          <cell r="E3917" t="str">
            <v>Good Standing</v>
          </cell>
        </row>
        <row r="3918">
          <cell r="A3918" t="str">
            <v>333200010000</v>
          </cell>
          <cell r="B3918" t="str">
            <v>NYC GEOG DIST #32 - BROOKLYN</v>
          </cell>
          <cell r="C3918" t="str">
            <v>333200010145</v>
          </cell>
          <cell r="D3918" t="str">
            <v>PS 145 ANDREW JACKSON</v>
          </cell>
          <cell r="E3918" t="str">
            <v>Focus</v>
          </cell>
        </row>
        <row r="3919">
          <cell r="A3919" t="str">
            <v>333200010000</v>
          </cell>
          <cell r="B3919" t="str">
            <v>NYC GEOG DIST #32 - BROOKLYN</v>
          </cell>
          <cell r="C3919" t="str">
            <v>333200010151</v>
          </cell>
          <cell r="D3919" t="str">
            <v>PS 151 LYNDON B JOHNSON</v>
          </cell>
          <cell r="E3919" t="str">
            <v>Focus</v>
          </cell>
        </row>
        <row r="3920">
          <cell r="A3920" t="str">
            <v>333200010000</v>
          </cell>
          <cell r="B3920" t="str">
            <v>NYC GEOG DIST #32 - BROOKLYN</v>
          </cell>
          <cell r="C3920" t="str">
            <v>333200010162</v>
          </cell>
          <cell r="D3920" t="str">
            <v>JHS 162 THE WILLOUGHBY</v>
          </cell>
          <cell r="E3920" t="str">
            <v>Priority</v>
          </cell>
        </row>
        <row r="3921">
          <cell r="A3921" t="str">
            <v>333200010000</v>
          </cell>
          <cell r="B3921" t="str">
            <v>NYC GEOG DIST #32 - BROOKLYN</v>
          </cell>
          <cell r="C3921" t="str">
            <v>333200010274</v>
          </cell>
          <cell r="D3921" t="str">
            <v>PS 274 KOSCIUSKO</v>
          </cell>
          <cell r="E3921" t="str">
            <v>Focus</v>
          </cell>
        </row>
        <row r="3922">
          <cell r="A3922" t="str">
            <v>333200010000</v>
          </cell>
          <cell r="B3922" t="str">
            <v>NYC GEOG DIST #32 - BROOKLYN</v>
          </cell>
          <cell r="C3922" t="str">
            <v>333200010291</v>
          </cell>
          <cell r="D3922" t="str">
            <v>JHS 291 ROLAND HAYES</v>
          </cell>
          <cell r="E3922" t="str">
            <v>Priority</v>
          </cell>
        </row>
        <row r="3923">
          <cell r="A3923" t="str">
            <v>333200010000</v>
          </cell>
          <cell r="B3923" t="str">
            <v>NYC GEOG DIST #32 - BROOKLYN</v>
          </cell>
          <cell r="C3923" t="str">
            <v>333200010296</v>
          </cell>
          <cell r="D3923" t="str">
            <v>IS 296 THE A GONZALEZ COMMUNITY</v>
          </cell>
          <cell r="E3923" t="str">
            <v>Priority</v>
          </cell>
        </row>
        <row r="3924">
          <cell r="A3924" t="str">
            <v>333200010000</v>
          </cell>
          <cell r="B3924" t="str">
            <v>NYC GEOG DIST #32 - BROOKLYN</v>
          </cell>
          <cell r="C3924" t="str">
            <v>333200010299</v>
          </cell>
          <cell r="D3924" t="str">
            <v>PS 299 THOMAS WARREN FIELD</v>
          </cell>
          <cell r="E3924" t="str">
            <v>Focus</v>
          </cell>
        </row>
        <row r="3925">
          <cell r="A3925" t="str">
            <v>333200010000</v>
          </cell>
          <cell r="B3925" t="str">
            <v>NYC GEOG DIST #32 - BROOKLYN</v>
          </cell>
          <cell r="C3925" t="str">
            <v>333200010347</v>
          </cell>
          <cell r="D3925" t="str">
            <v>IS 347 SCHOOL OF HUMANITIES</v>
          </cell>
          <cell r="E3925" t="str">
            <v>Focus</v>
          </cell>
        </row>
        <row r="3926">
          <cell r="A3926" t="str">
            <v>333200010000</v>
          </cell>
          <cell r="B3926" t="str">
            <v>NYC GEOG DIST #32 - BROOKLYN</v>
          </cell>
          <cell r="C3926" t="str">
            <v>333200010349</v>
          </cell>
          <cell r="D3926" t="str">
            <v>IS 349 MATH, SCIENCE &amp; TECHNOLOGY</v>
          </cell>
          <cell r="E3926" t="str">
            <v>Focus</v>
          </cell>
        </row>
        <row r="3927">
          <cell r="A3927" t="str">
            <v>333200010000</v>
          </cell>
          <cell r="B3927" t="str">
            <v>NYC GEOG DIST #32 - BROOKLYN</v>
          </cell>
          <cell r="C3927" t="str">
            <v>333200010376</v>
          </cell>
          <cell r="D3927" t="str">
            <v>PS 376</v>
          </cell>
          <cell r="E3927" t="str">
            <v>Good Standing</v>
          </cell>
        </row>
        <row r="3928">
          <cell r="A3928" t="str">
            <v>333200010000</v>
          </cell>
          <cell r="B3928" t="str">
            <v>NYC GEOG DIST #32 - BROOKLYN</v>
          </cell>
          <cell r="C3928" t="str">
            <v>333200010377</v>
          </cell>
          <cell r="D3928" t="str">
            <v>PS 377 ALEJANDINA B DE GAUTIER</v>
          </cell>
          <cell r="E3928" t="str">
            <v>Focus</v>
          </cell>
        </row>
        <row r="3929">
          <cell r="A3929" t="str">
            <v>333200010000</v>
          </cell>
          <cell r="B3929" t="str">
            <v>NYC GEOG DIST #32 - BROOKLYN</v>
          </cell>
          <cell r="C3929" t="str">
            <v>333200010383</v>
          </cell>
          <cell r="D3929" t="str">
            <v>JHS 383 PHILIPPA SCHUYLER</v>
          </cell>
          <cell r="E3929" t="str">
            <v>Good Standing</v>
          </cell>
        </row>
        <row r="3930">
          <cell r="A3930" t="str">
            <v>333200010000</v>
          </cell>
          <cell r="B3930" t="str">
            <v>NYC GEOG DIST #32 - BROOKLYN</v>
          </cell>
          <cell r="C3930" t="str">
            <v>333200010384</v>
          </cell>
          <cell r="D3930" t="str">
            <v>PS/IS 384 FRANCES E CARTER</v>
          </cell>
          <cell r="E3930" t="str">
            <v>Good Standing</v>
          </cell>
        </row>
        <row r="3931">
          <cell r="A3931" t="str">
            <v>333200010000</v>
          </cell>
          <cell r="B3931" t="str">
            <v>NYC GEOG DIST #32 - BROOKLYN</v>
          </cell>
          <cell r="C3931" t="str">
            <v>333200010564</v>
          </cell>
          <cell r="D3931" t="str">
            <v>BUSHWICK COMM HIGH SCHOOL</v>
          </cell>
          <cell r="E3931" t="str">
            <v>Good Standing</v>
          </cell>
        </row>
        <row r="3932">
          <cell r="A3932" t="str">
            <v>333200010000</v>
          </cell>
          <cell r="B3932" t="str">
            <v>NYC GEOG DIST #32 - BROOKLYN</v>
          </cell>
          <cell r="C3932" t="str">
            <v>333200011168</v>
          </cell>
          <cell r="D3932" t="str">
            <v>BROOKLYN SCHOOL FOR MATH AND RESEARC</v>
          </cell>
          <cell r="E3932" t="str">
            <v>Good Standing</v>
          </cell>
        </row>
        <row r="3933">
          <cell r="A3933" t="str">
            <v>333200010000</v>
          </cell>
          <cell r="B3933" t="str">
            <v>NYC GEOG DIST #32 - BROOKLYN</v>
          </cell>
          <cell r="C3933" t="str">
            <v>333200011403</v>
          </cell>
          <cell r="D3933" t="str">
            <v>ACADEMY FOR ENVIRONMENTAL LDSHIP</v>
          </cell>
          <cell r="E3933" t="str">
            <v>Good Standing</v>
          </cell>
        </row>
        <row r="3934">
          <cell r="A3934" t="str">
            <v>333200010000</v>
          </cell>
          <cell r="B3934" t="str">
            <v>NYC GEOG DIST #32 - BROOKLYN</v>
          </cell>
          <cell r="C3934" t="str">
            <v>333200011545</v>
          </cell>
          <cell r="D3934" t="str">
            <v>EBC HIGH SCHOOL-PUBLIC SERVICE</v>
          </cell>
          <cell r="E3934" t="str">
            <v>Focus</v>
          </cell>
        </row>
        <row r="3935">
          <cell r="A3935" t="str">
            <v>333200010000</v>
          </cell>
          <cell r="B3935" t="str">
            <v>NYC GEOG DIST #32 - BROOKLYN</v>
          </cell>
          <cell r="C3935" t="str">
            <v>333200011549</v>
          </cell>
          <cell r="D3935" t="str">
            <v>BUSHWICK SCHOOL FOR SOCIAL JUSTICE</v>
          </cell>
          <cell r="E3935" t="str">
            <v>Good Standing</v>
          </cell>
        </row>
        <row r="3936">
          <cell r="A3936" t="str">
            <v>333200010000</v>
          </cell>
          <cell r="B3936" t="str">
            <v>NYC GEOG DIST #32 - BROOKLYN</v>
          </cell>
          <cell r="C3936" t="str">
            <v>333200011552</v>
          </cell>
          <cell r="D3936" t="str">
            <v>ACADEMY OF URBAN PLANNING</v>
          </cell>
          <cell r="E3936" t="str">
            <v>Focus</v>
          </cell>
        </row>
        <row r="3937">
          <cell r="A3937" t="str">
            <v>333200010000</v>
          </cell>
          <cell r="B3937" t="str">
            <v>NYC GEOG DIST #32 - BROOKLYN</v>
          </cell>
          <cell r="C3937" t="str">
            <v>333200011554</v>
          </cell>
          <cell r="D3937" t="str">
            <v>ALL CITY LEADERSHIP SECONDARY SCH</v>
          </cell>
          <cell r="E3937" t="str">
            <v>Good Standing</v>
          </cell>
        </row>
        <row r="3938">
          <cell r="A3938" t="str">
            <v>333200010000</v>
          </cell>
          <cell r="B3938" t="str">
            <v>NYC GEOG DIST #32 - BROOKLYN</v>
          </cell>
          <cell r="C3938" t="str">
            <v>333200011556</v>
          </cell>
          <cell r="D3938" t="str">
            <v>BUSHWICK LEADERS HS-ACAD EXCELL</v>
          </cell>
          <cell r="E3938" t="str">
            <v>Priority</v>
          </cell>
        </row>
        <row r="3939">
          <cell r="A3939" t="str">
            <v>320700861005</v>
          </cell>
          <cell r="B3939" t="str">
            <v>NYC MONTESSORI CS</v>
          </cell>
          <cell r="C3939" t="str">
            <v>320700861005</v>
          </cell>
          <cell r="D3939" t="str">
            <v>NYC MONTESSORI CHARTER SCHOOL</v>
          </cell>
          <cell r="E3939" t="str">
            <v>Good Standing</v>
          </cell>
        </row>
        <row r="3940">
          <cell r="A3940" t="str">
            <v>181101040000</v>
          </cell>
          <cell r="B3940" t="str">
            <v>OAKFIELD-ALABAMA CSD</v>
          </cell>
          <cell r="C3940" t="str">
            <v>181101040000</v>
          </cell>
          <cell r="D3940" t="str">
            <v>OAKFIELD-ALABAMA CSD</v>
          </cell>
          <cell r="E3940" t="str">
            <v>Good Standing</v>
          </cell>
        </row>
        <row r="3941">
          <cell r="A3941" t="str">
            <v>181101040000</v>
          </cell>
          <cell r="B3941" t="str">
            <v>OAKFIELD-ALABAMA CSD</v>
          </cell>
          <cell r="C3941" t="str">
            <v>181101040001</v>
          </cell>
          <cell r="D3941" t="str">
            <v>OAKFIELD-ALABAMA MIDDLE/HIGH SCHOOL</v>
          </cell>
          <cell r="E3941" t="str">
            <v>Good Standing</v>
          </cell>
        </row>
        <row r="3942">
          <cell r="A3942" t="str">
            <v>181101040000</v>
          </cell>
          <cell r="B3942" t="str">
            <v>OAKFIELD-ALABAMA CSD</v>
          </cell>
          <cell r="C3942" t="str">
            <v>181101040006</v>
          </cell>
          <cell r="D3942" t="str">
            <v>OAKFIELD-ALABAMA ELEMENTARY SCHOOL</v>
          </cell>
          <cell r="E3942" t="str">
            <v>Good Standing</v>
          </cell>
        </row>
        <row r="3943">
          <cell r="A3943" t="str">
            <v>332300860936</v>
          </cell>
          <cell r="B3943" t="str">
            <v>OCEAN HILL COLLEGIATE CS</v>
          </cell>
          <cell r="C3943" t="str">
            <v>332300860936</v>
          </cell>
          <cell r="D3943" t="str">
            <v>OCEAN HILL COLLEGIATE CHARTER SCH</v>
          </cell>
          <cell r="E3943" t="str">
            <v>Good Standing</v>
          </cell>
        </row>
        <row r="3944">
          <cell r="A3944" t="str">
            <v>280211030000</v>
          </cell>
          <cell r="B3944" t="str">
            <v>OCEANSIDE UFSD</v>
          </cell>
          <cell r="C3944" t="str">
            <v>280211030007</v>
          </cell>
          <cell r="D3944" t="str">
            <v>SCHOOL 9E-BOARDMAN ELEM SCHOOL</v>
          </cell>
          <cell r="E3944" t="str">
            <v>Good Standing</v>
          </cell>
        </row>
        <row r="3945">
          <cell r="A3945" t="str">
            <v>280211030000</v>
          </cell>
          <cell r="B3945" t="str">
            <v>OCEANSIDE UFSD</v>
          </cell>
          <cell r="C3945" t="str">
            <v>280211030000</v>
          </cell>
          <cell r="D3945" t="str">
            <v>OCEANSIDE UFSD</v>
          </cell>
          <cell r="E3945" t="str">
            <v>Good Standing</v>
          </cell>
        </row>
        <row r="3946">
          <cell r="A3946" t="str">
            <v>280211030000</v>
          </cell>
          <cell r="B3946" t="str">
            <v>OCEANSIDE UFSD</v>
          </cell>
          <cell r="C3946" t="str">
            <v>280211030002</v>
          </cell>
          <cell r="D3946" t="str">
            <v>SCHOOL 2</v>
          </cell>
          <cell r="E3946" t="str">
            <v>Good Standing</v>
          </cell>
        </row>
        <row r="3947">
          <cell r="A3947" t="str">
            <v>280211030000</v>
          </cell>
          <cell r="B3947" t="str">
            <v>OCEANSIDE UFSD</v>
          </cell>
          <cell r="C3947" t="str">
            <v>280211030003</v>
          </cell>
          <cell r="D3947" t="str">
            <v>SCHOOL 3</v>
          </cell>
          <cell r="E3947" t="str">
            <v>Good Standing</v>
          </cell>
        </row>
        <row r="3948">
          <cell r="A3948" t="str">
            <v>280211030000</v>
          </cell>
          <cell r="B3948" t="str">
            <v>OCEANSIDE UFSD</v>
          </cell>
          <cell r="C3948" t="str">
            <v>280211030004</v>
          </cell>
          <cell r="D3948" t="str">
            <v>SCHOOL 4</v>
          </cell>
          <cell r="E3948" t="str">
            <v>Good Standing</v>
          </cell>
        </row>
        <row r="3949">
          <cell r="A3949" t="str">
            <v>280211030000</v>
          </cell>
          <cell r="B3949" t="str">
            <v>OCEANSIDE UFSD</v>
          </cell>
          <cell r="C3949" t="str">
            <v>280211030005</v>
          </cell>
          <cell r="D3949" t="str">
            <v>SCHOOL 5</v>
          </cell>
          <cell r="E3949" t="str">
            <v>Good Standing</v>
          </cell>
        </row>
        <row r="3950">
          <cell r="A3950" t="str">
            <v>280211030000</v>
          </cell>
          <cell r="B3950" t="str">
            <v>OCEANSIDE UFSD</v>
          </cell>
          <cell r="C3950" t="str">
            <v>280211030008</v>
          </cell>
          <cell r="D3950" t="str">
            <v>SCHOOL 8</v>
          </cell>
          <cell r="E3950" t="str">
            <v>Good Standing</v>
          </cell>
        </row>
        <row r="3951">
          <cell r="A3951" t="str">
            <v>280211030000</v>
          </cell>
          <cell r="B3951" t="str">
            <v>OCEANSIDE UFSD</v>
          </cell>
          <cell r="C3951" t="str">
            <v>280211030009</v>
          </cell>
          <cell r="D3951" t="str">
            <v>SCHOOL 9M-OCEANSIDE MIDDLE SCHOOL</v>
          </cell>
          <cell r="E3951" t="str">
            <v>Good Standing</v>
          </cell>
        </row>
        <row r="3952">
          <cell r="A3952" t="str">
            <v>280211030000</v>
          </cell>
          <cell r="B3952" t="str">
            <v>OCEANSIDE UFSD</v>
          </cell>
          <cell r="C3952" t="str">
            <v>280211030010</v>
          </cell>
          <cell r="D3952" t="str">
            <v>SCHOOL 7-OCEANSIDE SENIOR HS</v>
          </cell>
          <cell r="E3952" t="str">
            <v>Good Standing</v>
          </cell>
        </row>
        <row r="3953">
          <cell r="A3953" t="str">
            <v>280211030000</v>
          </cell>
          <cell r="B3953" t="str">
            <v>OCEANSIDE UFSD</v>
          </cell>
          <cell r="C3953" t="str">
            <v>280211030011</v>
          </cell>
          <cell r="D3953" t="str">
            <v>CASTLETON ACADEMY HS OF OCEANSIDE</v>
          </cell>
          <cell r="E3953" t="str">
            <v>Good Standing</v>
          </cell>
        </row>
        <row r="3954">
          <cell r="A3954" t="str">
            <v>280211030000</v>
          </cell>
          <cell r="B3954" t="str">
            <v>OCEANSIDE UFSD</v>
          </cell>
          <cell r="C3954" t="str">
            <v>280211030016</v>
          </cell>
          <cell r="D3954" t="str">
            <v>SCHOOL 6-KINDERGARTEN CTR</v>
          </cell>
          <cell r="E3954" t="str">
            <v>Good Standing</v>
          </cell>
        </row>
        <row r="3955">
          <cell r="A3955" t="str">
            <v>550101040000</v>
          </cell>
          <cell r="B3955" t="str">
            <v>ODESSA-MONTOUR CSD</v>
          </cell>
          <cell r="C3955" t="str">
            <v>550101040000</v>
          </cell>
          <cell r="D3955" t="str">
            <v>ODESSA-MONTOUR CSD</v>
          </cell>
          <cell r="E3955" t="str">
            <v>Good Standing</v>
          </cell>
        </row>
        <row r="3956">
          <cell r="A3956" t="str">
            <v>550101040000</v>
          </cell>
          <cell r="B3956" t="str">
            <v>ODESSA-MONTOUR CSD</v>
          </cell>
          <cell r="C3956" t="str">
            <v>550101040001</v>
          </cell>
          <cell r="D3956" t="str">
            <v>B C CATE ELEMENTARY SCHOOL</v>
          </cell>
          <cell r="E3956" t="str">
            <v>Good Standing</v>
          </cell>
        </row>
        <row r="3957">
          <cell r="A3957" t="str">
            <v>550101040000</v>
          </cell>
          <cell r="B3957" t="str">
            <v>ODESSA-MONTOUR CSD</v>
          </cell>
          <cell r="C3957" t="str">
            <v>550101040002</v>
          </cell>
          <cell r="D3957" t="str">
            <v>HOWARD A HANLON ELEMENTARY SCHOOL</v>
          </cell>
          <cell r="E3957" t="str">
            <v>Good Standing</v>
          </cell>
        </row>
        <row r="3958">
          <cell r="A3958" t="str">
            <v>550101040000</v>
          </cell>
          <cell r="B3958" t="str">
            <v>ODESSA-MONTOUR CSD</v>
          </cell>
          <cell r="C3958" t="str">
            <v>550101040003</v>
          </cell>
          <cell r="D3958" t="str">
            <v>ODESSA-MONTOUR JR/SR HIGH SCHOOL</v>
          </cell>
          <cell r="E3958" t="str">
            <v>Good Standing</v>
          </cell>
        </row>
        <row r="3959">
          <cell r="A3959" t="str">
            <v>512300010000</v>
          </cell>
          <cell r="B3959" t="str">
            <v>OGDENSBURG CITY SD</v>
          </cell>
          <cell r="C3959" t="str">
            <v>512300010000</v>
          </cell>
          <cell r="D3959" t="str">
            <v>OGDENSBURG CITY SD</v>
          </cell>
          <cell r="E3959" t="str">
            <v>Good Standing</v>
          </cell>
        </row>
        <row r="3960">
          <cell r="A3960" t="str">
            <v>512300010000</v>
          </cell>
          <cell r="B3960" t="str">
            <v>OGDENSBURG CITY SD</v>
          </cell>
          <cell r="C3960" t="str">
            <v>512300010002</v>
          </cell>
          <cell r="D3960" t="str">
            <v>JOHN F KENNEDY SCHOOL</v>
          </cell>
          <cell r="E3960" t="str">
            <v>Local Assistance Plan</v>
          </cell>
        </row>
        <row r="3961">
          <cell r="A3961" t="str">
            <v>512300010000</v>
          </cell>
          <cell r="B3961" t="str">
            <v>OGDENSBURG CITY SD</v>
          </cell>
          <cell r="C3961" t="str">
            <v>512300010003</v>
          </cell>
          <cell r="D3961" t="str">
            <v>LINCOLN SCHOOL</v>
          </cell>
          <cell r="E3961" t="str">
            <v>Local Assistance Plan</v>
          </cell>
        </row>
        <row r="3962">
          <cell r="A3962" t="str">
            <v>512300010000</v>
          </cell>
          <cell r="B3962" t="str">
            <v>OGDENSBURG CITY SD</v>
          </cell>
          <cell r="C3962" t="str">
            <v>512300010004</v>
          </cell>
          <cell r="D3962" t="str">
            <v>MADILL SCHOOL</v>
          </cell>
          <cell r="E3962" t="str">
            <v>Good Standing</v>
          </cell>
        </row>
        <row r="3963">
          <cell r="A3963" t="str">
            <v>512300010000</v>
          </cell>
          <cell r="B3963" t="str">
            <v>OGDENSBURG CITY SD</v>
          </cell>
          <cell r="C3963" t="str">
            <v>512300010005</v>
          </cell>
          <cell r="D3963" t="str">
            <v>SHERMAN SCHOOL</v>
          </cell>
          <cell r="E3963" t="str">
            <v>Good Standing</v>
          </cell>
        </row>
        <row r="3964">
          <cell r="A3964" t="str">
            <v>512300010000</v>
          </cell>
          <cell r="B3964" t="str">
            <v>OGDENSBURG CITY SD</v>
          </cell>
          <cell r="C3964" t="str">
            <v>512300010009</v>
          </cell>
          <cell r="D3964" t="str">
            <v>OGDENSBURG FREE ACADEMY</v>
          </cell>
          <cell r="E3964" t="str">
            <v>Good Standing</v>
          </cell>
        </row>
        <row r="3965">
          <cell r="A3965" t="str">
            <v>042400010000</v>
          </cell>
          <cell r="B3965" t="str">
            <v>OLEAN CITY SD</v>
          </cell>
          <cell r="C3965" t="str">
            <v>042400010000</v>
          </cell>
          <cell r="D3965" t="str">
            <v>OLEAN CITY SD</v>
          </cell>
          <cell r="E3965" t="str">
            <v>Focus District</v>
          </cell>
        </row>
        <row r="3966">
          <cell r="A3966" t="str">
            <v>042400010000</v>
          </cell>
          <cell r="B3966" t="str">
            <v>OLEAN CITY SD</v>
          </cell>
          <cell r="C3966" t="str">
            <v>042400010002</v>
          </cell>
          <cell r="D3966" t="str">
            <v>WASHINGTON WEST ELEMENTARY SCHOOL</v>
          </cell>
          <cell r="E3966" t="str">
            <v>Good Standing</v>
          </cell>
        </row>
        <row r="3967">
          <cell r="A3967" t="str">
            <v>042400010000</v>
          </cell>
          <cell r="B3967" t="str">
            <v>OLEAN CITY SD</v>
          </cell>
          <cell r="C3967" t="str">
            <v>042400010004</v>
          </cell>
          <cell r="D3967" t="str">
            <v>EAST VIEW ELEMENTARY SCHOOL</v>
          </cell>
          <cell r="E3967" t="str">
            <v>Good Standing</v>
          </cell>
        </row>
        <row r="3968">
          <cell r="A3968" t="str">
            <v>042400010000</v>
          </cell>
          <cell r="B3968" t="str">
            <v>OLEAN CITY SD</v>
          </cell>
          <cell r="C3968" t="str">
            <v>042400010005</v>
          </cell>
          <cell r="D3968" t="str">
            <v>BOARDMANVILLE ELEMENTARY SCHOOL</v>
          </cell>
          <cell r="E3968" t="str">
            <v>Good Standing</v>
          </cell>
        </row>
        <row r="3969">
          <cell r="A3969" t="str">
            <v>042400010000</v>
          </cell>
          <cell r="B3969" t="str">
            <v>OLEAN CITY SD</v>
          </cell>
          <cell r="C3969" t="str">
            <v>042400010010</v>
          </cell>
          <cell r="D3969" t="str">
            <v>IVERS J NORTON ELEMENTARY SCHOOL</v>
          </cell>
          <cell r="E3969" t="str">
            <v>Good Standing</v>
          </cell>
        </row>
        <row r="3970">
          <cell r="A3970" t="str">
            <v>042400010000</v>
          </cell>
          <cell r="B3970" t="str">
            <v>OLEAN CITY SD</v>
          </cell>
          <cell r="C3970" t="str">
            <v>042400010013</v>
          </cell>
          <cell r="D3970" t="str">
            <v>OLEAN SENIOR HIGH SCHOOL</v>
          </cell>
          <cell r="E3970" t="str">
            <v>Good Standing</v>
          </cell>
        </row>
        <row r="3971">
          <cell r="A3971" t="str">
            <v>042400010000</v>
          </cell>
          <cell r="B3971" t="str">
            <v>OLEAN CITY SD</v>
          </cell>
          <cell r="C3971" t="str">
            <v>042400010016</v>
          </cell>
          <cell r="D3971" t="str">
            <v>OLEAN INTERMEDIATE-MIDDLE SCHOOL</v>
          </cell>
          <cell r="E3971" t="str">
            <v>Focus</v>
          </cell>
        </row>
        <row r="3972">
          <cell r="A3972" t="str">
            <v>251400010000</v>
          </cell>
          <cell r="B3972" t="str">
            <v>ONEIDA CITY SD</v>
          </cell>
          <cell r="C3972" t="str">
            <v>251400010000</v>
          </cell>
          <cell r="D3972" t="str">
            <v>ONEIDA CITY SD</v>
          </cell>
          <cell r="E3972" t="str">
            <v>Good Standing</v>
          </cell>
        </row>
        <row r="3973">
          <cell r="A3973" t="str">
            <v>251400010000</v>
          </cell>
          <cell r="B3973" t="str">
            <v>ONEIDA CITY SD</v>
          </cell>
          <cell r="C3973" t="str">
            <v>251400010002</v>
          </cell>
          <cell r="D3973" t="str">
            <v>DURHAMVILLE SCHOOL</v>
          </cell>
          <cell r="E3973" t="str">
            <v>Good Standing</v>
          </cell>
        </row>
        <row r="3974">
          <cell r="A3974" t="str">
            <v>251400010000</v>
          </cell>
          <cell r="B3974" t="str">
            <v>ONEIDA CITY SD</v>
          </cell>
          <cell r="C3974" t="str">
            <v>251400010003</v>
          </cell>
          <cell r="D3974" t="str">
            <v>NORTH BROAD STREET SCHOOL</v>
          </cell>
          <cell r="E3974" t="str">
            <v>Good Standing</v>
          </cell>
        </row>
        <row r="3975">
          <cell r="A3975" t="str">
            <v>251400010000</v>
          </cell>
          <cell r="B3975" t="str">
            <v>ONEIDA CITY SD</v>
          </cell>
          <cell r="C3975" t="str">
            <v>251400010005</v>
          </cell>
          <cell r="D3975" t="str">
            <v>SENECA STREET SCHOOL</v>
          </cell>
          <cell r="E3975" t="str">
            <v>Good Standing</v>
          </cell>
        </row>
        <row r="3976">
          <cell r="A3976" t="str">
            <v>251400010000</v>
          </cell>
          <cell r="B3976" t="str">
            <v>ONEIDA CITY SD</v>
          </cell>
          <cell r="C3976" t="str">
            <v>251400010006</v>
          </cell>
          <cell r="D3976" t="str">
            <v>W F PRIOR ELEMENTARY SCHOOL</v>
          </cell>
          <cell r="E3976" t="str">
            <v>Good Standing</v>
          </cell>
        </row>
        <row r="3977">
          <cell r="A3977" t="str">
            <v>251400010000</v>
          </cell>
          <cell r="B3977" t="str">
            <v>ONEIDA CITY SD</v>
          </cell>
          <cell r="C3977" t="str">
            <v>251400010008</v>
          </cell>
          <cell r="D3977" t="str">
            <v>OTTO L SHORTELL MIDDLE SCHOOL</v>
          </cell>
          <cell r="E3977" t="str">
            <v>Local Assistance Plan</v>
          </cell>
        </row>
        <row r="3978">
          <cell r="A3978" t="str">
            <v>251400010000</v>
          </cell>
          <cell r="B3978" t="str">
            <v>ONEIDA CITY SD</v>
          </cell>
          <cell r="C3978" t="str">
            <v>251400010009</v>
          </cell>
          <cell r="D3978" t="str">
            <v>ONEIDA SENIOR HIGH SCHOOL</v>
          </cell>
          <cell r="E3978" t="str">
            <v>Good Standing</v>
          </cell>
        </row>
        <row r="3979">
          <cell r="A3979" t="str">
            <v>471400010000</v>
          </cell>
          <cell r="B3979" t="str">
            <v>ONEONTA CITY SD</v>
          </cell>
          <cell r="C3979" t="str">
            <v>471400010000</v>
          </cell>
          <cell r="D3979" t="str">
            <v>ONEONTA CITY SD</v>
          </cell>
          <cell r="E3979" t="str">
            <v>Good Standing</v>
          </cell>
        </row>
        <row r="3980">
          <cell r="A3980" t="str">
            <v>471400010000</v>
          </cell>
          <cell r="B3980" t="str">
            <v>ONEONTA CITY SD</v>
          </cell>
          <cell r="C3980" t="str">
            <v>471400010002</v>
          </cell>
          <cell r="D3980" t="str">
            <v>ONEONTA SENIOR HIGH SCHOOL</v>
          </cell>
          <cell r="E3980" t="str">
            <v>Good Standing</v>
          </cell>
        </row>
        <row r="3981">
          <cell r="A3981" t="str">
            <v>471400010000</v>
          </cell>
          <cell r="B3981" t="str">
            <v>ONEONTA CITY SD</v>
          </cell>
          <cell r="C3981" t="str">
            <v>471400010003</v>
          </cell>
          <cell r="D3981" t="str">
            <v>VALLEYVIEW ELEMENTARY SCHOOL</v>
          </cell>
          <cell r="E3981" t="str">
            <v>Local Assistance Plan</v>
          </cell>
        </row>
        <row r="3982">
          <cell r="A3982" t="str">
            <v>471400010000</v>
          </cell>
          <cell r="B3982" t="str">
            <v>ONEONTA CITY SD</v>
          </cell>
          <cell r="C3982" t="str">
            <v>471400010004</v>
          </cell>
          <cell r="D3982" t="str">
            <v>GREATER PLAINS ELEMENTARY SCHOOL</v>
          </cell>
          <cell r="E3982" t="str">
            <v>Good Standing</v>
          </cell>
        </row>
        <row r="3983">
          <cell r="A3983" t="str">
            <v>471400010000</v>
          </cell>
          <cell r="B3983" t="str">
            <v>ONEONTA CITY SD</v>
          </cell>
          <cell r="C3983" t="str">
            <v>471400010006</v>
          </cell>
          <cell r="D3983" t="str">
            <v>CTR STREET ELEMENTARY SCHOOL</v>
          </cell>
          <cell r="E3983" t="str">
            <v>Good Standing</v>
          </cell>
        </row>
        <row r="3984">
          <cell r="A3984" t="str">
            <v>471400010000</v>
          </cell>
          <cell r="B3984" t="str">
            <v>ONEONTA CITY SD</v>
          </cell>
          <cell r="C3984" t="str">
            <v>471400010007</v>
          </cell>
          <cell r="D3984" t="str">
            <v>ONEONTA MIDDLE SCHOOL</v>
          </cell>
          <cell r="E3984" t="str">
            <v>Local Assistance Plan</v>
          </cell>
        </row>
        <row r="3985">
          <cell r="A3985" t="str">
            <v>471400010000</v>
          </cell>
          <cell r="B3985" t="str">
            <v>ONEONTA CITY SD</v>
          </cell>
          <cell r="C3985" t="str">
            <v>471400010008</v>
          </cell>
          <cell r="D3985" t="str">
            <v>RIVERSIDE ELEMENTARY SCHOOL</v>
          </cell>
          <cell r="E3985" t="str">
            <v>Good Standing</v>
          </cell>
        </row>
        <row r="3986">
          <cell r="A3986" t="str">
            <v>421201040000</v>
          </cell>
          <cell r="B3986" t="str">
            <v>ONONDAGA CSD</v>
          </cell>
          <cell r="C3986" t="str">
            <v>421201040000</v>
          </cell>
          <cell r="D3986" t="str">
            <v>ONONDAGA CSD</v>
          </cell>
          <cell r="E3986" t="str">
            <v>Good Standing</v>
          </cell>
        </row>
        <row r="3987">
          <cell r="A3987" t="str">
            <v>421201040000</v>
          </cell>
          <cell r="B3987" t="str">
            <v>ONONDAGA CSD</v>
          </cell>
          <cell r="C3987" t="str">
            <v>421201040001</v>
          </cell>
          <cell r="D3987" t="str">
            <v>ROCKWELL ELEMENTARY SCHOOL</v>
          </cell>
          <cell r="E3987" t="str">
            <v>Good Standing</v>
          </cell>
        </row>
        <row r="3988">
          <cell r="A3988" t="str">
            <v>421201040000</v>
          </cell>
          <cell r="B3988" t="str">
            <v>ONONDAGA CSD</v>
          </cell>
          <cell r="C3988" t="str">
            <v>421201040002</v>
          </cell>
          <cell r="D3988" t="str">
            <v>WHEELER ELEMENTARY SCHOOL</v>
          </cell>
          <cell r="E3988" t="str">
            <v>Good Standing</v>
          </cell>
        </row>
        <row r="3989">
          <cell r="A3989" t="str">
            <v>421201040000</v>
          </cell>
          <cell r="B3989" t="str">
            <v>ONONDAGA CSD</v>
          </cell>
          <cell r="C3989" t="str">
            <v>421201040003</v>
          </cell>
          <cell r="D3989" t="str">
            <v>ONONDAGA SENIOR HIGH SCHOOL</v>
          </cell>
          <cell r="E3989" t="str">
            <v>Good Standing</v>
          </cell>
        </row>
        <row r="3990">
          <cell r="A3990" t="str">
            <v>621201060000</v>
          </cell>
          <cell r="B3990" t="str">
            <v>ONTEORA CSD</v>
          </cell>
          <cell r="C3990" t="str">
            <v>621201060000</v>
          </cell>
          <cell r="D3990" t="str">
            <v>ONTEORA CSD</v>
          </cell>
          <cell r="E3990" t="str">
            <v>Good Standing</v>
          </cell>
        </row>
        <row r="3991">
          <cell r="A3991" t="str">
            <v>621201060000</v>
          </cell>
          <cell r="B3991" t="str">
            <v>ONTEORA CSD</v>
          </cell>
          <cell r="C3991" t="str">
            <v>621201060001</v>
          </cell>
          <cell r="D3991" t="str">
            <v>REGINALD BENNETT ELEMENTARY SCHOOL</v>
          </cell>
          <cell r="E3991" t="str">
            <v>Good Standing</v>
          </cell>
        </row>
        <row r="3992">
          <cell r="A3992" t="str">
            <v>621201060000</v>
          </cell>
          <cell r="B3992" t="str">
            <v>ONTEORA CSD</v>
          </cell>
          <cell r="C3992" t="str">
            <v>621201060002</v>
          </cell>
          <cell r="D3992" t="str">
            <v>PHOENICIA ELEMENTARY SCHOOL</v>
          </cell>
          <cell r="E3992" t="str">
            <v>Good Standing</v>
          </cell>
        </row>
        <row r="3993">
          <cell r="A3993" t="str">
            <v>621201060000</v>
          </cell>
          <cell r="B3993" t="str">
            <v>ONTEORA CSD</v>
          </cell>
          <cell r="C3993" t="str">
            <v>621201060004</v>
          </cell>
          <cell r="D3993" t="str">
            <v>WOODSTOCK ELEMENTARY SCHOOL</v>
          </cell>
          <cell r="E3993" t="str">
            <v>Good Standing</v>
          </cell>
        </row>
        <row r="3994">
          <cell r="A3994" t="str">
            <v>621201060000</v>
          </cell>
          <cell r="B3994" t="str">
            <v>ONTEORA CSD</v>
          </cell>
          <cell r="C3994" t="str">
            <v>621201060005</v>
          </cell>
          <cell r="D3994" t="str">
            <v>ONTEORA HIGH SCHOOL</v>
          </cell>
          <cell r="E3994" t="str">
            <v>Good Standing</v>
          </cell>
        </row>
        <row r="3995">
          <cell r="A3995" t="str">
            <v>621201060000</v>
          </cell>
          <cell r="B3995" t="str">
            <v>ONTEORA CSD</v>
          </cell>
          <cell r="C3995" t="str">
            <v>621201060006</v>
          </cell>
          <cell r="D3995" t="str">
            <v>ONTEORA MIDDLE SCHOOL</v>
          </cell>
          <cell r="E3995" t="str">
            <v>Good Standing</v>
          </cell>
        </row>
        <row r="3996">
          <cell r="A3996" t="str">
            <v>171001040000</v>
          </cell>
          <cell r="B3996" t="str">
            <v>OPPENHEIM-EPHRATAH CSD</v>
          </cell>
          <cell r="C3996" t="str">
            <v>171001040000</v>
          </cell>
          <cell r="D3996" t="str">
            <v>OPPENHEIM-EPHRATAH CSD</v>
          </cell>
          <cell r="E3996" t="str">
            <v>Good Standing</v>
          </cell>
        </row>
        <row r="3997">
          <cell r="A3997" t="str">
            <v>171001040000</v>
          </cell>
          <cell r="B3997" t="str">
            <v>OPPENHEIM-EPHRATAH CSD</v>
          </cell>
          <cell r="C3997" t="str">
            <v>171001040001</v>
          </cell>
          <cell r="D3997" t="str">
            <v>OPPENHEIM-EPHRATAH CENTRAL SCHOOL</v>
          </cell>
          <cell r="E3997" t="str">
            <v>Good Standing</v>
          </cell>
        </row>
        <row r="3998">
          <cell r="A3998" t="str">
            <v>310300860871</v>
          </cell>
          <cell r="B3998" t="str">
            <v>OPPORTUNITY CS</v>
          </cell>
          <cell r="C3998" t="str">
            <v>310300860871</v>
          </cell>
          <cell r="D3998" t="str">
            <v>OPPORTUNITY CHARTER SCHOOL</v>
          </cell>
          <cell r="E3998" t="str">
            <v>Focus Charter</v>
          </cell>
        </row>
        <row r="3999">
          <cell r="A3999" t="str">
            <v>140600860868</v>
          </cell>
          <cell r="B3999" t="str">
            <v>ORACLE CS</v>
          </cell>
          <cell r="C3999" t="str">
            <v>140600860868</v>
          </cell>
          <cell r="D3999" t="str">
            <v>ORACLE CHARTER SCHOOL</v>
          </cell>
          <cell r="E3999" t="str">
            <v>Focus Charter</v>
          </cell>
        </row>
        <row r="4000">
          <cell r="A4000" t="str">
            <v>142301060000</v>
          </cell>
          <cell r="B4000" t="str">
            <v>ORCHARD PARK CSD</v>
          </cell>
          <cell r="C4000" t="str">
            <v>142301060002</v>
          </cell>
          <cell r="D4000" t="str">
            <v>ORCHARD PARK MIDDLE SCHOOL</v>
          </cell>
          <cell r="E4000" t="str">
            <v>Good Standing</v>
          </cell>
        </row>
        <row r="4001">
          <cell r="A4001" t="str">
            <v>142301060000</v>
          </cell>
          <cell r="B4001" t="str">
            <v>ORCHARD PARK CSD</v>
          </cell>
          <cell r="C4001" t="str">
            <v>142301060003</v>
          </cell>
          <cell r="D4001" t="str">
            <v>EGGERT ROAD ELEMENTARY SCHOOL</v>
          </cell>
          <cell r="E4001" t="str">
            <v>Good Standing</v>
          </cell>
        </row>
        <row r="4002">
          <cell r="A4002" t="str">
            <v>142301060000</v>
          </cell>
          <cell r="B4002" t="str">
            <v>ORCHARD PARK CSD</v>
          </cell>
          <cell r="C4002" t="str">
            <v>142301060006</v>
          </cell>
          <cell r="D4002" t="str">
            <v>ORCHARD PARK HIGH SCHOOL</v>
          </cell>
          <cell r="E4002" t="str">
            <v>Good Standing</v>
          </cell>
        </row>
        <row r="4003">
          <cell r="A4003" t="str">
            <v>142301060000</v>
          </cell>
          <cell r="B4003" t="str">
            <v>ORCHARD PARK CSD</v>
          </cell>
          <cell r="C4003" t="str">
            <v>142301060007</v>
          </cell>
          <cell r="D4003" t="str">
            <v>ELLICOTT ROAD ELEMENTARY SCHOOL</v>
          </cell>
          <cell r="E4003" t="str">
            <v>Good Standing</v>
          </cell>
        </row>
        <row r="4004">
          <cell r="A4004" t="str">
            <v>142301060000</v>
          </cell>
          <cell r="B4004" t="str">
            <v>ORCHARD PARK CSD</v>
          </cell>
          <cell r="C4004" t="str">
            <v>142301060000</v>
          </cell>
          <cell r="D4004" t="str">
            <v>ORCHARD PARK CSD</v>
          </cell>
          <cell r="E4004" t="str">
            <v>Good Standing</v>
          </cell>
        </row>
        <row r="4005">
          <cell r="A4005" t="str">
            <v>142301060000</v>
          </cell>
          <cell r="B4005" t="str">
            <v>ORCHARD PARK CSD</v>
          </cell>
          <cell r="C4005" t="str">
            <v>142301060001</v>
          </cell>
          <cell r="D4005" t="str">
            <v>WINDOM ELEMENTARY SCHOOL</v>
          </cell>
          <cell r="E4005" t="str">
            <v>Good Standing</v>
          </cell>
        </row>
        <row r="4006">
          <cell r="A4006" t="str">
            <v>142301060000</v>
          </cell>
          <cell r="B4006" t="str">
            <v>ORCHARD PARK CSD</v>
          </cell>
          <cell r="C4006" t="str">
            <v>142301060005</v>
          </cell>
          <cell r="D4006" t="str">
            <v>SOUTH DAVIS ELEMENTARY SCHOOL</v>
          </cell>
          <cell r="E4006" t="str">
            <v>Good Standing</v>
          </cell>
        </row>
        <row r="4007">
          <cell r="A4007" t="str">
            <v>412901040000</v>
          </cell>
          <cell r="B4007" t="str">
            <v>ORISKANY CSD</v>
          </cell>
          <cell r="C4007" t="str">
            <v>412901040000</v>
          </cell>
          <cell r="D4007" t="str">
            <v>ORISKANY CSD</v>
          </cell>
          <cell r="E4007" t="str">
            <v>Good Standing</v>
          </cell>
        </row>
        <row r="4008">
          <cell r="A4008" t="str">
            <v>412901040000</v>
          </cell>
          <cell r="B4008" t="str">
            <v>ORISKANY CSD</v>
          </cell>
          <cell r="C4008" t="str">
            <v>412901040002</v>
          </cell>
          <cell r="D4008" t="str">
            <v>N A WALBRAN ELEMENTARY SCHOOL</v>
          </cell>
          <cell r="E4008" t="str">
            <v>Good Standing</v>
          </cell>
        </row>
        <row r="4009">
          <cell r="A4009" t="str">
            <v>412901040000</v>
          </cell>
          <cell r="B4009" t="str">
            <v>ORISKANY CSD</v>
          </cell>
          <cell r="C4009" t="str">
            <v>412901040003</v>
          </cell>
          <cell r="D4009" t="str">
            <v>ORISKANY JUNIOR-SENIOR HIGH SCHOOL</v>
          </cell>
          <cell r="E4009" t="str">
            <v>Good Standing</v>
          </cell>
        </row>
        <row r="4010">
          <cell r="A4010" t="str">
            <v>661401030000</v>
          </cell>
          <cell r="B4010" t="str">
            <v>OSSINING UFSD</v>
          </cell>
          <cell r="C4010" t="str">
            <v>661401030000</v>
          </cell>
          <cell r="D4010" t="str">
            <v>OSSINING UFSD</v>
          </cell>
          <cell r="E4010" t="str">
            <v>Good Standing</v>
          </cell>
        </row>
        <row r="4011">
          <cell r="A4011" t="str">
            <v>661401030000</v>
          </cell>
          <cell r="B4011" t="str">
            <v>OSSINING UFSD</v>
          </cell>
          <cell r="C4011" t="str">
            <v>661401030001</v>
          </cell>
          <cell r="D4011" t="str">
            <v>BROOKSIDE SCHOOL</v>
          </cell>
          <cell r="E4011" t="str">
            <v>Good Standing</v>
          </cell>
        </row>
        <row r="4012">
          <cell r="A4012" t="str">
            <v>661401030000</v>
          </cell>
          <cell r="B4012" t="str">
            <v>OSSINING UFSD</v>
          </cell>
          <cell r="C4012" t="str">
            <v>661401030002</v>
          </cell>
          <cell r="D4012" t="str">
            <v>CLAREMONT SCHOOL</v>
          </cell>
          <cell r="E4012" t="str">
            <v>Local Assistance Plan</v>
          </cell>
        </row>
        <row r="4013">
          <cell r="A4013" t="str">
            <v>661401030000</v>
          </cell>
          <cell r="B4013" t="str">
            <v>OSSINING UFSD</v>
          </cell>
          <cell r="C4013" t="str">
            <v>661401030003</v>
          </cell>
          <cell r="D4013" t="str">
            <v>PARK SCHOOL</v>
          </cell>
          <cell r="E4013" t="str">
            <v>Good Standing</v>
          </cell>
        </row>
        <row r="4014">
          <cell r="A4014" t="str">
            <v>661401030000</v>
          </cell>
          <cell r="B4014" t="str">
            <v>OSSINING UFSD</v>
          </cell>
          <cell r="C4014" t="str">
            <v>661401030005</v>
          </cell>
          <cell r="D4014" t="str">
            <v>ROOSEVELT SCHOOL</v>
          </cell>
          <cell r="E4014" t="str">
            <v>Good Standing</v>
          </cell>
        </row>
        <row r="4015">
          <cell r="A4015" t="str">
            <v>661401030000</v>
          </cell>
          <cell r="B4015" t="str">
            <v>OSSINING UFSD</v>
          </cell>
          <cell r="C4015" t="str">
            <v>661401030006</v>
          </cell>
          <cell r="D4015" t="str">
            <v>ANNE M DORNER MIDDLE SCHOOL</v>
          </cell>
          <cell r="E4015" t="str">
            <v>Good Standing</v>
          </cell>
        </row>
        <row r="4016">
          <cell r="A4016" t="str">
            <v>661401030000</v>
          </cell>
          <cell r="B4016" t="str">
            <v>OSSINING UFSD</v>
          </cell>
          <cell r="C4016" t="str">
            <v>661401030007</v>
          </cell>
          <cell r="D4016" t="str">
            <v>OSSINING HIGH SCHOOL</v>
          </cell>
          <cell r="E4016" t="str">
            <v>Good Standing</v>
          </cell>
        </row>
        <row r="4017">
          <cell r="A4017" t="str">
            <v>461300010000</v>
          </cell>
          <cell r="B4017" t="str">
            <v>OSWEGO CITY SD</v>
          </cell>
          <cell r="C4017" t="str">
            <v>461300010000</v>
          </cell>
          <cell r="D4017" t="str">
            <v>OSWEGO CITY SD</v>
          </cell>
          <cell r="E4017" t="str">
            <v>Focus District</v>
          </cell>
        </row>
        <row r="4018">
          <cell r="A4018" t="str">
            <v>461300010000</v>
          </cell>
          <cell r="B4018" t="str">
            <v>OSWEGO CITY SD</v>
          </cell>
          <cell r="C4018" t="str">
            <v>461300010002</v>
          </cell>
          <cell r="D4018" t="str">
            <v>CHARLES E RILEY ELEMENTARY SCHOOL</v>
          </cell>
          <cell r="E4018" t="str">
            <v>Good Standing</v>
          </cell>
        </row>
        <row r="4019">
          <cell r="A4019" t="str">
            <v>461300010000</v>
          </cell>
          <cell r="B4019" t="str">
            <v>OSWEGO CITY SD</v>
          </cell>
          <cell r="C4019" t="str">
            <v>461300010003</v>
          </cell>
          <cell r="D4019" t="str">
            <v>LEIGHTON ELEMENTARY SCHOOL</v>
          </cell>
          <cell r="E4019" t="str">
            <v>Focus</v>
          </cell>
        </row>
        <row r="4020">
          <cell r="A4020" t="str">
            <v>461300010000</v>
          </cell>
          <cell r="B4020" t="str">
            <v>OSWEGO CITY SD</v>
          </cell>
          <cell r="C4020" t="str">
            <v>461300010004</v>
          </cell>
          <cell r="D4020" t="str">
            <v>FITZHUGH PARK ELEMENTARY SCHOOL</v>
          </cell>
          <cell r="E4020" t="str">
            <v>Good Standing</v>
          </cell>
        </row>
        <row r="4021">
          <cell r="A4021" t="str">
            <v>461300010000</v>
          </cell>
          <cell r="B4021" t="str">
            <v>OSWEGO CITY SD</v>
          </cell>
          <cell r="C4021" t="str">
            <v>461300010005</v>
          </cell>
          <cell r="D4021" t="str">
            <v>KINGSFORD PARK ELEMENTARY SCHOOL</v>
          </cell>
          <cell r="E4021" t="str">
            <v>Good Standing</v>
          </cell>
        </row>
        <row r="4022">
          <cell r="A4022" t="str">
            <v>461300010000</v>
          </cell>
          <cell r="B4022" t="str">
            <v>OSWEGO CITY SD</v>
          </cell>
          <cell r="C4022" t="str">
            <v>461300010006</v>
          </cell>
          <cell r="D4022" t="str">
            <v>MINETTO ELEMENTARY SCHOOL</v>
          </cell>
          <cell r="E4022" t="str">
            <v>Good Standing</v>
          </cell>
        </row>
        <row r="4023">
          <cell r="A4023" t="str">
            <v>461300010000</v>
          </cell>
          <cell r="B4023" t="str">
            <v>OSWEGO CITY SD</v>
          </cell>
          <cell r="C4023" t="str">
            <v>461300010007</v>
          </cell>
          <cell r="D4023" t="str">
            <v>OSWEGO MIDDLE SCHOOL</v>
          </cell>
          <cell r="E4023" t="str">
            <v>Local Assistance Plan</v>
          </cell>
        </row>
        <row r="4024">
          <cell r="A4024" t="str">
            <v>461300010000</v>
          </cell>
          <cell r="B4024" t="str">
            <v>OSWEGO CITY SD</v>
          </cell>
          <cell r="C4024" t="str">
            <v>461300010008</v>
          </cell>
          <cell r="D4024" t="str">
            <v>OSWEGO HIGH SCHOOL</v>
          </cell>
          <cell r="E4024" t="str">
            <v>Focus</v>
          </cell>
        </row>
        <row r="4025">
          <cell r="A4025" t="str">
            <v>471601040000</v>
          </cell>
          <cell r="B4025" t="str">
            <v>OTEGO-UNADILLA CSD</v>
          </cell>
          <cell r="C4025" t="str">
            <v>471601040000</v>
          </cell>
          <cell r="D4025" t="str">
            <v>OTEGO-UNADILLA CSD</v>
          </cell>
          <cell r="E4025" t="str">
            <v>Good Standing</v>
          </cell>
        </row>
        <row r="4026">
          <cell r="A4026" t="str">
            <v>471601040000</v>
          </cell>
          <cell r="B4026" t="str">
            <v>OTEGO-UNADILLA CSD</v>
          </cell>
          <cell r="C4026" t="str">
            <v>471601040002</v>
          </cell>
          <cell r="D4026" t="str">
            <v>OTEGO ELEMENTARY SCHOOL</v>
          </cell>
          <cell r="E4026" t="str">
            <v>Good Standing</v>
          </cell>
        </row>
        <row r="4027">
          <cell r="A4027" t="str">
            <v>471601040000</v>
          </cell>
          <cell r="B4027" t="str">
            <v>OTEGO-UNADILLA CSD</v>
          </cell>
          <cell r="C4027" t="str">
            <v>471601040004</v>
          </cell>
          <cell r="D4027" t="str">
            <v>UNADILLA ELEMENTARY SCHOOL</v>
          </cell>
          <cell r="E4027" t="str">
            <v>Good Standing</v>
          </cell>
        </row>
        <row r="4028">
          <cell r="A4028" t="str">
            <v>471601040000</v>
          </cell>
          <cell r="B4028" t="str">
            <v>OTEGO-UNADILLA CSD</v>
          </cell>
          <cell r="C4028" t="str">
            <v>471601040005</v>
          </cell>
          <cell r="D4028" t="str">
            <v>UNATEGO JUNIOR-SENIOR HIGH SCHOOL</v>
          </cell>
          <cell r="E4028" t="str">
            <v>Good Standing</v>
          </cell>
        </row>
        <row r="4029">
          <cell r="A4029" t="str">
            <v>471601040000</v>
          </cell>
          <cell r="B4029" t="str">
            <v>OTEGO-UNADILLA CSD</v>
          </cell>
          <cell r="C4029" t="str">
            <v>471601040006</v>
          </cell>
          <cell r="D4029" t="str">
            <v>UNATEGO MIDDLE SCHOOL</v>
          </cell>
          <cell r="E4029" t="str">
            <v>Good Standing</v>
          </cell>
        </row>
        <row r="4030">
          <cell r="A4030" t="str">
            <v>343000860836</v>
          </cell>
          <cell r="B4030" t="str">
            <v>OUR WORLD NEIGHBORHOOD CS</v>
          </cell>
          <cell r="C4030" t="str">
            <v>343000860836</v>
          </cell>
          <cell r="D4030" t="str">
            <v>OUR WORLD NEIGHBORHOOD CHARTER SCHOO</v>
          </cell>
          <cell r="E4030" t="str">
            <v>Good Standing</v>
          </cell>
        </row>
        <row r="4031">
          <cell r="A4031" t="str">
            <v>600601060000</v>
          </cell>
          <cell r="B4031" t="str">
            <v>OWEGO-APALACHIN CSD</v>
          </cell>
          <cell r="C4031" t="str">
            <v>600601060000</v>
          </cell>
          <cell r="D4031" t="str">
            <v>OWEGO-APALACHIN CSD</v>
          </cell>
          <cell r="E4031" t="str">
            <v>Good Standing</v>
          </cell>
        </row>
        <row r="4032">
          <cell r="A4032" t="str">
            <v>600601060000</v>
          </cell>
          <cell r="B4032" t="str">
            <v>OWEGO-APALACHIN CSD</v>
          </cell>
          <cell r="C4032" t="str">
            <v>600601060001</v>
          </cell>
          <cell r="D4032" t="str">
            <v>APALACHIN ELEMENTARY SCHOOL</v>
          </cell>
          <cell r="E4032" t="str">
            <v>Good Standing</v>
          </cell>
        </row>
        <row r="4033">
          <cell r="A4033" t="str">
            <v>600601060000</v>
          </cell>
          <cell r="B4033" t="str">
            <v>OWEGO-APALACHIN CSD</v>
          </cell>
          <cell r="C4033" t="str">
            <v>600601060002</v>
          </cell>
          <cell r="D4033" t="str">
            <v>OWEGO ELEMENTARY SCHOOL</v>
          </cell>
          <cell r="E4033" t="str">
            <v>Good Standing</v>
          </cell>
        </row>
        <row r="4034">
          <cell r="A4034" t="str">
            <v>600601060000</v>
          </cell>
          <cell r="B4034" t="str">
            <v>OWEGO-APALACHIN CSD</v>
          </cell>
          <cell r="C4034" t="str">
            <v>600601060006</v>
          </cell>
          <cell r="D4034" t="str">
            <v>OWEGO-APALACHIN MIDDLE SCHOOL</v>
          </cell>
          <cell r="E4034" t="str">
            <v>Good Standing</v>
          </cell>
        </row>
        <row r="4035">
          <cell r="A4035" t="str">
            <v>600601060000</v>
          </cell>
          <cell r="B4035" t="str">
            <v>OWEGO-APALACHIN CSD</v>
          </cell>
          <cell r="C4035" t="str">
            <v>600601060007</v>
          </cell>
          <cell r="D4035" t="str">
            <v>OWEGO FREE ACADEMY</v>
          </cell>
          <cell r="E4035" t="str">
            <v>Good Standing</v>
          </cell>
        </row>
        <row r="4036">
          <cell r="A4036" t="str">
            <v>081501040000</v>
          </cell>
          <cell r="B4036" t="str">
            <v>OXFORD ACADEMY &amp; CSD</v>
          </cell>
          <cell r="C4036" t="str">
            <v>081501040000</v>
          </cell>
          <cell r="D4036" t="str">
            <v>OXFORD ACADEMY &amp; CSD</v>
          </cell>
          <cell r="E4036" t="str">
            <v>Focus District</v>
          </cell>
        </row>
        <row r="4037">
          <cell r="A4037" t="str">
            <v>081501040000</v>
          </cell>
          <cell r="B4037" t="str">
            <v>OXFORD ACADEMY &amp; CSD</v>
          </cell>
          <cell r="C4037" t="str">
            <v>081501040001</v>
          </cell>
          <cell r="D4037" t="str">
            <v>OXFORD ACADEMY MIDDLE SCHOOL</v>
          </cell>
          <cell r="E4037" t="str">
            <v>Focus</v>
          </cell>
        </row>
        <row r="4038">
          <cell r="A4038" t="str">
            <v>081501040000</v>
          </cell>
          <cell r="B4038" t="str">
            <v>OXFORD ACADEMY &amp; CSD</v>
          </cell>
          <cell r="C4038" t="str">
            <v>081501040002</v>
          </cell>
          <cell r="D4038" t="str">
            <v>OXFORD ACADEMY HIGH SCHOOL</v>
          </cell>
          <cell r="E4038" t="str">
            <v>Good Standing</v>
          </cell>
        </row>
        <row r="4039">
          <cell r="A4039" t="str">
            <v>081501040000</v>
          </cell>
          <cell r="B4039" t="str">
            <v>OXFORD ACADEMY &amp; CSD</v>
          </cell>
          <cell r="C4039" t="str">
            <v>081501040003</v>
          </cell>
          <cell r="D4039" t="str">
            <v>OXFORD ACADEMY PRIMARY SCHOOL</v>
          </cell>
          <cell r="E4039" t="str">
            <v>Good Standing</v>
          </cell>
        </row>
        <row r="4040">
          <cell r="A4040" t="str">
            <v>280506060000</v>
          </cell>
          <cell r="B4040" t="str">
            <v>OYSTER BAY-EAST NORWICH CSD</v>
          </cell>
          <cell r="C4040" t="str">
            <v>280506060002</v>
          </cell>
          <cell r="D4040" t="str">
            <v>OYSTER BAY HIGH SCHOOL</v>
          </cell>
          <cell r="E4040" t="str">
            <v>Good Standing</v>
          </cell>
        </row>
        <row r="4041">
          <cell r="A4041" t="str">
            <v>280506060000</v>
          </cell>
          <cell r="B4041" t="str">
            <v>OYSTER BAY-EAST NORWICH CSD</v>
          </cell>
          <cell r="C4041" t="str">
            <v>280506060000</v>
          </cell>
          <cell r="D4041" t="str">
            <v>OYSTER BAY-EAST NORWICH CSD</v>
          </cell>
          <cell r="E4041" t="str">
            <v>Good Standing</v>
          </cell>
        </row>
        <row r="4042">
          <cell r="A4042" t="str">
            <v>280506060000</v>
          </cell>
          <cell r="B4042" t="str">
            <v>OYSTER BAY-EAST NORWICH CSD</v>
          </cell>
          <cell r="C4042" t="str">
            <v>280506060003</v>
          </cell>
          <cell r="D4042" t="str">
            <v>THEODORE ROOSEVELT SCHOOL</v>
          </cell>
          <cell r="E4042" t="str">
            <v>Good Standing</v>
          </cell>
        </row>
        <row r="4043">
          <cell r="A4043" t="str">
            <v>280506060000</v>
          </cell>
          <cell r="B4043" t="str">
            <v>OYSTER BAY-EAST NORWICH CSD</v>
          </cell>
          <cell r="C4043" t="str">
            <v>280506060005</v>
          </cell>
          <cell r="D4043" t="str">
            <v>VERNON SCHOOL</v>
          </cell>
          <cell r="E4043" t="str">
            <v>Good Standing</v>
          </cell>
        </row>
        <row r="4044">
          <cell r="A4044" t="str">
            <v>581002020000</v>
          </cell>
          <cell r="B4044" t="str">
            <v>OYSTERPONDS UFSD</v>
          </cell>
          <cell r="C4044" t="str">
            <v>581002020000</v>
          </cell>
          <cell r="D4044" t="str">
            <v>OYSTERPONDS UFSD</v>
          </cell>
          <cell r="E4044" t="str">
            <v>Good Standing</v>
          </cell>
        </row>
        <row r="4045">
          <cell r="A4045" t="str">
            <v>581002020000</v>
          </cell>
          <cell r="B4045" t="str">
            <v>OYSTERPONDS UFSD</v>
          </cell>
          <cell r="C4045" t="str">
            <v>581002020001</v>
          </cell>
          <cell r="D4045" t="str">
            <v>OYSTERPONDS ELEMENTARY SCHOOL</v>
          </cell>
          <cell r="E4045" t="str">
            <v>Good Standing</v>
          </cell>
        </row>
        <row r="4046">
          <cell r="A4046" t="str">
            <v>650901060000</v>
          </cell>
          <cell r="B4046" t="str">
            <v>PALMYRA-MACEDON CSD</v>
          </cell>
          <cell r="C4046" t="str">
            <v>650901060000</v>
          </cell>
          <cell r="D4046" t="str">
            <v>PALMYRA-MACEDON CSD</v>
          </cell>
          <cell r="E4046" t="str">
            <v>Good Standing</v>
          </cell>
        </row>
        <row r="4047">
          <cell r="A4047" t="str">
            <v>650901060000</v>
          </cell>
          <cell r="B4047" t="str">
            <v>PALMYRA-MACEDON CSD</v>
          </cell>
          <cell r="C4047" t="str">
            <v>650901060001</v>
          </cell>
          <cell r="D4047" t="str">
            <v>PALMYRA-MACEDON SENIOR HIGH SCHOOL</v>
          </cell>
          <cell r="E4047" t="str">
            <v>Good Standing</v>
          </cell>
        </row>
        <row r="4048">
          <cell r="A4048" t="str">
            <v>650901060000</v>
          </cell>
          <cell r="B4048" t="str">
            <v>PALMYRA-MACEDON CSD</v>
          </cell>
          <cell r="C4048" t="str">
            <v>650901060002</v>
          </cell>
          <cell r="D4048" t="str">
            <v>PALMYRA-MACEDON INTERMEDIATE SCHOOL</v>
          </cell>
          <cell r="E4048" t="str">
            <v>Good Standing</v>
          </cell>
        </row>
        <row r="4049">
          <cell r="A4049" t="str">
            <v>650901060000</v>
          </cell>
          <cell r="B4049" t="str">
            <v>PALMYRA-MACEDON CSD</v>
          </cell>
          <cell r="C4049" t="str">
            <v>650901060003</v>
          </cell>
          <cell r="D4049" t="str">
            <v>PALMYRA-MACEDON PRIMARY SCHOOL</v>
          </cell>
          <cell r="E4049" t="str">
            <v>Good Standing</v>
          </cell>
        </row>
        <row r="4050">
          <cell r="A4050" t="str">
            <v>650901060000</v>
          </cell>
          <cell r="B4050" t="str">
            <v>PALMYRA-MACEDON CSD</v>
          </cell>
          <cell r="C4050" t="str">
            <v>650901060004</v>
          </cell>
          <cell r="D4050" t="str">
            <v>PALMYRA-MACEDON MIDDLE SCHOOL</v>
          </cell>
          <cell r="E4050" t="str">
            <v>Good Standing</v>
          </cell>
        </row>
        <row r="4051">
          <cell r="A4051" t="str">
            <v>061601040000</v>
          </cell>
          <cell r="B4051" t="str">
            <v>PANAMA CSD</v>
          </cell>
          <cell r="C4051" t="str">
            <v>061601040000</v>
          </cell>
          <cell r="D4051" t="str">
            <v>PANAMA CSD</v>
          </cell>
          <cell r="E4051" t="str">
            <v>Good Standing</v>
          </cell>
        </row>
        <row r="4052">
          <cell r="A4052" t="str">
            <v>061601040000</v>
          </cell>
          <cell r="B4052" t="str">
            <v>PANAMA CSD</v>
          </cell>
          <cell r="C4052" t="str">
            <v>061601040001</v>
          </cell>
          <cell r="D4052" t="str">
            <v>PANAMA HIGH SCHOOL</v>
          </cell>
          <cell r="E4052" t="str">
            <v>Good Standing</v>
          </cell>
        </row>
        <row r="4053">
          <cell r="A4053" t="str">
            <v>061601040000</v>
          </cell>
          <cell r="B4053" t="str">
            <v>PANAMA CSD</v>
          </cell>
          <cell r="C4053" t="str">
            <v>061601040003</v>
          </cell>
          <cell r="D4053" t="str">
            <v>PANAMA K-6 SCHOOL</v>
          </cell>
          <cell r="E4053" t="str">
            <v>Good Standing</v>
          </cell>
        </row>
        <row r="4054">
          <cell r="A4054" t="str">
            <v>512501040000</v>
          </cell>
          <cell r="B4054" t="str">
            <v>PARISHVILLE-HOPKINTON CSD</v>
          </cell>
          <cell r="C4054" t="str">
            <v>512501040004</v>
          </cell>
          <cell r="D4054" t="str">
            <v>PARISHVILLE-HOPKINTON JR-SR HS</v>
          </cell>
          <cell r="E4054" t="str">
            <v>Good Standing</v>
          </cell>
        </row>
        <row r="4055">
          <cell r="A4055" t="str">
            <v>512501040000</v>
          </cell>
          <cell r="B4055" t="str">
            <v>PARISHVILLE-HOPKINTON CSD</v>
          </cell>
          <cell r="C4055" t="str">
            <v>512501040000</v>
          </cell>
          <cell r="D4055" t="str">
            <v>PARISHVILLE-HOPKINTON CSD</v>
          </cell>
          <cell r="E4055" t="str">
            <v>Good Standing</v>
          </cell>
        </row>
        <row r="4056">
          <cell r="A4056" t="str">
            <v>512501040000</v>
          </cell>
          <cell r="B4056" t="str">
            <v>PARISHVILLE-HOPKINTON CSD</v>
          </cell>
          <cell r="C4056" t="str">
            <v>512501040002</v>
          </cell>
          <cell r="D4056" t="str">
            <v>PARISHVILLE-HOPKINTON ELEM SCH</v>
          </cell>
          <cell r="E4056" t="str">
            <v>Good Standing</v>
          </cell>
        </row>
        <row r="4057">
          <cell r="A4057" t="str">
            <v>580224030000</v>
          </cell>
          <cell r="B4057" t="str">
            <v>PATCHOGUE-MEDFORD UFSD</v>
          </cell>
          <cell r="C4057" t="str">
            <v>580224030000</v>
          </cell>
          <cell r="D4057" t="str">
            <v>PATCHOGUE-MEDFORD UFSD</v>
          </cell>
          <cell r="E4057" t="str">
            <v>Good Standing</v>
          </cell>
        </row>
        <row r="4058">
          <cell r="A4058" t="str">
            <v>580224030000</v>
          </cell>
          <cell r="B4058" t="str">
            <v>PATCHOGUE-MEDFORD UFSD</v>
          </cell>
          <cell r="C4058" t="str">
            <v>580224030001</v>
          </cell>
          <cell r="D4058" t="str">
            <v>BARTON ELEMENTARY SCHOOL</v>
          </cell>
          <cell r="E4058" t="str">
            <v>Good Standing</v>
          </cell>
        </row>
        <row r="4059">
          <cell r="A4059" t="str">
            <v>580224030000</v>
          </cell>
          <cell r="B4059" t="str">
            <v>PATCHOGUE-MEDFORD UFSD</v>
          </cell>
          <cell r="C4059" t="str">
            <v>580224030002</v>
          </cell>
          <cell r="D4059" t="str">
            <v>TREMONT ELEMENTARY SCHOOL</v>
          </cell>
          <cell r="E4059" t="str">
            <v>Local Assistance Plan</v>
          </cell>
        </row>
        <row r="4060">
          <cell r="A4060" t="str">
            <v>580224030000</v>
          </cell>
          <cell r="B4060" t="str">
            <v>PATCHOGUE-MEDFORD UFSD</v>
          </cell>
          <cell r="C4060" t="str">
            <v>580224030003</v>
          </cell>
          <cell r="D4060" t="str">
            <v>BAY ELEMENTARY SCHOOL</v>
          </cell>
          <cell r="E4060" t="str">
            <v>Local Assistance Plan</v>
          </cell>
        </row>
        <row r="4061">
          <cell r="A4061" t="str">
            <v>580224030000</v>
          </cell>
          <cell r="B4061" t="str">
            <v>PATCHOGUE-MEDFORD UFSD</v>
          </cell>
          <cell r="C4061" t="str">
            <v>580224030004</v>
          </cell>
          <cell r="D4061" t="str">
            <v>MEDFORD ELEMENTARY SCHOOL</v>
          </cell>
          <cell r="E4061" t="str">
            <v>Local Assistance Plan</v>
          </cell>
        </row>
        <row r="4062">
          <cell r="A4062" t="str">
            <v>580224030000</v>
          </cell>
          <cell r="B4062" t="str">
            <v>PATCHOGUE-MEDFORD UFSD</v>
          </cell>
          <cell r="C4062" t="str">
            <v>580224030005</v>
          </cell>
          <cell r="D4062" t="str">
            <v>RIVER ELEMENTARY SCHOOL</v>
          </cell>
          <cell r="E4062" t="str">
            <v>Good Standing</v>
          </cell>
        </row>
        <row r="4063">
          <cell r="A4063" t="str">
            <v>580224030000</v>
          </cell>
          <cell r="B4063" t="str">
            <v>PATCHOGUE-MEDFORD UFSD</v>
          </cell>
          <cell r="C4063" t="str">
            <v>580224030006</v>
          </cell>
          <cell r="D4063" t="str">
            <v>OREGON MIDDLE SCHOOL</v>
          </cell>
          <cell r="E4063" t="str">
            <v>Good Standing</v>
          </cell>
        </row>
        <row r="4064">
          <cell r="A4064" t="str">
            <v>580224030000</v>
          </cell>
          <cell r="B4064" t="str">
            <v>PATCHOGUE-MEDFORD UFSD</v>
          </cell>
          <cell r="C4064" t="str">
            <v>580224030007</v>
          </cell>
          <cell r="D4064" t="str">
            <v>SOUTH OCEAN MIDDLE SCHOOL</v>
          </cell>
          <cell r="E4064" t="str">
            <v>Good Standing</v>
          </cell>
        </row>
        <row r="4065">
          <cell r="A4065" t="str">
            <v>580224030000</v>
          </cell>
          <cell r="B4065" t="str">
            <v>PATCHOGUE-MEDFORD UFSD</v>
          </cell>
          <cell r="C4065" t="str">
            <v>580224030008</v>
          </cell>
          <cell r="D4065" t="str">
            <v>PATCHOGUE-MEDFORD HIGH SCHOOL</v>
          </cell>
          <cell r="E4065" t="str">
            <v>Good Standing</v>
          </cell>
        </row>
        <row r="4066">
          <cell r="A4066" t="str">
            <v>580224030000</v>
          </cell>
          <cell r="B4066" t="str">
            <v>PATCHOGUE-MEDFORD UFSD</v>
          </cell>
          <cell r="C4066" t="str">
            <v>580224030009</v>
          </cell>
          <cell r="D4066" t="str">
            <v>EAGLE ELEMENTARY SCHOOL</v>
          </cell>
          <cell r="E4066" t="str">
            <v>Good Standing</v>
          </cell>
        </row>
        <row r="4067">
          <cell r="A4067" t="str">
            <v>580224030000</v>
          </cell>
          <cell r="B4067" t="str">
            <v>PATCHOGUE-MEDFORD UFSD</v>
          </cell>
          <cell r="C4067" t="str">
            <v>580224030010</v>
          </cell>
          <cell r="D4067" t="str">
            <v>CANAAN ELEMENTARY SCHOOL</v>
          </cell>
          <cell r="E4067" t="str">
            <v>Good Standing</v>
          </cell>
        </row>
        <row r="4068">
          <cell r="A4068" t="str">
            <v>580224030000</v>
          </cell>
          <cell r="B4068" t="str">
            <v>PATCHOGUE-MEDFORD UFSD</v>
          </cell>
          <cell r="C4068" t="str">
            <v>580224030011</v>
          </cell>
          <cell r="D4068" t="str">
            <v>SAXTON MIDDLE SCHOOL</v>
          </cell>
          <cell r="E4068" t="str">
            <v>Good Standing</v>
          </cell>
        </row>
        <row r="4069">
          <cell r="A4069" t="str">
            <v>331500860927</v>
          </cell>
          <cell r="B4069" t="str">
            <v>PAVE ACADEMY CS</v>
          </cell>
          <cell r="C4069" t="str">
            <v>331500860927</v>
          </cell>
          <cell r="D4069" t="str">
            <v>PAVE ACADEMY CHARTER SCHOOL</v>
          </cell>
          <cell r="E4069" t="str">
            <v>Good Standing</v>
          </cell>
        </row>
        <row r="4070">
          <cell r="A4070" t="str">
            <v>181201040000</v>
          </cell>
          <cell r="B4070" t="str">
            <v>PAVILION CSD</v>
          </cell>
          <cell r="C4070" t="str">
            <v>181201040001</v>
          </cell>
          <cell r="D4070" t="str">
            <v>PAVILION JUNIOR-SENIOR HIGH SCHOOL</v>
          </cell>
          <cell r="E4070" t="str">
            <v>Good Standing</v>
          </cell>
        </row>
        <row r="4071">
          <cell r="A4071" t="str">
            <v>181201040000</v>
          </cell>
          <cell r="B4071" t="str">
            <v>PAVILION CSD</v>
          </cell>
          <cell r="C4071" t="str">
            <v>181201040000</v>
          </cell>
          <cell r="D4071" t="str">
            <v>PAVILION CSD</v>
          </cell>
          <cell r="E4071" t="str">
            <v>Good Standing</v>
          </cell>
        </row>
        <row r="4072">
          <cell r="A4072" t="str">
            <v>181201040000</v>
          </cell>
          <cell r="B4072" t="str">
            <v>PAVILION CSD</v>
          </cell>
          <cell r="C4072" t="str">
            <v>181201040002</v>
          </cell>
          <cell r="D4072" t="str">
            <v>D B BUNCE ELEMENTARY SCHOOL</v>
          </cell>
          <cell r="E4072" t="str">
            <v>Good Standing</v>
          </cell>
        </row>
        <row r="4073">
          <cell r="A4073" t="str">
            <v>131201040000</v>
          </cell>
          <cell r="B4073" t="str">
            <v>PAWLING CSD</v>
          </cell>
          <cell r="C4073" t="str">
            <v>131201040000</v>
          </cell>
          <cell r="D4073" t="str">
            <v>PAWLING CSD</v>
          </cell>
          <cell r="E4073" t="str">
            <v>Good Standing</v>
          </cell>
        </row>
        <row r="4074">
          <cell r="A4074" t="str">
            <v>131201040000</v>
          </cell>
          <cell r="B4074" t="str">
            <v>PAWLING CSD</v>
          </cell>
          <cell r="C4074" t="str">
            <v>131201040001</v>
          </cell>
          <cell r="D4074" t="str">
            <v>PAWLING ELEMENTARY SCHOOL</v>
          </cell>
          <cell r="E4074" t="str">
            <v>Good Standing</v>
          </cell>
        </row>
        <row r="4075">
          <cell r="A4075" t="str">
            <v>131201040000</v>
          </cell>
          <cell r="B4075" t="str">
            <v>PAWLING CSD</v>
          </cell>
          <cell r="C4075" t="str">
            <v>131201040002</v>
          </cell>
          <cell r="D4075" t="str">
            <v>PAWLING HIGH SCHOOL</v>
          </cell>
          <cell r="E4075" t="str">
            <v>Good Standing</v>
          </cell>
        </row>
        <row r="4076">
          <cell r="A4076" t="str">
            <v>131201040000</v>
          </cell>
          <cell r="B4076" t="str">
            <v>PAWLING CSD</v>
          </cell>
          <cell r="C4076" t="str">
            <v>131201040003</v>
          </cell>
          <cell r="D4076" t="str">
            <v>PAWLING MIDDLE SCHOOL</v>
          </cell>
          <cell r="E4076" t="str">
            <v>Good Standing</v>
          </cell>
        </row>
        <row r="4077">
          <cell r="A4077" t="str">
            <v>500308030000</v>
          </cell>
          <cell r="B4077" t="str">
            <v>PEARL RIVER UFSD</v>
          </cell>
          <cell r="C4077" t="str">
            <v>500308030008</v>
          </cell>
          <cell r="D4077" t="str">
            <v>PEARL RIVER HIGH SCHOOL</v>
          </cell>
          <cell r="E4077" t="str">
            <v>Good Standing</v>
          </cell>
        </row>
        <row r="4078">
          <cell r="A4078" t="str">
            <v>500308030000</v>
          </cell>
          <cell r="B4078" t="str">
            <v>PEARL RIVER UFSD</v>
          </cell>
          <cell r="C4078" t="str">
            <v>500308030009</v>
          </cell>
          <cell r="D4078" t="str">
            <v>PEARL RIVER MIDDLE SCHOOL</v>
          </cell>
          <cell r="E4078" t="str">
            <v>Good Standing</v>
          </cell>
        </row>
        <row r="4079">
          <cell r="A4079" t="str">
            <v>500308030000</v>
          </cell>
          <cell r="B4079" t="str">
            <v>PEARL RIVER UFSD</v>
          </cell>
          <cell r="C4079" t="str">
            <v>500308030000</v>
          </cell>
          <cell r="D4079" t="str">
            <v>PEARL RIVER UFSD</v>
          </cell>
          <cell r="E4079" t="str">
            <v>Good Standing</v>
          </cell>
        </row>
        <row r="4080">
          <cell r="A4080" t="str">
            <v>500308030000</v>
          </cell>
          <cell r="B4080" t="str">
            <v>PEARL RIVER UFSD</v>
          </cell>
          <cell r="C4080" t="str">
            <v>500308030003</v>
          </cell>
          <cell r="D4080" t="str">
            <v>EVANS PARK SCHOOL</v>
          </cell>
          <cell r="E4080" t="str">
            <v>Good Standing</v>
          </cell>
        </row>
        <row r="4081">
          <cell r="A4081" t="str">
            <v>500308030000</v>
          </cell>
          <cell r="B4081" t="str">
            <v>PEARL RIVER UFSD</v>
          </cell>
          <cell r="C4081" t="str">
            <v>500308030010</v>
          </cell>
          <cell r="D4081" t="str">
            <v>FRANKLIN AVENUE SCHOOL</v>
          </cell>
          <cell r="E4081" t="str">
            <v>Good Standing</v>
          </cell>
        </row>
        <row r="4082">
          <cell r="A4082" t="str">
            <v>500308030000</v>
          </cell>
          <cell r="B4082" t="str">
            <v>PEARL RIVER UFSD</v>
          </cell>
          <cell r="C4082" t="str">
            <v>500308030011</v>
          </cell>
          <cell r="D4082" t="str">
            <v>LINCOLN AVENUE SCHOOL</v>
          </cell>
          <cell r="E4082" t="str">
            <v>Good Standing</v>
          </cell>
        </row>
        <row r="4083">
          <cell r="A4083" t="str">
            <v>661500010000</v>
          </cell>
          <cell r="B4083" t="str">
            <v>PEEKSKILL CITY SD</v>
          </cell>
          <cell r="C4083" t="str">
            <v>661500010000</v>
          </cell>
          <cell r="D4083" t="str">
            <v>PEEKSKILL CITY SD</v>
          </cell>
          <cell r="E4083" t="str">
            <v>Good Standing</v>
          </cell>
        </row>
        <row r="4084">
          <cell r="A4084" t="str">
            <v>661500010000</v>
          </cell>
          <cell r="B4084" t="str">
            <v>PEEKSKILL CITY SD</v>
          </cell>
          <cell r="C4084" t="str">
            <v>661500010001</v>
          </cell>
          <cell r="D4084" t="str">
            <v>HILLCREST SCHOOL</v>
          </cell>
          <cell r="E4084" t="str">
            <v>Local Assistance Plan</v>
          </cell>
        </row>
        <row r="4085">
          <cell r="A4085" t="str">
            <v>661500010000</v>
          </cell>
          <cell r="B4085" t="str">
            <v>PEEKSKILL CITY SD</v>
          </cell>
          <cell r="C4085" t="str">
            <v>661500010002</v>
          </cell>
          <cell r="D4085" t="str">
            <v>OAKSIDE SCHOOL</v>
          </cell>
          <cell r="E4085" t="str">
            <v>Local Assistance Plan</v>
          </cell>
        </row>
        <row r="4086">
          <cell r="A4086" t="str">
            <v>661500010000</v>
          </cell>
          <cell r="B4086" t="str">
            <v>PEEKSKILL CITY SD</v>
          </cell>
          <cell r="C4086" t="str">
            <v>661500010004</v>
          </cell>
          <cell r="D4086" t="str">
            <v>WOODSIDE SCHOOL</v>
          </cell>
          <cell r="E4086" t="str">
            <v>Local Assistance Plan</v>
          </cell>
        </row>
        <row r="4087">
          <cell r="A4087" t="str">
            <v>661500010000</v>
          </cell>
          <cell r="B4087" t="str">
            <v>PEEKSKILL CITY SD</v>
          </cell>
          <cell r="C4087" t="str">
            <v>661500010009</v>
          </cell>
          <cell r="D4087" t="str">
            <v>PEEKSKILL HIGH SCHOOL</v>
          </cell>
          <cell r="E4087" t="str">
            <v>Good Standing</v>
          </cell>
        </row>
        <row r="4088">
          <cell r="A4088" t="str">
            <v>661500010000</v>
          </cell>
          <cell r="B4088" t="str">
            <v>PEEKSKILL CITY SD</v>
          </cell>
          <cell r="C4088" t="str">
            <v>661500010010</v>
          </cell>
          <cell r="D4088" t="str">
            <v>PEEKSKILL MIDDLE SCHOOL</v>
          </cell>
          <cell r="E4088" t="str">
            <v>Good Standing</v>
          </cell>
        </row>
        <row r="4089">
          <cell r="A4089" t="str">
            <v>661601030000</v>
          </cell>
          <cell r="B4089" t="str">
            <v>PELHAM UFSD</v>
          </cell>
          <cell r="C4089" t="str">
            <v>661601030006</v>
          </cell>
          <cell r="D4089" t="str">
            <v>PELHAM MIDDLE SCHOOL</v>
          </cell>
          <cell r="E4089" t="str">
            <v>Good Standing</v>
          </cell>
        </row>
        <row r="4090">
          <cell r="A4090" t="str">
            <v>661601030000</v>
          </cell>
          <cell r="B4090" t="str">
            <v>PELHAM UFSD</v>
          </cell>
          <cell r="C4090" t="str">
            <v>661601030000</v>
          </cell>
          <cell r="D4090" t="str">
            <v>PELHAM UFSD</v>
          </cell>
          <cell r="E4090" t="str">
            <v>Good Standing</v>
          </cell>
        </row>
        <row r="4091">
          <cell r="A4091" t="str">
            <v>661601030000</v>
          </cell>
          <cell r="B4091" t="str">
            <v>PELHAM UFSD</v>
          </cell>
          <cell r="C4091" t="str">
            <v>661601030001</v>
          </cell>
          <cell r="D4091" t="str">
            <v>COLONIAL SCHOOL</v>
          </cell>
          <cell r="E4091" t="str">
            <v>Good Standing</v>
          </cell>
        </row>
        <row r="4092">
          <cell r="A4092" t="str">
            <v>661601030000</v>
          </cell>
          <cell r="B4092" t="str">
            <v>PELHAM UFSD</v>
          </cell>
          <cell r="C4092" t="str">
            <v>661601030002</v>
          </cell>
          <cell r="D4092" t="str">
            <v>HUTCHINSON SCHOOL</v>
          </cell>
          <cell r="E4092" t="str">
            <v>Good Standing</v>
          </cell>
        </row>
        <row r="4093">
          <cell r="A4093" t="str">
            <v>661601030000</v>
          </cell>
          <cell r="B4093" t="str">
            <v>PELHAM UFSD</v>
          </cell>
          <cell r="C4093" t="str">
            <v>661601030003</v>
          </cell>
          <cell r="D4093" t="str">
            <v>PROSPECT HILL SCHOOL</v>
          </cell>
          <cell r="E4093" t="str">
            <v>Good Standing</v>
          </cell>
        </row>
        <row r="4094">
          <cell r="A4094" t="str">
            <v>661601030000</v>
          </cell>
          <cell r="B4094" t="str">
            <v>PELHAM UFSD</v>
          </cell>
          <cell r="C4094" t="str">
            <v>661601030004</v>
          </cell>
          <cell r="D4094" t="str">
            <v>SIWANOY SCHOOL</v>
          </cell>
          <cell r="E4094" t="str">
            <v>Good Standing</v>
          </cell>
        </row>
        <row r="4095">
          <cell r="A4095" t="str">
            <v>661601030000</v>
          </cell>
          <cell r="B4095" t="str">
            <v>PELHAM UFSD</v>
          </cell>
          <cell r="C4095" t="str">
            <v>661601030005</v>
          </cell>
          <cell r="D4095" t="str">
            <v>PELHAM MEMORIAL HIGH SCHOOL</v>
          </cell>
          <cell r="E4095" t="str">
            <v>Good Standing</v>
          </cell>
        </row>
        <row r="4096">
          <cell r="A4096" t="str">
            <v>181302040000</v>
          </cell>
          <cell r="B4096" t="str">
            <v>PEMBROKE CSD</v>
          </cell>
          <cell r="C4096" t="str">
            <v>181302040001</v>
          </cell>
          <cell r="D4096" t="str">
            <v>PEMBROKE INTERMEDIATE SCHOOL</v>
          </cell>
          <cell r="E4096" t="str">
            <v>Good Standing</v>
          </cell>
        </row>
        <row r="4097">
          <cell r="A4097" t="str">
            <v>181302040000</v>
          </cell>
          <cell r="B4097" t="str">
            <v>PEMBROKE CSD</v>
          </cell>
          <cell r="C4097" t="str">
            <v>181302040000</v>
          </cell>
          <cell r="D4097" t="str">
            <v>PEMBROKE CSD</v>
          </cell>
          <cell r="E4097" t="str">
            <v>Good Standing</v>
          </cell>
        </row>
        <row r="4098">
          <cell r="A4098" t="str">
            <v>181302040000</v>
          </cell>
          <cell r="B4098" t="str">
            <v>PEMBROKE CSD</v>
          </cell>
          <cell r="C4098" t="str">
            <v>181302040002</v>
          </cell>
          <cell r="D4098" t="str">
            <v>PEMBROKE JUNIOR-SENIOR HIGH SCHOOL</v>
          </cell>
          <cell r="E4098" t="str">
            <v>Good Standing</v>
          </cell>
        </row>
        <row r="4099">
          <cell r="A4099" t="str">
            <v>181302040000</v>
          </cell>
          <cell r="B4099" t="str">
            <v>PEMBROKE CSD</v>
          </cell>
          <cell r="C4099" t="str">
            <v>181302040003</v>
          </cell>
          <cell r="D4099" t="str">
            <v>PEMBROKE PRIMARY SCHOOL</v>
          </cell>
          <cell r="E4099" t="str">
            <v>Good Standing</v>
          </cell>
        </row>
        <row r="4100">
          <cell r="A4100" t="str">
            <v>261201060000</v>
          </cell>
          <cell r="B4100" t="str">
            <v>PENFIELD CSD</v>
          </cell>
          <cell r="C4100" t="str">
            <v>261201060003</v>
          </cell>
          <cell r="D4100" t="str">
            <v>COBBLES ELEMENTARY SCHOOL</v>
          </cell>
          <cell r="E4100" t="str">
            <v>Good Standing</v>
          </cell>
        </row>
        <row r="4101">
          <cell r="A4101" t="str">
            <v>261201060000</v>
          </cell>
          <cell r="B4101" t="str">
            <v>PENFIELD CSD</v>
          </cell>
          <cell r="C4101" t="str">
            <v>261201060005</v>
          </cell>
          <cell r="D4101" t="str">
            <v>SCRIBNER ROAD ELEMENTARY SCHOOL</v>
          </cell>
          <cell r="E4101" t="str">
            <v>Good Standing</v>
          </cell>
        </row>
        <row r="4102">
          <cell r="A4102" t="str">
            <v>261201060000</v>
          </cell>
          <cell r="B4102" t="str">
            <v>PENFIELD CSD</v>
          </cell>
          <cell r="C4102" t="str">
            <v>261201060009</v>
          </cell>
          <cell r="D4102" t="str">
            <v>HARRIS HILL ELEMENTARY SCHOOL</v>
          </cell>
          <cell r="E4102" t="str">
            <v>Good Standing</v>
          </cell>
        </row>
        <row r="4103">
          <cell r="A4103" t="str">
            <v>261201060000</v>
          </cell>
          <cell r="B4103" t="str">
            <v>PENFIELD CSD</v>
          </cell>
          <cell r="C4103" t="str">
            <v>261201060000</v>
          </cell>
          <cell r="D4103" t="str">
            <v>PENFIELD CSD</v>
          </cell>
          <cell r="E4103" t="str">
            <v>Good Standing</v>
          </cell>
        </row>
        <row r="4104">
          <cell r="A4104" t="str">
            <v>261201060000</v>
          </cell>
          <cell r="B4104" t="str">
            <v>PENFIELD CSD</v>
          </cell>
          <cell r="C4104" t="str">
            <v>261201060004</v>
          </cell>
          <cell r="D4104" t="str">
            <v>INDIAN LANDING ELEMENTARY SCHOOL</v>
          </cell>
          <cell r="E4104" t="str">
            <v>Good Standing</v>
          </cell>
        </row>
        <row r="4105">
          <cell r="A4105" t="str">
            <v>261201060000</v>
          </cell>
          <cell r="B4105" t="str">
            <v>PENFIELD CSD</v>
          </cell>
          <cell r="C4105" t="str">
            <v>261201060006</v>
          </cell>
          <cell r="D4105" t="str">
            <v>PENFIELD SENIOR HIGH SCHOOL</v>
          </cell>
          <cell r="E4105" t="str">
            <v>Good Standing</v>
          </cell>
        </row>
        <row r="4106">
          <cell r="A4106" t="str">
            <v>261201060000</v>
          </cell>
          <cell r="B4106" t="str">
            <v>PENFIELD CSD</v>
          </cell>
          <cell r="C4106" t="str">
            <v>261201060008</v>
          </cell>
          <cell r="D4106" t="str">
            <v>BAY TRAIL MIDDLE SCHOOL</v>
          </cell>
          <cell r="E4106" t="str">
            <v>Good Standing</v>
          </cell>
        </row>
        <row r="4107">
          <cell r="A4107" t="str">
            <v>342700860869</v>
          </cell>
          <cell r="B4107" t="str">
            <v>PENINSULA PREP ACAD CS</v>
          </cell>
          <cell r="C4107" t="str">
            <v>342700860869</v>
          </cell>
          <cell r="D4107" t="str">
            <v>PENINSULA PREP ACAD CHARTER SCH</v>
          </cell>
          <cell r="E4107" t="str">
            <v>Good Standing</v>
          </cell>
        </row>
        <row r="4108">
          <cell r="A4108" t="str">
            <v>680601060000</v>
          </cell>
          <cell r="B4108" t="str">
            <v>PENN YAN CSD</v>
          </cell>
          <cell r="C4108" t="str">
            <v>680601060000</v>
          </cell>
          <cell r="D4108" t="str">
            <v>PENN YAN CSD</v>
          </cell>
          <cell r="E4108" t="str">
            <v>Good Standing</v>
          </cell>
        </row>
        <row r="4109">
          <cell r="A4109" t="str">
            <v>680601060000</v>
          </cell>
          <cell r="B4109" t="str">
            <v>PENN YAN CSD</v>
          </cell>
          <cell r="C4109" t="str">
            <v>680601060001</v>
          </cell>
          <cell r="D4109" t="str">
            <v>PENN YAN ACADEMY</v>
          </cell>
          <cell r="E4109" t="str">
            <v>Good Standing</v>
          </cell>
        </row>
        <row r="4110">
          <cell r="A4110" t="str">
            <v>680601060000</v>
          </cell>
          <cell r="B4110" t="str">
            <v>PENN YAN CSD</v>
          </cell>
          <cell r="C4110" t="str">
            <v>680601060002</v>
          </cell>
          <cell r="D4110" t="str">
            <v>PENN YAN MIDDLE SCHOOL</v>
          </cell>
          <cell r="E4110" t="str">
            <v>Good Standing</v>
          </cell>
        </row>
        <row r="4111">
          <cell r="A4111" t="str">
            <v>680601060000</v>
          </cell>
          <cell r="B4111" t="str">
            <v>PENN YAN CSD</v>
          </cell>
          <cell r="C4111" t="str">
            <v>680601060005</v>
          </cell>
          <cell r="D4111" t="str">
            <v>PENN YAN ELEMENTARY SCHOOL</v>
          </cell>
          <cell r="E4111" t="str">
            <v>Good Standing</v>
          </cell>
        </row>
        <row r="4112">
          <cell r="A4112" t="str">
            <v>671201060000</v>
          </cell>
          <cell r="B4112" t="str">
            <v>PERRY CSD</v>
          </cell>
          <cell r="C4112" t="str">
            <v>671201060000</v>
          </cell>
          <cell r="D4112" t="str">
            <v>PERRY CSD</v>
          </cell>
          <cell r="E4112" t="str">
            <v>Good Standing</v>
          </cell>
        </row>
        <row r="4113">
          <cell r="A4113" t="str">
            <v>671201060000</v>
          </cell>
          <cell r="B4113" t="str">
            <v>PERRY CSD</v>
          </cell>
          <cell r="C4113" t="str">
            <v>671201060001</v>
          </cell>
          <cell r="D4113" t="str">
            <v>PERRY ELEMENTARY SCHOOL</v>
          </cell>
          <cell r="E4113" t="str">
            <v>Good Standing</v>
          </cell>
        </row>
        <row r="4114">
          <cell r="A4114" t="str">
            <v>671201060000</v>
          </cell>
          <cell r="B4114" t="str">
            <v>PERRY CSD</v>
          </cell>
          <cell r="C4114" t="str">
            <v>671201060002</v>
          </cell>
          <cell r="D4114" t="str">
            <v>PERRY HIGH SCHOOL</v>
          </cell>
          <cell r="E4114" t="str">
            <v>Good Standing</v>
          </cell>
        </row>
        <row r="4115">
          <cell r="A4115" t="str">
            <v>671201060000</v>
          </cell>
          <cell r="B4115" t="str">
            <v>PERRY CSD</v>
          </cell>
          <cell r="C4115" t="str">
            <v>671201060003</v>
          </cell>
          <cell r="D4115" t="str">
            <v>PERRY MIDDLE SCHOOL</v>
          </cell>
          <cell r="E4115" t="str">
            <v>Good Standing</v>
          </cell>
        </row>
        <row r="4116">
          <cell r="A4116" t="str">
            <v>091101060000</v>
          </cell>
          <cell r="B4116" t="str">
            <v>PERU CSD</v>
          </cell>
          <cell r="C4116" t="str">
            <v>091101060000</v>
          </cell>
          <cell r="D4116" t="str">
            <v>PERU CSD</v>
          </cell>
          <cell r="E4116" t="str">
            <v>Good Standing</v>
          </cell>
        </row>
        <row r="4117">
          <cell r="A4117" t="str">
            <v>091101060000</v>
          </cell>
          <cell r="B4117" t="str">
            <v>PERU CSD</v>
          </cell>
          <cell r="C4117" t="str">
            <v>091101060001</v>
          </cell>
          <cell r="D4117" t="str">
            <v>PRIMARY BLDG SCHOOL</v>
          </cell>
          <cell r="E4117" t="str">
            <v>Good Standing</v>
          </cell>
        </row>
        <row r="4118">
          <cell r="A4118" t="str">
            <v>091101060000</v>
          </cell>
          <cell r="B4118" t="str">
            <v>PERU CSD</v>
          </cell>
          <cell r="C4118" t="str">
            <v>091101060004</v>
          </cell>
          <cell r="D4118" t="str">
            <v>PERU INTERMEDIATE SCHOOL</v>
          </cell>
          <cell r="E4118" t="str">
            <v>Good Standing</v>
          </cell>
        </row>
        <row r="4119">
          <cell r="A4119" t="str">
            <v>091101060000</v>
          </cell>
          <cell r="B4119" t="str">
            <v>PERU CSD</v>
          </cell>
          <cell r="C4119" t="str">
            <v>091101060005</v>
          </cell>
          <cell r="D4119" t="str">
            <v>PERU SENIOR HIGH SCHOOL</v>
          </cell>
          <cell r="E4119" t="str">
            <v>Good Standing</v>
          </cell>
        </row>
        <row r="4120">
          <cell r="A4120" t="str">
            <v>091101060000</v>
          </cell>
          <cell r="B4120" t="str">
            <v>PERU CSD</v>
          </cell>
          <cell r="C4120" t="str">
            <v>091101060006</v>
          </cell>
          <cell r="D4120" t="str">
            <v>PERU MIDDLE SCHOOL</v>
          </cell>
          <cell r="E4120" t="str">
            <v>Good Standing</v>
          </cell>
        </row>
        <row r="4121">
          <cell r="A4121" t="str">
            <v>431301060000</v>
          </cell>
          <cell r="B4121" t="str">
            <v>PHELPS-CLIFTON SPRINGS CSD</v>
          </cell>
          <cell r="C4121" t="str">
            <v>431301060000</v>
          </cell>
          <cell r="D4121" t="str">
            <v>PHELPS-CLIFTON SPRINGS CSD</v>
          </cell>
          <cell r="E4121" t="str">
            <v>Good Standing</v>
          </cell>
        </row>
        <row r="4122">
          <cell r="A4122" t="str">
            <v>431301060000</v>
          </cell>
          <cell r="B4122" t="str">
            <v>PHELPS-CLIFTON SPRINGS CSD</v>
          </cell>
          <cell r="C4122" t="str">
            <v>431301060001</v>
          </cell>
          <cell r="D4122" t="str">
            <v>MIDLAKES PRIMARY SCHOOL</v>
          </cell>
          <cell r="E4122" t="str">
            <v>Local Assistance Plan</v>
          </cell>
        </row>
        <row r="4123">
          <cell r="A4123" t="str">
            <v>431301060000</v>
          </cell>
          <cell r="B4123" t="str">
            <v>PHELPS-CLIFTON SPRINGS CSD</v>
          </cell>
          <cell r="C4123" t="str">
            <v>431301060002</v>
          </cell>
          <cell r="D4123" t="str">
            <v>MIDLAKES MIDDLE SCHOOL</v>
          </cell>
          <cell r="E4123" t="str">
            <v>Good Standing</v>
          </cell>
        </row>
        <row r="4124">
          <cell r="A4124" t="str">
            <v>431301060000</v>
          </cell>
          <cell r="B4124" t="str">
            <v>PHELPS-CLIFTON SPRINGS CSD</v>
          </cell>
          <cell r="C4124" t="str">
            <v>431301060003</v>
          </cell>
          <cell r="D4124" t="str">
            <v>MIDLAKES INTERMEDIATE SCHOOL</v>
          </cell>
          <cell r="E4124" t="str">
            <v>Local Assistance Plan</v>
          </cell>
        </row>
        <row r="4125">
          <cell r="A4125" t="str">
            <v>431301060000</v>
          </cell>
          <cell r="B4125" t="str">
            <v>PHELPS-CLIFTON SPRINGS CSD</v>
          </cell>
          <cell r="C4125" t="str">
            <v>431301060004</v>
          </cell>
          <cell r="D4125" t="str">
            <v>MIDLAKES HIGH SCHOOL</v>
          </cell>
          <cell r="E4125" t="str">
            <v>Good Standing</v>
          </cell>
        </row>
        <row r="4126">
          <cell r="A4126" t="str">
            <v>462001060000</v>
          </cell>
          <cell r="B4126" t="str">
            <v>PHOENIX CSD</v>
          </cell>
          <cell r="C4126" t="str">
            <v>462001060000</v>
          </cell>
          <cell r="D4126" t="str">
            <v>PHOENIX CSD</v>
          </cell>
          <cell r="E4126" t="str">
            <v>Good Standing</v>
          </cell>
        </row>
        <row r="4127">
          <cell r="A4127" t="str">
            <v>462001060000</v>
          </cell>
          <cell r="B4127" t="str">
            <v>PHOENIX CSD</v>
          </cell>
          <cell r="C4127" t="str">
            <v>462001060001</v>
          </cell>
          <cell r="D4127" t="str">
            <v>MICHAEL A MAROUN ELEMENTARY SCHOOL</v>
          </cell>
          <cell r="E4127" t="str">
            <v>Good Standing</v>
          </cell>
        </row>
        <row r="4128">
          <cell r="A4128" t="str">
            <v>462001060000</v>
          </cell>
          <cell r="B4128" t="str">
            <v>PHOENIX CSD</v>
          </cell>
          <cell r="C4128" t="str">
            <v>462001060004</v>
          </cell>
          <cell r="D4128" t="str">
            <v>EMERSON J DILLON MIDDLE SCHOOL</v>
          </cell>
          <cell r="E4128" t="str">
            <v>Good Standing</v>
          </cell>
        </row>
        <row r="4129">
          <cell r="A4129" t="str">
            <v>462001060000</v>
          </cell>
          <cell r="B4129" t="str">
            <v>PHOENIX CSD</v>
          </cell>
          <cell r="C4129" t="str">
            <v>462001060006</v>
          </cell>
          <cell r="D4129" t="str">
            <v>JOHN C BIRDLEBOUGH HIGH SCHOOL</v>
          </cell>
          <cell r="E4129" t="str">
            <v>Good Standing</v>
          </cell>
        </row>
        <row r="4130">
          <cell r="A4130" t="str">
            <v>440401060000</v>
          </cell>
          <cell r="B4130" t="str">
            <v>PINE BUSH CSD</v>
          </cell>
          <cell r="C4130" t="str">
            <v>440401060000</v>
          </cell>
          <cell r="D4130" t="str">
            <v>PINE BUSH CSD</v>
          </cell>
          <cell r="E4130" t="str">
            <v>Good Standing</v>
          </cell>
        </row>
        <row r="4131">
          <cell r="A4131" t="str">
            <v>440401060000</v>
          </cell>
          <cell r="B4131" t="str">
            <v>PINE BUSH CSD</v>
          </cell>
          <cell r="C4131" t="str">
            <v>440401060001</v>
          </cell>
          <cell r="D4131" t="str">
            <v>E J RUSSELL ELEMENTARY SCHOOL</v>
          </cell>
          <cell r="E4131" t="str">
            <v>Good Standing</v>
          </cell>
        </row>
        <row r="4132">
          <cell r="A4132" t="str">
            <v>440401060000</v>
          </cell>
          <cell r="B4132" t="str">
            <v>PINE BUSH CSD</v>
          </cell>
          <cell r="C4132" t="str">
            <v>440401060004</v>
          </cell>
          <cell r="D4132" t="str">
            <v>CRISPELL MIDDLE SCHOOL</v>
          </cell>
          <cell r="E4132" t="str">
            <v>Local Assistance Plan</v>
          </cell>
        </row>
        <row r="4133">
          <cell r="A4133" t="str">
            <v>440401060000</v>
          </cell>
          <cell r="B4133" t="str">
            <v>PINE BUSH CSD</v>
          </cell>
          <cell r="C4133" t="str">
            <v>440401060005</v>
          </cell>
          <cell r="D4133" t="str">
            <v>PINE BUSH SENIOR HIGH SCHOOL</v>
          </cell>
          <cell r="E4133" t="str">
            <v>Good Standing</v>
          </cell>
        </row>
        <row r="4134">
          <cell r="A4134" t="str">
            <v>440401060000</v>
          </cell>
          <cell r="B4134" t="str">
            <v>PINE BUSH CSD</v>
          </cell>
          <cell r="C4134" t="str">
            <v>440401060006</v>
          </cell>
          <cell r="D4134" t="str">
            <v>CIRCLEVILLE ELEMENTARY SCHOOL</v>
          </cell>
          <cell r="E4134" t="str">
            <v>Good Standing</v>
          </cell>
        </row>
        <row r="4135">
          <cell r="A4135" t="str">
            <v>440401060000</v>
          </cell>
          <cell r="B4135" t="str">
            <v>PINE BUSH CSD</v>
          </cell>
          <cell r="C4135" t="str">
            <v>440401060007</v>
          </cell>
          <cell r="D4135" t="str">
            <v>CIRCLEVILLE MIDDLE SCHOOL</v>
          </cell>
          <cell r="E4135" t="str">
            <v>Good Standing</v>
          </cell>
        </row>
        <row r="4136">
          <cell r="A4136" t="str">
            <v>440401060000</v>
          </cell>
          <cell r="B4136" t="str">
            <v>PINE BUSH CSD</v>
          </cell>
          <cell r="C4136" t="str">
            <v>440401060008</v>
          </cell>
          <cell r="D4136" t="str">
            <v>PAKANASINK ELEMENTARY SCHOOL</v>
          </cell>
          <cell r="E4136" t="str">
            <v>Good Standing</v>
          </cell>
        </row>
        <row r="4137">
          <cell r="A4137" t="str">
            <v>440401060000</v>
          </cell>
          <cell r="B4137" t="str">
            <v>PINE BUSH CSD</v>
          </cell>
          <cell r="C4137" t="str">
            <v>440401060009</v>
          </cell>
          <cell r="D4137" t="str">
            <v>PINE BUSH ELEMENTARY SCHOOL</v>
          </cell>
          <cell r="E4137" t="str">
            <v>Local Assistance Plan</v>
          </cell>
        </row>
        <row r="4138">
          <cell r="A4138" t="str">
            <v>131301040000</v>
          </cell>
          <cell r="B4138" t="str">
            <v>PINE PLAINS CSD</v>
          </cell>
          <cell r="C4138" t="str">
            <v>131301040000</v>
          </cell>
          <cell r="D4138" t="str">
            <v>PINE PLAINS CSD</v>
          </cell>
          <cell r="E4138" t="str">
            <v>Good Standing</v>
          </cell>
        </row>
        <row r="4139">
          <cell r="A4139" t="str">
            <v>131301040000</v>
          </cell>
          <cell r="B4139" t="str">
            <v>PINE PLAINS CSD</v>
          </cell>
          <cell r="C4139" t="str">
            <v>131301040001</v>
          </cell>
          <cell r="D4139" t="str">
            <v>SEYMOUR SMITH INTERMEDIATE LRN CTR</v>
          </cell>
          <cell r="E4139" t="str">
            <v>Good Standing</v>
          </cell>
        </row>
        <row r="4140">
          <cell r="A4140" t="str">
            <v>131301040000</v>
          </cell>
          <cell r="B4140" t="str">
            <v>PINE PLAINS CSD</v>
          </cell>
          <cell r="C4140" t="str">
            <v>131301040002</v>
          </cell>
          <cell r="D4140" t="str">
            <v>STISSING MOUNTAIN HIGH SCHOOL</v>
          </cell>
          <cell r="E4140" t="str">
            <v>Good Standing</v>
          </cell>
        </row>
        <row r="4141">
          <cell r="A4141" t="str">
            <v>131301040000</v>
          </cell>
          <cell r="B4141" t="str">
            <v>PINE PLAINS CSD</v>
          </cell>
          <cell r="C4141" t="str">
            <v>131301040003</v>
          </cell>
          <cell r="D4141" t="str">
            <v>COLD SPRING EARLY LEARNING CTR</v>
          </cell>
          <cell r="E4141" t="str">
            <v>Good Standing</v>
          </cell>
        </row>
        <row r="4142">
          <cell r="A4142" t="str">
            <v>131301040000</v>
          </cell>
          <cell r="B4142" t="str">
            <v>PINE PLAINS CSD</v>
          </cell>
          <cell r="C4142" t="str">
            <v>131301040004</v>
          </cell>
          <cell r="D4142" t="str">
            <v>STISSING MOUNTAIN MIDDLE SCHOOL</v>
          </cell>
          <cell r="E4142" t="str">
            <v>Good Standing</v>
          </cell>
        </row>
        <row r="4143">
          <cell r="A4143" t="str">
            <v>060601040000</v>
          </cell>
          <cell r="B4143" t="str">
            <v>PINE VALLEY CSD (SOUTH DAYTON)</v>
          </cell>
          <cell r="C4143" t="str">
            <v>060601040000</v>
          </cell>
          <cell r="D4143" t="str">
            <v>PINE VALLEY CSD (SOUTH DAYTON)</v>
          </cell>
          <cell r="E4143" t="str">
            <v>Good Standing</v>
          </cell>
        </row>
        <row r="4144">
          <cell r="A4144" t="str">
            <v>060601040000</v>
          </cell>
          <cell r="B4144" t="str">
            <v>PINE VALLEY CSD (SOUTH DAYTON)</v>
          </cell>
          <cell r="C4144" t="str">
            <v>060601040002</v>
          </cell>
          <cell r="D4144" t="str">
            <v>PINE VALLEY ELEMENTARY SCHOOL</v>
          </cell>
          <cell r="E4144" t="str">
            <v>Good Standing</v>
          </cell>
        </row>
        <row r="4145">
          <cell r="A4145" t="str">
            <v>060601040000</v>
          </cell>
          <cell r="B4145" t="str">
            <v>PINE VALLEY CSD (SOUTH DAYTON)</v>
          </cell>
          <cell r="C4145" t="str">
            <v>060601040003</v>
          </cell>
          <cell r="D4145" t="str">
            <v>PINE VALLEY CENTRAL JR-SR HIGH SCH</v>
          </cell>
          <cell r="E4145" t="str">
            <v>Good Standing</v>
          </cell>
        </row>
        <row r="4146">
          <cell r="A4146" t="str">
            <v>140600860853</v>
          </cell>
          <cell r="B4146" t="str">
            <v>PINNACLE CS</v>
          </cell>
          <cell r="C4146" t="str">
            <v>140600860853</v>
          </cell>
          <cell r="D4146" t="str">
            <v>PINNACLE CHARTER SCHOOL</v>
          </cell>
          <cell r="E4146" t="str">
            <v>Priority</v>
          </cell>
        </row>
        <row r="4147">
          <cell r="A4147" t="str">
            <v>200101080000</v>
          </cell>
          <cell r="B4147" t="str">
            <v>PISECO COMN SD</v>
          </cell>
          <cell r="C4147" t="str">
            <v>200101080000</v>
          </cell>
          <cell r="D4147" t="str">
            <v>PISECO COMN SD</v>
          </cell>
          <cell r="E4147" t="str">
            <v>Good Standing</v>
          </cell>
        </row>
        <row r="4148">
          <cell r="A4148" t="str">
            <v>200101080000</v>
          </cell>
          <cell r="B4148" t="str">
            <v>PISECO COMN SD</v>
          </cell>
          <cell r="C4148" t="str">
            <v>200101080001</v>
          </cell>
          <cell r="D4148" t="str">
            <v>PISECO ELEMENTARY SCHOOL</v>
          </cell>
          <cell r="E4148" t="str">
            <v>Good Standing</v>
          </cell>
        </row>
        <row r="4149">
          <cell r="A4149" t="str">
            <v>261401060000</v>
          </cell>
          <cell r="B4149" t="str">
            <v>PITTSFORD CSD</v>
          </cell>
          <cell r="C4149" t="str">
            <v>261401060002</v>
          </cell>
          <cell r="D4149" t="str">
            <v>JEFFERSON ROAD SCHOOL</v>
          </cell>
          <cell r="E4149" t="str">
            <v>Good Standing</v>
          </cell>
        </row>
        <row r="4150">
          <cell r="A4150" t="str">
            <v>261401060000</v>
          </cell>
          <cell r="B4150" t="str">
            <v>PITTSFORD CSD</v>
          </cell>
          <cell r="C4150" t="str">
            <v>261401060006</v>
          </cell>
          <cell r="D4150" t="str">
            <v>PITTSFORD SUTHERLAND HIGH SCHOOL</v>
          </cell>
          <cell r="E4150" t="str">
            <v>Good Standing</v>
          </cell>
        </row>
        <row r="4151">
          <cell r="A4151" t="str">
            <v>261401060000</v>
          </cell>
          <cell r="B4151" t="str">
            <v>PITTSFORD CSD</v>
          </cell>
          <cell r="C4151" t="str">
            <v>261401060008</v>
          </cell>
          <cell r="D4151" t="str">
            <v>BARKER ROAD MIDDLE SCHOOL</v>
          </cell>
          <cell r="E4151" t="str">
            <v>Good Standing</v>
          </cell>
        </row>
        <row r="4152">
          <cell r="A4152" t="str">
            <v>261401060000</v>
          </cell>
          <cell r="B4152" t="str">
            <v>PITTSFORD CSD</v>
          </cell>
          <cell r="C4152" t="str">
            <v>261401060009</v>
          </cell>
          <cell r="D4152" t="str">
            <v>THORNELL ROAD SCHOOL</v>
          </cell>
          <cell r="E4152" t="str">
            <v>Good Standing</v>
          </cell>
        </row>
        <row r="4153">
          <cell r="A4153" t="str">
            <v>261401060000</v>
          </cell>
          <cell r="B4153" t="str">
            <v>PITTSFORD CSD</v>
          </cell>
          <cell r="C4153" t="str">
            <v>261401060010</v>
          </cell>
          <cell r="D4153" t="str">
            <v>PITTSFORD-MENDON HIGH SCHOOL</v>
          </cell>
          <cell r="E4153" t="str">
            <v>Good Standing</v>
          </cell>
        </row>
        <row r="4154">
          <cell r="A4154" t="str">
            <v>261401060000</v>
          </cell>
          <cell r="B4154" t="str">
            <v>PITTSFORD CSD</v>
          </cell>
          <cell r="C4154" t="str">
            <v>261401060011</v>
          </cell>
          <cell r="D4154" t="str">
            <v>CALKINS ROAD MIDDLE SCHOOL</v>
          </cell>
          <cell r="E4154" t="str">
            <v>Good Standing</v>
          </cell>
        </row>
        <row r="4155">
          <cell r="A4155" t="str">
            <v>261401060000</v>
          </cell>
          <cell r="B4155" t="str">
            <v>PITTSFORD CSD</v>
          </cell>
          <cell r="C4155" t="str">
            <v>261401060000</v>
          </cell>
          <cell r="D4155" t="str">
            <v>PITTSFORD CSD</v>
          </cell>
          <cell r="E4155" t="str">
            <v>Good Standing</v>
          </cell>
        </row>
        <row r="4156">
          <cell r="A4156" t="str">
            <v>261401060000</v>
          </cell>
          <cell r="B4156" t="str">
            <v>PITTSFORD CSD</v>
          </cell>
          <cell r="C4156" t="str">
            <v>261401060001</v>
          </cell>
          <cell r="D4156" t="str">
            <v>ALLEN CREEK SCHOOL</v>
          </cell>
          <cell r="E4156" t="str">
            <v>Good Standing</v>
          </cell>
        </row>
        <row r="4157">
          <cell r="A4157" t="str">
            <v>261401060000</v>
          </cell>
          <cell r="B4157" t="str">
            <v>PITTSFORD CSD</v>
          </cell>
          <cell r="C4157" t="str">
            <v>261401060004</v>
          </cell>
          <cell r="D4157" t="str">
            <v>PARK ROAD SCHOOL</v>
          </cell>
          <cell r="E4157" t="str">
            <v>Good Standing</v>
          </cell>
        </row>
        <row r="4158">
          <cell r="A4158" t="str">
            <v>261401060000</v>
          </cell>
          <cell r="B4158" t="str">
            <v>PITTSFORD CSD</v>
          </cell>
          <cell r="C4158" t="str">
            <v>261401060005</v>
          </cell>
          <cell r="D4158" t="str">
            <v>MENDON CENTER ELEMENTARY SCHOOL</v>
          </cell>
          <cell r="E4158" t="str">
            <v>Good Standing</v>
          </cell>
        </row>
        <row r="4159">
          <cell r="A4159" t="str">
            <v>280518030000</v>
          </cell>
          <cell r="B4159" t="str">
            <v>PLAINEDGE UFSD</v>
          </cell>
          <cell r="C4159" t="str">
            <v>280518030009</v>
          </cell>
          <cell r="D4159" t="str">
            <v>PLAINEDGE SENIOR HIGH SCHOOL</v>
          </cell>
          <cell r="E4159" t="str">
            <v>Good Standing</v>
          </cell>
        </row>
        <row r="4160">
          <cell r="A4160" t="str">
            <v>280518030000</v>
          </cell>
          <cell r="B4160" t="str">
            <v>PLAINEDGE UFSD</v>
          </cell>
          <cell r="C4160" t="str">
            <v>280518030000</v>
          </cell>
          <cell r="D4160" t="str">
            <v>PLAINEDGE UFSD</v>
          </cell>
          <cell r="E4160" t="str">
            <v>Good Standing</v>
          </cell>
        </row>
        <row r="4161">
          <cell r="A4161" t="str">
            <v>280518030000</v>
          </cell>
          <cell r="B4161" t="str">
            <v>PLAINEDGE UFSD</v>
          </cell>
          <cell r="C4161" t="str">
            <v>280518030001</v>
          </cell>
          <cell r="D4161" t="str">
            <v>PLAINEDGE MIDDLE SCHOOL</v>
          </cell>
          <cell r="E4161" t="str">
            <v>Good Standing</v>
          </cell>
        </row>
        <row r="4162">
          <cell r="A4162" t="str">
            <v>280518030000</v>
          </cell>
          <cell r="B4162" t="str">
            <v>PLAINEDGE UFSD</v>
          </cell>
          <cell r="C4162" t="str">
            <v>280518030002</v>
          </cell>
          <cell r="D4162" t="str">
            <v>EASTPLAIN SCHOOL</v>
          </cell>
          <cell r="E4162" t="str">
            <v>Good Standing</v>
          </cell>
        </row>
        <row r="4163">
          <cell r="A4163" t="str">
            <v>280518030000</v>
          </cell>
          <cell r="B4163" t="str">
            <v>PLAINEDGE UFSD</v>
          </cell>
          <cell r="C4163" t="str">
            <v>280518030003</v>
          </cell>
          <cell r="D4163" t="str">
            <v>JOHN H WEST SCHOOL</v>
          </cell>
          <cell r="E4163" t="str">
            <v>Good Standing</v>
          </cell>
        </row>
        <row r="4164">
          <cell r="A4164" t="str">
            <v>280518030000</v>
          </cell>
          <cell r="B4164" t="str">
            <v>PLAINEDGE UFSD</v>
          </cell>
          <cell r="C4164" t="str">
            <v>280518030006</v>
          </cell>
          <cell r="D4164" t="str">
            <v>CHARLES E SCHWARTING SCHOOL</v>
          </cell>
          <cell r="E4164" t="str">
            <v>Local Assistance Plan</v>
          </cell>
        </row>
        <row r="4165">
          <cell r="A4165" t="str">
            <v>280504060000</v>
          </cell>
          <cell r="B4165" t="str">
            <v>PLAINVIEW-OLD BETHPAGE CSD</v>
          </cell>
          <cell r="C4165" t="str">
            <v>280504060010</v>
          </cell>
          <cell r="D4165" t="str">
            <v>PLAINVIEW-OLD BETHPAGE/JFK HS</v>
          </cell>
          <cell r="E4165" t="str">
            <v>Good Standing</v>
          </cell>
        </row>
        <row r="4166">
          <cell r="A4166" t="str">
            <v>280504060000</v>
          </cell>
          <cell r="B4166" t="str">
            <v>PLAINVIEW-OLD BETHPAGE CSD</v>
          </cell>
          <cell r="C4166" t="str">
            <v>280504060014</v>
          </cell>
          <cell r="D4166" t="str">
            <v>PLAINVIEW-OLD BETHPAGE MIDDLE SCH</v>
          </cell>
          <cell r="E4166" t="str">
            <v>Good Standing</v>
          </cell>
        </row>
        <row r="4167">
          <cell r="A4167" t="str">
            <v>280504060000</v>
          </cell>
          <cell r="B4167" t="str">
            <v>PLAINVIEW-OLD BETHPAGE CSD</v>
          </cell>
          <cell r="C4167" t="str">
            <v>280504060000</v>
          </cell>
          <cell r="D4167" t="str">
            <v>PLAINVIEW-OLD BETHPAGE CSD</v>
          </cell>
          <cell r="E4167" t="str">
            <v>Good Standing</v>
          </cell>
        </row>
        <row r="4168">
          <cell r="A4168" t="str">
            <v>280504060000</v>
          </cell>
          <cell r="B4168" t="str">
            <v>PLAINVIEW-OLD BETHPAGE CSD</v>
          </cell>
          <cell r="C4168" t="str">
            <v>280504060001</v>
          </cell>
          <cell r="D4168" t="str">
            <v>PASADENA ELEMENTARY SCHOOL</v>
          </cell>
          <cell r="E4168" t="str">
            <v>Good Standing</v>
          </cell>
        </row>
        <row r="4169">
          <cell r="A4169" t="str">
            <v>280504060000</v>
          </cell>
          <cell r="B4169" t="str">
            <v>PLAINVIEW-OLD BETHPAGE CSD</v>
          </cell>
          <cell r="C4169" t="str">
            <v>280504060004</v>
          </cell>
          <cell r="D4169" t="str">
            <v>PARKWAY SCHOOL</v>
          </cell>
          <cell r="E4169" t="str">
            <v>Good Standing</v>
          </cell>
        </row>
        <row r="4170">
          <cell r="A4170" t="str">
            <v>280504060000</v>
          </cell>
          <cell r="B4170" t="str">
            <v>PLAINVIEW-OLD BETHPAGE CSD</v>
          </cell>
          <cell r="C4170" t="str">
            <v>280504060006</v>
          </cell>
          <cell r="D4170" t="str">
            <v>H B MATTLIN MIDDLE SCHOOL</v>
          </cell>
          <cell r="E4170" t="str">
            <v>Good Standing</v>
          </cell>
        </row>
        <row r="4171">
          <cell r="A4171" t="str">
            <v>280504060000</v>
          </cell>
          <cell r="B4171" t="str">
            <v>PLAINVIEW-OLD BETHPAGE CSD</v>
          </cell>
          <cell r="C4171" t="str">
            <v>280504060012</v>
          </cell>
          <cell r="D4171" t="str">
            <v>OLD BETHPAGE SCHOOL</v>
          </cell>
          <cell r="E4171" t="str">
            <v>Good Standing</v>
          </cell>
        </row>
        <row r="4172">
          <cell r="A4172" t="str">
            <v>280504060000</v>
          </cell>
          <cell r="B4172" t="str">
            <v>PLAINVIEW-OLD BETHPAGE CSD</v>
          </cell>
          <cell r="C4172" t="str">
            <v>280504060015</v>
          </cell>
          <cell r="D4172" t="str">
            <v>STRATFORD ROAD SCHOOL</v>
          </cell>
          <cell r="E4172" t="str">
            <v>Good Standing</v>
          </cell>
        </row>
        <row r="4173">
          <cell r="A4173" t="str">
            <v>280504060000</v>
          </cell>
          <cell r="B4173" t="str">
            <v>PLAINVIEW-OLD BETHPAGE CSD</v>
          </cell>
          <cell r="C4173" t="str">
            <v>280504060016</v>
          </cell>
          <cell r="D4173" t="str">
            <v>PLAINVIEW-OLD BETHPAGE KNDG CTR</v>
          </cell>
          <cell r="E4173" t="str">
            <v>Good Standing</v>
          </cell>
        </row>
        <row r="4174">
          <cell r="A4174" t="str">
            <v>091200010000</v>
          </cell>
          <cell r="B4174" t="str">
            <v>PLATTSBURGH CITY SD</v>
          </cell>
          <cell r="C4174" t="str">
            <v>091200010000</v>
          </cell>
          <cell r="D4174" t="str">
            <v>PLATTSBURGH CITY SD</v>
          </cell>
          <cell r="E4174" t="str">
            <v>Good Standing</v>
          </cell>
        </row>
        <row r="4175">
          <cell r="A4175" t="str">
            <v>091200010000</v>
          </cell>
          <cell r="B4175" t="str">
            <v>PLATTSBURGH CITY SD</v>
          </cell>
          <cell r="C4175" t="str">
            <v>091200010001</v>
          </cell>
          <cell r="D4175" t="str">
            <v>BAILEY AVENUE SCHOOL</v>
          </cell>
          <cell r="E4175" t="str">
            <v>Good Standing</v>
          </cell>
        </row>
        <row r="4176">
          <cell r="A4176" t="str">
            <v>091200010000</v>
          </cell>
          <cell r="B4176" t="str">
            <v>PLATTSBURGH CITY SD</v>
          </cell>
          <cell r="C4176" t="str">
            <v>091200010003</v>
          </cell>
          <cell r="D4176" t="str">
            <v>ARTHUR P MOMOT ELEMENTARY SCHOOL</v>
          </cell>
          <cell r="E4176" t="str">
            <v>Good Standing</v>
          </cell>
        </row>
        <row r="4177">
          <cell r="A4177" t="str">
            <v>091200010000</v>
          </cell>
          <cell r="B4177" t="str">
            <v>PLATTSBURGH CITY SD</v>
          </cell>
          <cell r="C4177" t="str">
            <v>091200010004</v>
          </cell>
          <cell r="D4177" t="str">
            <v>OAK STREET SCHOOL</v>
          </cell>
          <cell r="E4177" t="str">
            <v>Good Standing</v>
          </cell>
        </row>
        <row r="4178">
          <cell r="A4178" t="str">
            <v>091200010000</v>
          </cell>
          <cell r="B4178" t="str">
            <v>PLATTSBURGH CITY SD</v>
          </cell>
          <cell r="C4178" t="str">
            <v>091200010005</v>
          </cell>
          <cell r="D4178" t="str">
            <v>STAFFORD MIDDLE SCHOOL</v>
          </cell>
          <cell r="E4178" t="str">
            <v>Good Standing</v>
          </cell>
        </row>
        <row r="4179">
          <cell r="A4179" t="str">
            <v>091200010000</v>
          </cell>
          <cell r="B4179" t="str">
            <v>PLATTSBURGH CITY SD</v>
          </cell>
          <cell r="C4179" t="str">
            <v>091200010006</v>
          </cell>
          <cell r="D4179" t="str">
            <v>PLATTSBURGH SENIOR HIGH SCHOOL</v>
          </cell>
          <cell r="E4179" t="str">
            <v>Good Standing</v>
          </cell>
        </row>
        <row r="4180">
          <cell r="A4180" t="str">
            <v>660809030000</v>
          </cell>
          <cell r="B4180" t="str">
            <v>PLEASANTVILLE UFSD</v>
          </cell>
          <cell r="C4180" t="str">
            <v>660809030003</v>
          </cell>
          <cell r="D4180" t="str">
            <v>PLEASANTVILLE HIGH SCHOOL</v>
          </cell>
          <cell r="E4180" t="str">
            <v>Good Standing</v>
          </cell>
        </row>
        <row r="4181">
          <cell r="A4181" t="str">
            <v>660809030000</v>
          </cell>
          <cell r="B4181" t="str">
            <v>PLEASANTVILLE UFSD</v>
          </cell>
          <cell r="C4181" t="str">
            <v>660809030000</v>
          </cell>
          <cell r="D4181" t="str">
            <v>PLEASANTVILLE UFSD</v>
          </cell>
          <cell r="E4181" t="str">
            <v>Good Standing</v>
          </cell>
        </row>
        <row r="4182">
          <cell r="A4182" t="str">
            <v>660809030000</v>
          </cell>
          <cell r="B4182" t="str">
            <v>PLEASANTVILLE UFSD</v>
          </cell>
          <cell r="C4182" t="str">
            <v>660809030002</v>
          </cell>
          <cell r="D4182" t="str">
            <v>BEDFORD ROAD SCHOOL</v>
          </cell>
          <cell r="E4182" t="str">
            <v>Good Standing</v>
          </cell>
        </row>
        <row r="4183">
          <cell r="A4183" t="str">
            <v>660809030000</v>
          </cell>
          <cell r="B4183" t="str">
            <v>PLEASANTVILLE UFSD</v>
          </cell>
          <cell r="C4183" t="str">
            <v>660809030004</v>
          </cell>
          <cell r="D4183" t="str">
            <v>PLEASANTVILLE MIDDLE SCHOOL</v>
          </cell>
          <cell r="E4183" t="str">
            <v>Good Standing</v>
          </cell>
        </row>
        <row r="4184">
          <cell r="A4184" t="str">
            <v>660802040000</v>
          </cell>
          <cell r="B4184" t="str">
            <v>POCANTICO HILLS CSD</v>
          </cell>
          <cell r="C4184" t="str">
            <v>660802040000</v>
          </cell>
          <cell r="D4184" t="str">
            <v>POCANTICO HILLS CSD</v>
          </cell>
          <cell r="E4184" t="str">
            <v>Good Standing</v>
          </cell>
        </row>
        <row r="4185">
          <cell r="A4185" t="str">
            <v>660802040000</v>
          </cell>
          <cell r="B4185" t="str">
            <v>POCANTICO HILLS CSD</v>
          </cell>
          <cell r="C4185" t="str">
            <v>660802040001</v>
          </cell>
          <cell r="D4185" t="str">
            <v>POCANTICO HILLS CENTRAL SCHOOL</v>
          </cell>
          <cell r="E4185" t="str">
            <v>Good Standing</v>
          </cell>
        </row>
        <row r="4186">
          <cell r="A4186" t="str">
            <v>211103040000</v>
          </cell>
          <cell r="B4186" t="str">
            <v>POLAND CSD</v>
          </cell>
          <cell r="C4186" t="str">
            <v>211103040000</v>
          </cell>
          <cell r="D4186" t="str">
            <v>POLAND CSD</v>
          </cell>
          <cell r="E4186" t="str">
            <v>Good Standing</v>
          </cell>
        </row>
        <row r="4187">
          <cell r="A4187" t="str">
            <v>211103040000</v>
          </cell>
          <cell r="B4187" t="str">
            <v>POLAND CSD</v>
          </cell>
          <cell r="C4187" t="str">
            <v>211103040001</v>
          </cell>
          <cell r="D4187" t="str">
            <v>POLAND JUNIOR-SENIOR HIGH SCHOOL</v>
          </cell>
          <cell r="E4187" t="str">
            <v>Good Standing</v>
          </cell>
        </row>
        <row r="4188">
          <cell r="A4188" t="str">
            <v>211103040000</v>
          </cell>
          <cell r="B4188" t="str">
            <v>POLAND CSD</v>
          </cell>
          <cell r="C4188" t="str">
            <v>211103040003</v>
          </cell>
          <cell r="D4188" t="str">
            <v>POLAND ELEMENTARY SCHOOL</v>
          </cell>
          <cell r="E4188" t="str">
            <v>Good Standing</v>
          </cell>
        </row>
        <row r="4189">
          <cell r="A4189" t="str">
            <v>051101040000</v>
          </cell>
          <cell r="B4189" t="str">
            <v>PORT BYRON CSD</v>
          </cell>
          <cell r="C4189" t="str">
            <v>051101040000</v>
          </cell>
          <cell r="D4189" t="str">
            <v>PORT BYRON CSD</v>
          </cell>
          <cell r="E4189" t="str">
            <v>Good Standing</v>
          </cell>
        </row>
        <row r="4190">
          <cell r="A4190" t="str">
            <v>051101040000</v>
          </cell>
          <cell r="B4190" t="str">
            <v>PORT BYRON CSD</v>
          </cell>
          <cell r="C4190" t="str">
            <v>051101040001</v>
          </cell>
          <cell r="D4190" t="str">
            <v>A A GATES ELEMENTARY SCHOOL</v>
          </cell>
          <cell r="E4190" t="str">
            <v>Good Standing</v>
          </cell>
        </row>
        <row r="4191">
          <cell r="A4191" t="str">
            <v>051101040000</v>
          </cell>
          <cell r="B4191" t="str">
            <v>PORT BYRON CSD</v>
          </cell>
          <cell r="C4191" t="str">
            <v>051101040004</v>
          </cell>
          <cell r="D4191" t="str">
            <v>PORT BYRON SENIOR HIGH SCHOOL</v>
          </cell>
          <cell r="E4191" t="str">
            <v>Local Assistance Plan</v>
          </cell>
        </row>
        <row r="4192">
          <cell r="A4192" t="str">
            <v>661904030000</v>
          </cell>
          <cell r="B4192" t="str">
            <v>PORT CHESTER-RYE UFSD</v>
          </cell>
          <cell r="C4192" t="str">
            <v>661904030000</v>
          </cell>
          <cell r="D4192" t="str">
            <v>PORT CHESTER-RYE UFSD</v>
          </cell>
          <cell r="E4192" t="str">
            <v>Good Standing</v>
          </cell>
        </row>
        <row r="4193">
          <cell r="A4193" t="str">
            <v>661904030000</v>
          </cell>
          <cell r="B4193" t="str">
            <v>PORT CHESTER-RYE UFSD</v>
          </cell>
          <cell r="C4193" t="str">
            <v>661904030003</v>
          </cell>
          <cell r="D4193" t="str">
            <v>JOHN F KENNEDY MAGNET SCHOOL</v>
          </cell>
          <cell r="E4193" t="str">
            <v>Good Standing</v>
          </cell>
        </row>
        <row r="4194">
          <cell r="A4194" t="str">
            <v>661904030000</v>
          </cell>
          <cell r="B4194" t="str">
            <v>PORT CHESTER-RYE UFSD</v>
          </cell>
          <cell r="C4194" t="str">
            <v>661904030004</v>
          </cell>
          <cell r="D4194" t="str">
            <v>KING STREET SCHOOL</v>
          </cell>
          <cell r="E4194" t="str">
            <v>Good Standing</v>
          </cell>
        </row>
        <row r="4195">
          <cell r="A4195" t="str">
            <v>661904030000</v>
          </cell>
          <cell r="B4195" t="str">
            <v>PORT CHESTER-RYE UFSD</v>
          </cell>
          <cell r="C4195" t="str">
            <v>661904030005</v>
          </cell>
          <cell r="D4195" t="str">
            <v>PARK AVENUE SCHOOL</v>
          </cell>
          <cell r="E4195" t="str">
            <v>Good Standing</v>
          </cell>
        </row>
        <row r="4196">
          <cell r="A4196" t="str">
            <v>661904030000</v>
          </cell>
          <cell r="B4196" t="str">
            <v>PORT CHESTER-RYE UFSD</v>
          </cell>
          <cell r="C4196" t="str">
            <v>661904030006</v>
          </cell>
          <cell r="D4196" t="str">
            <v>THOMAS A EDISON SCHOOL</v>
          </cell>
          <cell r="E4196" t="str">
            <v>Good Standing</v>
          </cell>
        </row>
        <row r="4197">
          <cell r="A4197" t="str">
            <v>661904030000</v>
          </cell>
          <cell r="B4197" t="str">
            <v>PORT CHESTER-RYE UFSD</v>
          </cell>
          <cell r="C4197" t="str">
            <v>661904030008</v>
          </cell>
          <cell r="D4197" t="str">
            <v>PORT CHESTER SENIOR HIGH SCHOOL</v>
          </cell>
          <cell r="E4197" t="str">
            <v>Good Standing</v>
          </cell>
        </row>
        <row r="4198">
          <cell r="A4198" t="str">
            <v>661904030000</v>
          </cell>
          <cell r="B4198" t="str">
            <v>PORT CHESTER-RYE UFSD</v>
          </cell>
          <cell r="C4198" t="str">
            <v>661904030010</v>
          </cell>
          <cell r="D4198" t="str">
            <v>PORT CHESTER MIDDLE SCHOOL</v>
          </cell>
          <cell r="E4198" t="str">
            <v>Local Assistance Plan</v>
          </cell>
        </row>
        <row r="4199">
          <cell r="A4199" t="str">
            <v>580206020000</v>
          </cell>
          <cell r="B4199" t="str">
            <v>PORT JEFFERSON UFSD</v>
          </cell>
          <cell r="C4199" t="str">
            <v>580206020002</v>
          </cell>
          <cell r="D4199" t="str">
            <v>PORT JEFFERSON MIDDLE SCHOOL</v>
          </cell>
          <cell r="E4199" t="str">
            <v>Good Standing</v>
          </cell>
        </row>
        <row r="4200">
          <cell r="A4200" t="str">
            <v>580206020000</v>
          </cell>
          <cell r="B4200" t="str">
            <v>PORT JEFFERSON UFSD</v>
          </cell>
          <cell r="C4200" t="str">
            <v>580206020003</v>
          </cell>
          <cell r="D4200" t="str">
            <v>EARL L VANDERMEULEN HIGH SCHOOL</v>
          </cell>
          <cell r="E4200" t="str">
            <v>Good Standing</v>
          </cell>
        </row>
        <row r="4201">
          <cell r="A4201" t="str">
            <v>580206020000</v>
          </cell>
          <cell r="B4201" t="str">
            <v>PORT JEFFERSON UFSD</v>
          </cell>
          <cell r="C4201" t="str">
            <v>580206020000</v>
          </cell>
          <cell r="D4201" t="str">
            <v>PORT JEFFERSON UFSD</v>
          </cell>
          <cell r="E4201" t="str">
            <v>Good Standing</v>
          </cell>
        </row>
        <row r="4202">
          <cell r="A4202" t="str">
            <v>580206020000</v>
          </cell>
          <cell r="B4202" t="str">
            <v>PORT JEFFERSON UFSD</v>
          </cell>
          <cell r="C4202" t="str">
            <v>580206020004</v>
          </cell>
          <cell r="D4202" t="str">
            <v>EDNA LOUISE SPEAR ELEMENTARY SCHOOL</v>
          </cell>
          <cell r="E4202" t="str">
            <v>Good Standing</v>
          </cell>
        </row>
        <row r="4203">
          <cell r="A4203" t="str">
            <v>441800050000</v>
          </cell>
          <cell r="B4203" t="str">
            <v>PORT JERVIS CITY SD</v>
          </cell>
          <cell r="C4203" t="str">
            <v>441800050000</v>
          </cell>
          <cell r="D4203" t="str">
            <v>PORT JERVIS CITY SD</v>
          </cell>
          <cell r="E4203" t="str">
            <v>Good Standing</v>
          </cell>
        </row>
        <row r="4204">
          <cell r="A4204" t="str">
            <v>441800050000</v>
          </cell>
          <cell r="B4204" t="str">
            <v>PORT JERVIS CITY SD</v>
          </cell>
          <cell r="C4204" t="str">
            <v>441800050001</v>
          </cell>
          <cell r="D4204" t="str">
            <v>ANNA S KUHL ELEMENTARY SCHOOL</v>
          </cell>
          <cell r="E4204" t="str">
            <v>Good Standing</v>
          </cell>
        </row>
        <row r="4205">
          <cell r="A4205" t="str">
            <v>441800050000</v>
          </cell>
          <cell r="B4205" t="str">
            <v>PORT JERVIS CITY SD</v>
          </cell>
          <cell r="C4205" t="str">
            <v>441800050002</v>
          </cell>
          <cell r="D4205" t="str">
            <v>N A HAMILTON BICENTENIAL SCHOOL</v>
          </cell>
          <cell r="E4205" t="str">
            <v>Good Standing</v>
          </cell>
        </row>
        <row r="4206">
          <cell r="A4206" t="str">
            <v>441800050000</v>
          </cell>
          <cell r="B4206" t="str">
            <v>PORT JERVIS CITY SD</v>
          </cell>
          <cell r="C4206" t="str">
            <v>441800050005</v>
          </cell>
          <cell r="D4206" t="str">
            <v>PORT JERVIS MIDDLE SCHOOL</v>
          </cell>
          <cell r="E4206" t="str">
            <v>Good Standing</v>
          </cell>
        </row>
        <row r="4207">
          <cell r="A4207" t="str">
            <v>441800050000</v>
          </cell>
          <cell r="B4207" t="str">
            <v>PORT JERVIS CITY SD</v>
          </cell>
          <cell r="C4207" t="str">
            <v>441800050006</v>
          </cell>
          <cell r="D4207" t="str">
            <v>PORT JERVIS SENIOR HIGH SCHOOL</v>
          </cell>
          <cell r="E4207" t="str">
            <v>Good Standing</v>
          </cell>
        </row>
        <row r="4208">
          <cell r="A4208" t="str">
            <v>280404030000</v>
          </cell>
          <cell r="B4208" t="str">
            <v>PORT WASHINGTON UFSD</v>
          </cell>
          <cell r="C4208" t="str">
            <v>280404030006</v>
          </cell>
          <cell r="D4208" t="str">
            <v>SOUTH SALEM ELEMENTARY SCHOOL</v>
          </cell>
          <cell r="E4208" t="str">
            <v>Good Standing</v>
          </cell>
        </row>
        <row r="4209">
          <cell r="A4209" t="str">
            <v>280404030000</v>
          </cell>
          <cell r="B4209" t="str">
            <v>PORT WASHINGTON UFSD</v>
          </cell>
          <cell r="C4209" t="str">
            <v>280404030009</v>
          </cell>
          <cell r="D4209" t="str">
            <v>PAUL D SCHREIBER SENIO HIGH SCHOOL</v>
          </cell>
          <cell r="E4209" t="str">
            <v>Good Standing</v>
          </cell>
        </row>
        <row r="4210">
          <cell r="A4210" t="str">
            <v>280404030000</v>
          </cell>
          <cell r="B4210" t="str">
            <v>PORT WASHINGTON UFSD</v>
          </cell>
          <cell r="C4210" t="str">
            <v>280404030000</v>
          </cell>
          <cell r="D4210" t="str">
            <v>PORT WASHINGTON UFSD</v>
          </cell>
          <cell r="E4210" t="str">
            <v>Good Standing</v>
          </cell>
        </row>
        <row r="4211">
          <cell r="A4211" t="str">
            <v>280404030000</v>
          </cell>
          <cell r="B4211" t="str">
            <v>PORT WASHINGTON UFSD</v>
          </cell>
          <cell r="C4211" t="str">
            <v>280404030002</v>
          </cell>
          <cell r="D4211" t="str">
            <v>GUGGENHEIM ELEMENTARY SCHOOL</v>
          </cell>
          <cell r="E4211" t="str">
            <v>Good Standing</v>
          </cell>
        </row>
        <row r="4212">
          <cell r="A4212" t="str">
            <v>280404030000</v>
          </cell>
          <cell r="B4212" t="str">
            <v>PORT WASHINGTON UFSD</v>
          </cell>
          <cell r="C4212" t="str">
            <v>280404030004</v>
          </cell>
          <cell r="D4212" t="str">
            <v>MANORHAVEN ELEMENTARY SCHOOL</v>
          </cell>
          <cell r="E4212" t="str">
            <v>Good Standing</v>
          </cell>
        </row>
        <row r="4213">
          <cell r="A4213" t="str">
            <v>280404030000</v>
          </cell>
          <cell r="B4213" t="str">
            <v>PORT WASHINGTON UFSD</v>
          </cell>
          <cell r="C4213" t="str">
            <v>280404030005</v>
          </cell>
          <cell r="D4213" t="str">
            <v>JOHN J DALY ELEMENTARY SCHOOL</v>
          </cell>
          <cell r="E4213" t="str">
            <v>Good Standing</v>
          </cell>
        </row>
        <row r="4214">
          <cell r="A4214" t="str">
            <v>280404030000</v>
          </cell>
          <cell r="B4214" t="str">
            <v>PORT WASHINGTON UFSD</v>
          </cell>
          <cell r="C4214" t="str">
            <v>280404030007</v>
          </cell>
          <cell r="D4214" t="str">
            <v>JOHN PHILIP SOUSA ELEMENTARY SCHOOL</v>
          </cell>
          <cell r="E4214" t="str">
            <v>Good Standing</v>
          </cell>
        </row>
        <row r="4215">
          <cell r="A4215" t="str">
            <v>280404030000</v>
          </cell>
          <cell r="B4215" t="str">
            <v>PORT WASHINGTON UFSD</v>
          </cell>
          <cell r="C4215" t="str">
            <v>280404030008</v>
          </cell>
          <cell r="D4215" t="str">
            <v>CARRIE PALMER WEBER MIDDLE SCHOOL</v>
          </cell>
          <cell r="E4215" t="str">
            <v>Good Standing</v>
          </cell>
        </row>
        <row r="4216">
          <cell r="A4216" t="str">
            <v>042901040000</v>
          </cell>
          <cell r="B4216" t="str">
            <v>PORTVILLE CSD</v>
          </cell>
          <cell r="C4216" t="str">
            <v>042901040000</v>
          </cell>
          <cell r="D4216" t="str">
            <v>PORTVILLE CSD</v>
          </cell>
          <cell r="E4216" t="str">
            <v>Good Standing</v>
          </cell>
        </row>
        <row r="4217">
          <cell r="A4217" t="str">
            <v>042901040000</v>
          </cell>
          <cell r="B4217" t="str">
            <v>PORTVILLE CSD</v>
          </cell>
          <cell r="C4217" t="str">
            <v>042901040001</v>
          </cell>
          <cell r="D4217" t="str">
            <v>PORTVILLE ELEMENTARY SCHOOL</v>
          </cell>
          <cell r="E4217" t="str">
            <v>Good Standing</v>
          </cell>
        </row>
        <row r="4218">
          <cell r="A4218" t="str">
            <v>042901040000</v>
          </cell>
          <cell r="B4218" t="str">
            <v>PORTVILLE CSD</v>
          </cell>
          <cell r="C4218" t="str">
            <v>042901040002</v>
          </cell>
          <cell r="D4218" t="str">
            <v>PORTVILLE JUNIOR-SENIOR HIGH SCHOOL</v>
          </cell>
          <cell r="E4218" t="str">
            <v>Good Standing</v>
          </cell>
        </row>
        <row r="4219">
          <cell r="A4219" t="str">
            <v>512902060000</v>
          </cell>
          <cell r="B4219" t="str">
            <v>POTSDAM CSD</v>
          </cell>
          <cell r="C4219" t="str">
            <v>512902060000</v>
          </cell>
          <cell r="D4219" t="str">
            <v>POTSDAM CSD</v>
          </cell>
          <cell r="E4219" t="str">
            <v>Good Standing</v>
          </cell>
        </row>
        <row r="4220">
          <cell r="A4220" t="str">
            <v>512902060000</v>
          </cell>
          <cell r="B4220" t="str">
            <v>POTSDAM CSD</v>
          </cell>
          <cell r="C4220" t="str">
            <v>512902060002</v>
          </cell>
          <cell r="D4220" t="str">
            <v>LAWRENCE AVENUE ELEMENTARY SCHOOL</v>
          </cell>
          <cell r="E4220" t="str">
            <v>Good Standing</v>
          </cell>
        </row>
        <row r="4221">
          <cell r="A4221" t="str">
            <v>512902060000</v>
          </cell>
          <cell r="B4221" t="str">
            <v>POTSDAM CSD</v>
          </cell>
          <cell r="C4221" t="str">
            <v>512902060003</v>
          </cell>
          <cell r="D4221" t="str">
            <v>POTSDAM SENIOR HIGH SCHOOL</v>
          </cell>
          <cell r="E4221" t="str">
            <v>Good Standing</v>
          </cell>
        </row>
        <row r="4222">
          <cell r="A4222" t="str">
            <v>512902060000</v>
          </cell>
          <cell r="B4222" t="str">
            <v>POTSDAM CSD</v>
          </cell>
          <cell r="C4222" t="str">
            <v>512902060004</v>
          </cell>
          <cell r="D4222" t="str">
            <v>A A KINGSTON MIDDLE SCHOOL</v>
          </cell>
          <cell r="E4222" t="str">
            <v>Good Standing</v>
          </cell>
        </row>
        <row r="4223">
          <cell r="A4223" t="str">
            <v>131500010000</v>
          </cell>
          <cell r="B4223" t="str">
            <v>POUGHKEEPSIE CITY SD</v>
          </cell>
          <cell r="C4223" t="str">
            <v>131500010000</v>
          </cell>
          <cell r="D4223" t="str">
            <v>POUGHKEEPSIE CITY SD</v>
          </cell>
          <cell r="E4223" t="str">
            <v>Focus District</v>
          </cell>
        </row>
        <row r="4224">
          <cell r="A4224" t="str">
            <v>131500010000</v>
          </cell>
          <cell r="B4224" t="str">
            <v>POUGHKEEPSIE CITY SD</v>
          </cell>
          <cell r="C4224" t="str">
            <v>131500010001</v>
          </cell>
          <cell r="D4224" t="str">
            <v>WARRING MAGNET ACAD OF SCI &amp; TECH</v>
          </cell>
          <cell r="E4224" t="str">
            <v>Focus</v>
          </cell>
        </row>
        <row r="4225">
          <cell r="A4225" t="str">
            <v>131500010000</v>
          </cell>
          <cell r="B4225" t="str">
            <v>POUGHKEEPSIE CITY SD</v>
          </cell>
          <cell r="C4225" t="str">
            <v>131500010003</v>
          </cell>
          <cell r="D4225" t="str">
            <v>GOV GEORGE CLINTON SCHOOL</v>
          </cell>
          <cell r="E4225" t="str">
            <v>Focus</v>
          </cell>
        </row>
        <row r="4226">
          <cell r="A4226" t="str">
            <v>131500010000</v>
          </cell>
          <cell r="B4226" t="str">
            <v>POUGHKEEPSIE CITY SD</v>
          </cell>
          <cell r="C4226" t="str">
            <v>131500010006</v>
          </cell>
          <cell r="D4226" t="str">
            <v>G W KRIEGER SCHOOL</v>
          </cell>
          <cell r="E4226" t="str">
            <v>Focus</v>
          </cell>
        </row>
        <row r="4227">
          <cell r="A4227" t="str">
            <v>131500010000</v>
          </cell>
          <cell r="B4227" t="str">
            <v>POUGHKEEPSIE CITY SD</v>
          </cell>
          <cell r="C4227" t="str">
            <v>131500010009</v>
          </cell>
          <cell r="D4227" t="str">
            <v>MORSE YOUNG MAGNET SCHOOL</v>
          </cell>
          <cell r="E4227" t="str">
            <v>Focus</v>
          </cell>
        </row>
        <row r="4228">
          <cell r="A4228" t="str">
            <v>131500010000</v>
          </cell>
          <cell r="B4228" t="str">
            <v>POUGHKEEPSIE CITY SD</v>
          </cell>
          <cell r="C4228" t="str">
            <v>131500010010</v>
          </cell>
          <cell r="D4228" t="str">
            <v>POUGHKEEPSIE HIGH SCHOOL</v>
          </cell>
          <cell r="E4228" t="str">
            <v>Priority</v>
          </cell>
        </row>
        <row r="4229">
          <cell r="A4229" t="str">
            <v>131500010000</v>
          </cell>
          <cell r="B4229" t="str">
            <v>POUGHKEEPSIE CITY SD</v>
          </cell>
          <cell r="C4229" t="str">
            <v>131500010011</v>
          </cell>
          <cell r="D4229" t="str">
            <v>POUGHKEEPSIE MIDDLE SCHOOL</v>
          </cell>
          <cell r="E4229" t="str">
            <v>Priority</v>
          </cell>
        </row>
        <row r="4230">
          <cell r="A4230" t="str">
            <v>131500010000</v>
          </cell>
          <cell r="B4230" t="str">
            <v>POUGHKEEPSIE CITY SD</v>
          </cell>
          <cell r="C4230" t="str">
            <v>131500010013</v>
          </cell>
          <cell r="D4230" t="str">
            <v>COLUMBUS SCHOOL</v>
          </cell>
          <cell r="E4230" t="str">
            <v>Good Standing</v>
          </cell>
        </row>
        <row r="4231">
          <cell r="A4231" t="str">
            <v>572301040000</v>
          </cell>
          <cell r="B4231" t="str">
            <v>PRATTSBURGH CSD</v>
          </cell>
          <cell r="C4231" t="str">
            <v>572301040001</v>
          </cell>
          <cell r="D4231" t="str">
            <v>PRATTSBURGH CENTRAL SCHOOL</v>
          </cell>
          <cell r="E4231" t="str">
            <v>Good Standing</v>
          </cell>
        </row>
        <row r="4232">
          <cell r="A4232" t="str">
            <v>572301040000</v>
          </cell>
          <cell r="B4232" t="str">
            <v>PRATTSBURGH CSD</v>
          </cell>
          <cell r="C4232" t="str">
            <v>572301040000</v>
          </cell>
          <cell r="D4232" t="str">
            <v>PRATTSBURGH CSD</v>
          </cell>
          <cell r="E4232" t="str">
            <v>Good Standing</v>
          </cell>
        </row>
        <row r="4233">
          <cell r="A4233" t="str">
            <v>461801040000</v>
          </cell>
          <cell r="B4233" t="str">
            <v>PULASKI CSD</v>
          </cell>
          <cell r="C4233" t="str">
            <v>461801040000</v>
          </cell>
          <cell r="D4233" t="str">
            <v>PULASKI CSD</v>
          </cell>
          <cell r="E4233" t="str">
            <v>Good Standing</v>
          </cell>
        </row>
        <row r="4234">
          <cell r="A4234" t="str">
            <v>461801040000</v>
          </cell>
          <cell r="B4234" t="str">
            <v>PULASKI CSD</v>
          </cell>
          <cell r="C4234" t="str">
            <v>461801040001</v>
          </cell>
          <cell r="D4234" t="str">
            <v>PULASKI HIGH SCHOOL</v>
          </cell>
          <cell r="E4234" t="str">
            <v>Good Standing</v>
          </cell>
        </row>
        <row r="4235">
          <cell r="A4235" t="str">
            <v>461801040000</v>
          </cell>
          <cell r="B4235" t="str">
            <v>PULASKI CSD</v>
          </cell>
          <cell r="C4235" t="str">
            <v>461801040003</v>
          </cell>
          <cell r="D4235" t="str">
            <v>PULASKI ELEMENTARY SCHOOL</v>
          </cell>
          <cell r="E4235" t="str">
            <v>Good Standing</v>
          </cell>
        </row>
        <row r="4236">
          <cell r="A4236" t="str">
            <v>461801040000</v>
          </cell>
          <cell r="B4236" t="str">
            <v>PULASKI CSD</v>
          </cell>
          <cell r="C4236" t="str">
            <v>461801040004</v>
          </cell>
          <cell r="D4236" t="str">
            <v>PULASKI MIDDLE SCHOOL</v>
          </cell>
          <cell r="E4236" t="str">
            <v>Good Standing</v>
          </cell>
        </row>
        <row r="4237">
          <cell r="A4237" t="str">
            <v>641401040000</v>
          </cell>
          <cell r="B4237" t="str">
            <v>PUTNAM CSD</v>
          </cell>
          <cell r="C4237" t="str">
            <v>641401040000</v>
          </cell>
          <cell r="D4237" t="str">
            <v>PUTNAM CSD</v>
          </cell>
          <cell r="E4237" t="str">
            <v>Good Standing</v>
          </cell>
        </row>
        <row r="4238">
          <cell r="A4238" t="str">
            <v>641401040000</v>
          </cell>
          <cell r="B4238" t="str">
            <v>PUTNAM CSD</v>
          </cell>
          <cell r="C4238" t="str">
            <v>641401040001</v>
          </cell>
          <cell r="D4238" t="str">
            <v>PUTNAM CENTRAL SCHOOL</v>
          </cell>
          <cell r="E4238" t="str">
            <v>Good Standing</v>
          </cell>
        </row>
        <row r="4239">
          <cell r="A4239" t="str">
            <v>480503040000</v>
          </cell>
          <cell r="B4239" t="str">
            <v>PUTNAM VALLEY CSD</v>
          </cell>
          <cell r="C4239" t="str">
            <v>480503040000</v>
          </cell>
          <cell r="D4239" t="str">
            <v>PUTNAM VALLEY CSD</v>
          </cell>
          <cell r="E4239" t="str">
            <v>Good Standing</v>
          </cell>
        </row>
        <row r="4240">
          <cell r="A4240" t="str">
            <v>480503040000</v>
          </cell>
          <cell r="B4240" t="str">
            <v>PUTNAM VALLEY CSD</v>
          </cell>
          <cell r="C4240" t="str">
            <v>480503040001</v>
          </cell>
          <cell r="D4240" t="str">
            <v>PUTNAM VALLEY HIGH SCHOOL</v>
          </cell>
          <cell r="E4240" t="str">
            <v>Good Standing</v>
          </cell>
        </row>
        <row r="4241">
          <cell r="A4241" t="str">
            <v>480503040000</v>
          </cell>
          <cell r="B4241" t="str">
            <v>PUTNAM VALLEY CSD</v>
          </cell>
          <cell r="C4241" t="str">
            <v>480503040002</v>
          </cell>
          <cell r="D4241" t="str">
            <v>PUTNAM VALLEY MIDDLE SCHOOL</v>
          </cell>
          <cell r="E4241" t="str">
            <v>Good Standing</v>
          </cell>
        </row>
        <row r="4242">
          <cell r="A4242" t="str">
            <v>480503040000</v>
          </cell>
          <cell r="B4242" t="str">
            <v>PUTNAM VALLEY CSD</v>
          </cell>
          <cell r="C4242" t="str">
            <v>480503040003</v>
          </cell>
          <cell r="D4242" t="str">
            <v>PUTNAM VALLEY ELEMENTARY SCHOOL</v>
          </cell>
          <cell r="E4242" t="str">
            <v>Good Standing</v>
          </cell>
        </row>
        <row r="4243">
          <cell r="A4243" t="str">
            <v>630902030000</v>
          </cell>
          <cell r="B4243" t="str">
            <v>QUEENSBURY UFSD</v>
          </cell>
          <cell r="C4243" t="str">
            <v>630902030000</v>
          </cell>
          <cell r="D4243" t="str">
            <v>QUEENSBURY UFSD</v>
          </cell>
          <cell r="E4243" t="str">
            <v>Good Standing</v>
          </cell>
        </row>
        <row r="4244">
          <cell r="A4244" t="str">
            <v>630902030000</v>
          </cell>
          <cell r="B4244" t="str">
            <v>QUEENSBURY UFSD</v>
          </cell>
          <cell r="C4244" t="str">
            <v>630902030001</v>
          </cell>
          <cell r="D4244" t="str">
            <v>QUEENSBURY ELEMENTARY SCHOOL</v>
          </cell>
          <cell r="E4244" t="str">
            <v>Good Standing</v>
          </cell>
        </row>
        <row r="4245">
          <cell r="A4245" t="str">
            <v>630902030000</v>
          </cell>
          <cell r="B4245" t="str">
            <v>QUEENSBURY UFSD</v>
          </cell>
          <cell r="C4245" t="str">
            <v>630902030002</v>
          </cell>
          <cell r="D4245" t="str">
            <v>QUEENSBURY SENIOR HIGH SCHOOL</v>
          </cell>
          <cell r="E4245" t="str">
            <v>Good Standing</v>
          </cell>
        </row>
        <row r="4246">
          <cell r="A4246" t="str">
            <v>630902030000</v>
          </cell>
          <cell r="B4246" t="str">
            <v>QUEENSBURY UFSD</v>
          </cell>
          <cell r="C4246" t="str">
            <v>630902030003</v>
          </cell>
          <cell r="D4246" t="str">
            <v>QUEENSBURY MIDDLE SCHOOL</v>
          </cell>
          <cell r="E4246" t="str">
            <v>Good Standing</v>
          </cell>
        </row>
        <row r="4247">
          <cell r="A4247" t="str">
            <v>630902030000</v>
          </cell>
          <cell r="B4247" t="str">
            <v>QUEENSBURY UFSD</v>
          </cell>
          <cell r="C4247" t="str">
            <v>630902030004</v>
          </cell>
          <cell r="D4247" t="str">
            <v>WILLIAM H BARTON INTERMEDIATE SCH</v>
          </cell>
          <cell r="E4247" t="str">
            <v>Good Standing</v>
          </cell>
        </row>
        <row r="4248">
          <cell r="A4248" t="str">
            <v>580903020000</v>
          </cell>
          <cell r="B4248" t="str">
            <v>QUOGUE UFSD</v>
          </cell>
          <cell r="C4248" t="str">
            <v>580903020000</v>
          </cell>
          <cell r="D4248" t="str">
            <v>QUOGUE UFSD</v>
          </cell>
          <cell r="E4248" t="str">
            <v>Good Standing</v>
          </cell>
        </row>
        <row r="4249">
          <cell r="A4249" t="str">
            <v>580903020000</v>
          </cell>
          <cell r="B4249" t="str">
            <v>QUOGUE UFSD</v>
          </cell>
          <cell r="C4249" t="str">
            <v>580903020001</v>
          </cell>
          <cell r="D4249" t="str">
            <v>QUOGUE ELEMENTARY SCHOOL</v>
          </cell>
          <cell r="E4249" t="str">
            <v>Good Standing</v>
          </cell>
        </row>
        <row r="4250">
          <cell r="A4250" t="str">
            <v>500401060000</v>
          </cell>
          <cell r="B4250" t="str">
            <v>RAMAPO CSD (SUFFERN)</v>
          </cell>
          <cell r="C4250" t="str">
            <v>500401060009</v>
          </cell>
          <cell r="D4250" t="str">
            <v>SUFFERN SENIOR HIGH SCHOOL</v>
          </cell>
          <cell r="E4250" t="str">
            <v>Good Standing</v>
          </cell>
        </row>
        <row r="4251">
          <cell r="A4251" t="str">
            <v>500401060000</v>
          </cell>
          <cell r="B4251" t="str">
            <v>RAMAPO CSD (SUFFERN)</v>
          </cell>
          <cell r="C4251" t="str">
            <v>500401060000</v>
          </cell>
          <cell r="D4251" t="str">
            <v>RAMAPO CSD (SUFFERN)</v>
          </cell>
          <cell r="E4251" t="str">
            <v>Good Standing</v>
          </cell>
        </row>
        <row r="4252">
          <cell r="A4252" t="str">
            <v>500401060000</v>
          </cell>
          <cell r="B4252" t="str">
            <v>RAMAPO CSD (SUFFERN)</v>
          </cell>
          <cell r="C4252" t="str">
            <v>500401060001</v>
          </cell>
          <cell r="D4252" t="str">
            <v>CHERRY LANE ELEMENTARY SCHOOL</v>
          </cell>
          <cell r="E4252" t="str">
            <v>Good Standing</v>
          </cell>
        </row>
        <row r="4253">
          <cell r="A4253" t="str">
            <v>500401060000</v>
          </cell>
          <cell r="B4253" t="str">
            <v>RAMAPO CSD (SUFFERN)</v>
          </cell>
          <cell r="C4253" t="str">
            <v>500401060002</v>
          </cell>
          <cell r="D4253" t="str">
            <v>RICHARD P CONNOR ELEMENTARY SCHOOL</v>
          </cell>
          <cell r="E4253" t="str">
            <v>Good Standing</v>
          </cell>
        </row>
        <row r="4254">
          <cell r="A4254" t="str">
            <v>500401060000</v>
          </cell>
          <cell r="B4254" t="str">
            <v>RAMAPO CSD (SUFFERN)</v>
          </cell>
          <cell r="C4254" t="str">
            <v>500401060004</v>
          </cell>
          <cell r="D4254" t="str">
            <v>SLOATSBURG ELEMENTARY SCHOOL</v>
          </cell>
          <cell r="E4254" t="str">
            <v>Good Standing</v>
          </cell>
        </row>
        <row r="4255">
          <cell r="A4255" t="str">
            <v>500401060000</v>
          </cell>
          <cell r="B4255" t="str">
            <v>RAMAPO CSD (SUFFERN)</v>
          </cell>
          <cell r="C4255" t="str">
            <v>500401060010</v>
          </cell>
          <cell r="D4255" t="str">
            <v>MONTEBELLO ROAD SCHOOL</v>
          </cell>
          <cell r="E4255" t="str">
            <v>Good Standing</v>
          </cell>
        </row>
        <row r="4256">
          <cell r="A4256" t="str">
            <v>500401060000</v>
          </cell>
          <cell r="B4256" t="str">
            <v>RAMAPO CSD (SUFFERN)</v>
          </cell>
          <cell r="C4256" t="str">
            <v>500401060011</v>
          </cell>
          <cell r="D4256" t="str">
            <v>SUFFERN MIDDLE SCHOOL</v>
          </cell>
          <cell r="E4256" t="str">
            <v>Good Standing</v>
          </cell>
        </row>
        <row r="4257">
          <cell r="A4257" t="str">
            <v>500401060000</v>
          </cell>
          <cell r="B4257" t="str">
            <v>RAMAPO CSD (SUFFERN)</v>
          </cell>
          <cell r="C4257" t="str">
            <v>500401060012</v>
          </cell>
          <cell r="D4257" t="str">
            <v>VIOLA ELEMENTARY SCHOOL</v>
          </cell>
          <cell r="E4257" t="str">
            <v>Good Standing</v>
          </cell>
        </row>
        <row r="4258">
          <cell r="A4258" t="str">
            <v>043011020000</v>
          </cell>
          <cell r="B4258" t="str">
            <v>RANDOLPH ACAD UFSD</v>
          </cell>
          <cell r="C4258" t="str">
            <v>043011020000</v>
          </cell>
          <cell r="D4258" t="str">
            <v>RANDOLPH ACAD UFSD</v>
          </cell>
          <cell r="E4258" t="str">
            <v>Good Standing</v>
          </cell>
        </row>
        <row r="4259">
          <cell r="A4259" t="str">
            <v>043011020000</v>
          </cell>
          <cell r="B4259" t="str">
            <v>RANDOLPH ACAD UFSD</v>
          </cell>
          <cell r="C4259" t="str">
            <v>043011020001</v>
          </cell>
          <cell r="D4259" t="str">
            <v>RANDOLPH ACADEMY</v>
          </cell>
          <cell r="E4259" t="str">
            <v>Good Standing</v>
          </cell>
        </row>
        <row r="4260">
          <cell r="A4260" t="str">
            <v>043011020000</v>
          </cell>
          <cell r="B4260" t="str">
            <v>RANDOLPH ACAD UFSD</v>
          </cell>
          <cell r="C4260" t="str">
            <v>043011020002</v>
          </cell>
          <cell r="D4260" t="str">
            <v>RANDOLPH ACADEMY-HOPEVALE CAMPUS</v>
          </cell>
          <cell r="E4260" t="str">
            <v>Good Standing</v>
          </cell>
        </row>
        <row r="4261">
          <cell r="A4261" t="str">
            <v>043001040000</v>
          </cell>
          <cell r="B4261" t="str">
            <v>RANDOLPH CSD</v>
          </cell>
          <cell r="C4261" t="str">
            <v>043001040000</v>
          </cell>
          <cell r="D4261" t="str">
            <v>RANDOLPH CSD</v>
          </cell>
          <cell r="E4261" t="str">
            <v>Good Standing</v>
          </cell>
        </row>
        <row r="4262">
          <cell r="A4262" t="str">
            <v>043001040000</v>
          </cell>
          <cell r="B4262" t="str">
            <v>RANDOLPH CSD</v>
          </cell>
          <cell r="C4262" t="str">
            <v>043001040002</v>
          </cell>
          <cell r="D4262" t="str">
            <v>RANDOLPH SENIOR HIGH SCHOOL</v>
          </cell>
          <cell r="E4262" t="str">
            <v>Good Standing</v>
          </cell>
        </row>
        <row r="4263">
          <cell r="A4263" t="str">
            <v>043001040000</v>
          </cell>
          <cell r="B4263" t="str">
            <v>RANDOLPH CSD</v>
          </cell>
          <cell r="C4263" t="str">
            <v>043001040003</v>
          </cell>
          <cell r="D4263" t="str">
            <v>G N CHAPMAN ELEMENTARY SCHOOL</v>
          </cell>
          <cell r="E4263" t="str">
            <v>Good Standing</v>
          </cell>
        </row>
        <row r="4264">
          <cell r="A4264" t="str">
            <v>010402060000</v>
          </cell>
          <cell r="B4264" t="str">
            <v>RAVENA-COEYMANS-SELKIRK CSD</v>
          </cell>
          <cell r="C4264" t="str">
            <v>010402060000</v>
          </cell>
          <cell r="D4264" t="str">
            <v>RAVENA-COEYMANS-SELKIRK CSD</v>
          </cell>
          <cell r="E4264" t="str">
            <v>Good Standing</v>
          </cell>
        </row>
        <row r="4265">
          <cell r="A4265" t="str">
            <v>010402060000</v>
          </cell>
          <cell r="B4265" t="str">
            <v>RAVENA-COEYMANS-SELKIRK CSD</v>
          </cell>
          <cell r="C4265" t="str">
            <v>010402060001</v>
          </cell>
          <cell r="D4265" t="str">
            <v>RAVENA-COEYMANS-SELKIRK SR HS</v>
          </cell>
          <cell r="E4265" t="str">
            <v>Good Standing</v>
          </cell>
        </row>
        <row r="4266">
          <cell r="A4266" t="str">
            <v>010402060000</v>
          </cell>
          <cell r="B4266" t="str">
            <v>RAVENA-COEYMANS-SELKIRK CSD</v>
          </cell>
          <cell r="C4266" t="str">
            <v>010402060002</v>
          </cell>
          <cell r="D4266" t="str">
            <v>ALBERTUS W BECKER SCHOOL</v>
          </cell>
          <cell r="E4266" t="str">
            <v>Good Standing</v>
          </cell>
        </row>
        <row r="4267">
          <cell r="A4267" t="str">
            <v>010402060000</v>
          </cell>
          <cell r="B4267" t="str">
            <v>RAVENA-COEYMANS-SELKIRK CSD</v>
          </cell>
          <cell r="C4267" t="str">
            <v>010402060003</v>
          </cell>
          <cell r="D4267" t="str">
            <v>PIETER B COEYMANS SCHOOL</v>
          </cell>
          <cell r="E4267" t="str">
            <v>Local Assistance Plan</v>
          </cell>
        </row>
        <row r="4268">
          <cell r="A4268" t="str">
            <v>010402060000</v>
          </cell>
          <cell r="B4268" t="str">
            <v>RAVENA-COEYMANS-SELKIRK CSD</v>
          </cell>
          <cell r="C4268" t="str">
            <v>010402060008</v>
          </cell>
          <cell r="D4268" t="str">
            <v>RAVENA-COEYMANS-SELKIRK MID SCH</v>
          </cell>
          <cell r="E4268" t="str">
            <v>Good Standing</v>
          </cell>
        </row>
        <row r="4269">
          <cell r="A4269" t="str">
            <v>651503040000</v>
          </cell>
          <cell r="B4269" t="str">
            <v>RED CREEK CSD</v>
          </cell>
          <cell r="C4269" t="str">
            <v>651503040000</v>
          </cell>
          <cell r="D4269" t="str">
            <v>RED CREEK CSD</v>
          </cell>
          <cell r="E4269" t="str">
            <v>Good Standing</v>
          </cell>
        </row>
        <row r="4270">
          <cell r="A4270" t="str">
            <v>651503040000</v>
          </cell>
          <cell r="B4270" t="str">
            <v>RED CREEK CSD</v>
          </cell>
          <cell r="C4270" t="str">
            <v>651503040002</v>
          </cell>
          <cell r="D4270" t="str">
            <v>MARGARET W CUYLER ELEMENTARY SCHOOL</v>
          </cell>
          <cell r="E4270" t="str">
            <v>Good Standing</v>
          </cell>
        </row>
        <row r="4271">
          <cell r="A4271" t="str">
            <v>651503040000</v>
          </cell>
          <cell r="B4271" t="str">
            <v>RED CREEK CSD</v>
          </cell>
          <cell r="C4271" t="str">
            <v>651503040003</v>
          </cell>
          <cell r="D4271" t="str">
            <v>RED CREEK HIGH SCHOOL</v>
          </cell>
          <cell r="E4271" t="str">
            <v>Good Standing</v>
          </cell>
        </row>
        <row r="4272">
          <cell r="A4272" t="str">
            <v>651503040000</v>
          </cell>
          <cell r="B4272" t="str">
            <v>RED CREEK CSD</v>
          </cell>
          <cell r="C4272" t="str">
            <v>651503040004</v>
          </cell>
          <cell r="D4272" t="str">
            <v>RED CREEK MIDDLE SCHOOL</v>
          </cell>
          <cell r="E4272" t="str">
            <v>Good Standing</v>
          </cell>
        </row>
        <row r="4273">
          <cell r="A4273" t="str">
            <v>131701060000</v>
          </cell>
          <cell r="B4273" t="str">
            <v>RED HOOK CSD</v>
          </cell>
          <cell r="C4273" t="str">
            <v>131701060002</v>
          </cell>
          <cell r="D4273" t="str">
            <v>RED HOOK SENIOR HIGH SCHOOL</v>
          </cell>
          <cell r="E4273" t="str">
            <v>Good Standing</v>
          </cell>
        </row>
        <row r="4274">
          <cell r="A4274" t="str">
            <v>131701060000</v>
          </cell>
          <cell r="B4274" t="str">
            <v>RED HOOK CSD</v>
          </cell>
          <cell r="C4274" t="str">
            <v>131701060000</v>
          </cell>
          <cell r="D4274" t="str">
            <v>RED HOOK CSD</v>
          </cell>
          <cell r="E4274" t="str">
            <v>Good Standing</v>
          </cell>
        </row>
        <row r="4275">
          <cell r="A4275" t="str">
            <v>131701060000</v>
          </cell>
          <cell r="B4275" t="str">
            <v>RED HOOK CSD</v>
          </cell>
          <cell r="C4275" t="str">
            <v>131701060004</v>
          </cell>
          <cell r="D4275" t="str">
            <v>LINDEN AVENUE MIDDLE SCHOOL</v>
          </cell>
          <cell r="E4275" t="str">
            <v>Local Assistance Plan</v>
          </cell>
        </row>
        <row r="4276">
          <cell r="A4276" t="str">
            <v>131701060000</v>
          </cell>
          <cell r="B4276" t="str">
            <v>RED HOOK CSD</v>
          </cell>
          <cell r="C4276" t="str">
            <v>131701060006</v>
          </cell>
          <cell r="D4276" t="str">
            <v>MILL ROAD-INTERMEDIATE GRADES</v>
          </cell>
          <cell r="E4276" t="str">
            <v>Good Standing</v>
          </cell>
        </row>
        <row r="4277">
          <cell r="A4277" t="str">
            <v>131701060000</v>
          </cell>
          <cell r="B4277" t="str">
            <v>RED HOOK CSD</v>
          </cell>
          <cell r="C4277" t="str">
            <v>131701060008</v>
          </cell>
          <cell r="D4277" t="str">
            <v>MILL ROAD-PRIMARY GRADES</v>
          </cell>
          <cell r="E4277" t="str">
            <v>Good Standing</v>
          </cell>
        </row>
        <row r="4278">
          <cell r="A4278" t="str">
            <v>411701040000</v>
          </cell>
          <cell r="B4278" t="str">
            <v>REMSEN CSD</v>
          </cell>
          <cell r="C4278" t="str">
            <v>411701040000</v>
          </cell>
          <cell r="D4278" t="str">
            <v>REMSEN CSD</v>
          </cell>
          <cell r="E4278" t="str">
            <v>Good Standing</v>
          </cell>
        </row>
        <row r="4279">
          <cell r="A4279" t="str">
            <v>411701040000</v>
          </cell>
          <cell r="B4279" t="str">
            <v>REMSEN CSD</v>
          </cell>
          <cell r="C4279" t="str">
            <v>411701040001</v>
          </cell>
          <cell r="D4279" t="str">
            <v>REMSEN ELEMENTARY SCHOOL</v>
          </cell>
          <cell r="E4279" t="str">
            <v>Local Assistance Plan</v>
          </cell>
        </row>
        <row r="4280">
          <cell r="A4280" t="str">
            <v>411701040000</v>
          </cell>
          <cell r="B4280" t="str">
            <v>REMSEN CSD</v>
          </cell>
          <cell r="C4280" t="str">
            <v>411701040002</v>
          </cell>
          <cell r="D4280" t="str">
            <v>REMSEN JUNIOR-SENIOR HIGH SCHOOL</v>
          </cell>
          <cell r="E4280" t="str">
            <v>Good Standing</v>
          </cell>
        </row>
        <row r="4281">
          <cell r="A4281" t="str">
            <v>580901020000</v>
          </cell>
          <cell r="B4281" t="str">
            <v>REMSENBURG-SPEONK UFSD</v>
          </cell>
          <cell r="C4281" t="str">
            <v>580901020000</v>
          </cell>
          <cell r="D4281" t="str">
            <v>REMSENBURG-SPEONK UFSD</v>
          </cell>
          <cell r="E4281" t="str">
            <v>Good Standing</v>
          </cell>
        </row>
        <row r="4282">
          <cell r="A4282" t="str">
            <v>580901020000</v>
          </cell>
          <cell r="B4282" t="str">
            <v>REMSENBURG-SPEONK UFSD</v>
          </cell>
          <cell r="C4282" t="str">
            <v>580901020001</v>
          </cell>
          <cell r="D4282" t="str">
            <v>REMSENBURG-SPEONK ELEMENTARY SCH</v>
          </cell>
          <cell r="E4282" t="str">
            <v>Good Standing</v>
          </cell>
        </row>
        <row r="4283">
          <cell r="A4283" t="str">
            <v>310400860968</v>
          </cell>
          <cell r="B4283" t="str">
            <v>RENAISSANCE CHS-INNOVATION</v>
          </cell>
          <cell r="C4283" t="str">
            <v>310400860968</v>
          </cell>
          <cell r="D4283" t="str">
            <v>RENAISSANCE CHARTER HS-INNOVATION</v>
          </cell>
          <cell r="E4283" t="str">
            <v>Good Standing</v>
          </cell>
        </row>
        <row r="4284">
          <cell r="A4284" t="str">
            <v>343000860822</v>
          </cell>
          <cell r="B4284" t="str">
            <v>RENAISSANCE CS (THE)</v>
          </cell>
          <cell r="C4284" t="str">
            <v>343000860822</v>
          </cell>
          <cell r="D4284" t="str">
            <v>RENAISSANCE CHARTER SCHOOL (THE)</v>
          </cell>
          <cell r="E4284" t="str">
            <v>Good Standing</v>
          </cell>
        </row>
        <row r="4285">
          <cell r="A4285" t="str">
            <v>491200010000</v>
          </cell>
          <cell r="B4285" t="str">
            <v>RENSSELAER CITY SD</v>
          </cell>
          <cell r="C4285" t="str">
            <v>491200010000</v>
          </cell>
          <cell r="D4285" t="str">
            <v>RENSSELAER CITY SD</v>
          </cell>
          <cell r="E4285" t="str">
            <v>Good Standing</v>
          </cell>
        </row>
        <row r="4286">
          <cell r="A4286" t="str">
            <v>491200010000</v>
          </cell>
          <cell r="B4286" t="str">
            <v>RENSSELAER CITY SD</v>
          </cell>
          <cell r="C4286" t="str">
            <v>491200010006</v>
          </cell>
          <cell r="D4286" t="str">
            <v>VAN RENSSELAER ELEMENTARY SCHOOL</v>
          </cell>
          <cell r="E4286" t="str">
            <v>Local Assistance Plan</v>
          </cell>
        </row>
        <row r="4287">
          <cell r="A4287" t="str">
            <v>491200010000</v>
          </cell>
          <cell r="B4287" t="str">
            <v>RENSSELAER CITY SD</v>
          </cell>
          <cell r="C4287" t="str">
            <v>491200010007</v>
          </cell>
          <cell r="D4287" t="str">
            <v>RENSSELAER JUNIOR/SENIOR HIGH</v>
          </cell>
          <cell r="E4287" t="str">
            <v>Good Standing</v>
          </cell>
        </row>
        <row r="4288">
          <cell r="A4288" t="str">
            <v>131801040000</v>
          </cell>
          <cell r="B4288" t="str">
            <v>RHINEBECK CSD</v>
          </cell>
          <cell r="C4288" t="str">
            <v>131801040001</v>
          </cell>
          <cell r="D4288" t="str">
            <v>RHINEBECK SENIOR HIGH SCHOOL</v>
          </cell>
          <cell r="E4288" t="str">
            <v>Good Standing</v>
          </cell>
        </row>
        <row r="4289">
          <cell r="A4289" t="str">
            <v>131801040000</v>
          </cell>
          <cell r="B4289" t="str">
            <v>RHINEBECK CSD</v>
          </cell>
          <cell r="C4289" t="str">
            <v>131801040000</v>
          </cell>
          <cell r="D4289" t="str">
            <v>RHINEBECK CSD</v>
          </cell>
          <cell r="E4289" t="str">
            <v>Good Standing</v>
          </cell>
        </row>
        <row r="4290">
          <cell r="A4290" t="str">
            <v>131801040000</v>
          </cell>
          <cell r="B4290" t="str">
            <v>RHINEBECK CSD</v>
          </cell>
          <cell r="C4290" t="str">
            <v>131801040002</v>
          </cell>
          <cell r="D4290" t="str">
            <v>CHANCELLOR LIVINGSTON ELEMENTARY SCH</v>
          </cell>
          <cell r="E4290" t="str">
            <v>Good Standing</v>
          </cell>
        </row>
        <row r="4291">
          <cell r="A4291" t="str">
            <v>131801040000</v>
          </cell>
          <cell r="B4291" t="str">
            <v>RHINEBECK CSD</v>
          </cell>
          <cell r="C4291" t="str">
            <v>131801040003</v>
          </cell>
          <cell r="D4291" t="str">
            <v>BULKELEY MIDDLE SCHOOL</v>
          </cell>
          <cell r="E4291" t="str">
            <v>Good Standing</v>
          </cell>
        </row>
        <row r="4292">
          <cell r="A4292" t="str">
            <v>472001040000</v>
          </cell>
          <cell r="B4292" t="str">
            <v>RICHFIELD SPRINGS CSD</v>
          </cell>
          <cell r="C4292" t="str">
            <v>472001040000</v>
          </cell>
          <cell r="D4292" t="str">
            <v>RICHFIELD SPRINGS CSD</v>
          </cell>
          <cell r="E4292" t="str">
            <v>Focus District</v>
          </cell>
        </row>
        <row r="4293">
          <cell r="A4293" t="str">
            <v>472001040000</v>
          </cell>
          <cell r="B4293" t="str">
            <v>RICHFIELD SPRINGS CSD</v>
          </cell>
          <cell r="C4293" t="str">
            <v>472001040001</v>
          </cell>
          <cell r="D4293" t="str">
            <v>RICHFIELD SPRINGS CENTRAL SCHOOL</v>
          </cell>
          <cell r="E4293" t="str">
            <v>Focus</v>
          </cell>
        </row>
        <row r="4294">
          <cell r="A4294" t="str">
            <v>062401040000</v>
          </cell>
          <cell r="B4294" t="str">
            <v>RIPLEY CSD</v>
          </cell>
          <cell r="C4294" t="str">
            <v>062401040000</v>
          </cell>
          <cell r="D4294" t="str">
            <v>RIPLEY CSD</v>
          </cell>
          <cell r="E4294" t="str">
            <v>Focus District</v>
          </cell>
        </row>
        <row r="4295">
          <cell r="A4295" t="str">
            <v>062401040000</v>
          </cell>
          <cell r="B4295" t="str">
            <v>RIPLEY CSD</v>
          </cell>
          <cell r="C4295" t="str">
            <v>062401040001</v>
          </cell>
          <cell r="D4295" t="str">
            <v>RIPLEY CENTRAL SCHOOL</v>
          </cell>
          <cell r="E4295" t="str">
            <v>Focus</v>
          </cell>
        </row>
        <row r="4296">
          <cell r="A4296" t="str">
            <v>580602860032</v>
          </cell>
          <cell r="B4296" t="str">
            <v>RIVERHEAD CSD</v>
          </cell>
          <cell r="C4296" t="str">
            <v>580602860032</v>
          </cell>
          <cell r="D4296" t="str">
            <v>RIVERHEAD CHARTER SCHOOL</v>
          </cell>
          <cell r="E4296" t="str">
            <v>Good Standing</v>
          </cell>
        </row>
        <row r="4297">
          <cell r="A4297" t="str">
            <v>580602040000</v>
          </cell>
          <cell r="B4297" t="str">
            <v>RIVERHEAD CSD</v>
          </cell>
          <cell r="C4297" t="str">
            <v>580602040000</v>
          </cell>
          <cell r="D4297" t="str">
            <v>RIVERHEAD CSD</v>
          </cell>
          <cell r="E4297" t="str">
            <v>Good Standing</v>
          </cell>
        </row>
        <row r="4298">
          <cell r="A4298" t="str">
            <v>580602040000</v>
          </cell>
          <cell r="B4298" t="str">
            <v>RIVERHEAD CSD</v>
          </cell>
          <cell r="C4298" t="str">
            <v>580602040002</v>
          </cell>
          <cell r="D4298" t="str">
            <v>ROANOKE AVENUE SCHOOL</v>
          </cell>
          <cell r="E4298" t="str">
            <v>Local Assistance Plan</v>
          </cell>
        </row>
        <row r="4299">
          <cell r="A4299" t="str">
            <v>580602040000</v>
          </cell>
          <cell r="B4299" t="str">
            <v>RIVERHEAD CSD</v>
          </cell>
          <cell r="C4299" t="str">
            <v>580602040003</v>
          </cell>
          <cell r="D4299" t="str">
            <v>AQUEBOGUE ELEMENTARY SCHOOL</v>
          </cell>
          <cell r="E4299" t="str">
            <v>Good Standing</v>
          </cell>
        </row>
        <row r="4300">
          <cell r="A4300" t="str">
            <v>580602040000</v>
          </cell>
          <cell r="B4300" t="str">
            <v>RIVERHEAD CSD</v>
          </cell>
          <cell r="C4300" t="str">
            <v>580602040004</v>
          </cell>
          <cell r="D4300" t="str">
            <v>PHILLIPS AVENUE SCHOOL</v>
          </cell>
          <cell r="E4300" t="str">
            <v>Local Assistance Plan</v>
          </cell>
        </row>
        <row r="4301">
          <cell r="A4301" t="str">
            <v>580602040000</v>
          </cell>
          <cell r="B4301" t="str">
            <v>RIVERHEAD CSD</v>
          </cell>
          <cell r="C4301" t="str">
            <v>580602040006</v>
          </cell>
          <cell r="D4301" t="str">
            <v>RIVERHEAD MIDDLE SCHOOL</v>
          </cell>
          <cell r="E4301" t="str">
            <v>Good Standing</v>
          </cell>
        </row>
        <row r="4302">
          <cell r="A4302" t="str">
            <v>580602040000</v>
          </cell>
          <cell r="B4302" t="str">
            <v>RIVERHEAD CSD</v>
          </cell>
          <cell r="C4302" t="str">
            <v>580602040007</v>
          </cell>
          <cell r="D4302" t="str">
            <v>RILEY AVENUE SCHOOL</v>
          </cell>
          <cell r="E4302" t="str">
            <v>Good Standing</v>
          </cell>
        </row>
        <row r="4303">
          <cell r="A4303" t="str">
            <v>580602040000</v>
          </cell>
          <cell r="B4303" t="str">
            <v>RIVERHEAD CSD</v>
          </cell>
          <cell r="C4303" t="str">
            <v>580602040008</v>
          </cell>
          <cell r="D4303" t="str">
            <v>RIVERHEAD SENIOR HIGH SCHOOL</v>
          </cell>
          <cell r="E4303" t="str">
            <v>Good Standing</v>
          </cell>
        </row>
        <row r="4304">
          <cell r="A4304" t="str">
            <v>580602040000</v>
          </cell>
          <cell r="B4304" t="str">
            <v>RIVERHEAD CSD</v>
          </cell>
          <cell r="C4304" t="str">
            <v>580602040009</v>
          </cell>
          <cell r="D4304" t="str">
            <v>PULASKI STREET ELEMENTARY SCHOOL</v>
          </cell>
          <cell r="E4304" t="str">
            <v>Local Assistance Plan</v>
          </cell>
        </row>
        <row r="4305">
          <cell r="A4305" t="str">
            <v>342900860974</v>
          </cell>
          <cell r="B4305" t="str">
            <v>RIVERTON STREET CS</v>
          </cell>
          <cell r="C4305" t="str">
            <v>342900860974</v>
          </cell>
          <cell r="D4305" t="str">
            <v>RIVERTON STREET CHARTER SCHOOL</v>
          </cell>
          <cell r="E4305" t="str">
            <v>Good Standing</v>
          </cell>
        </row>
        <row r="4306">
          <cell r="A4306" t="str">
            <v>342800860969</v>
          </cell>
          <cell r="B4306" t="str">
            <v>ROCHDALE EARLY ADVANTAGE CS</v>
          </cell>
          <cell r="C4306" t="str">
            <v>342800860969</v>
          </cell>
          <cell r="D4306" t="str">
            <v>ROCHDALE EARLY ADVANTAGE CHARTER SCH</v>
          </cell>
          <cell r="E4306" t="str">
            <v>Good Standing</v>
          </cell>
        </row>
        <row r="4307">
          <cell r="A4307" t="str">
            <v>261600860910</v>
          </cell>
          <cell r="B4307" t="str">
            <v>ROCHESTER ACADEMY CS</v>
          </cell>
          <cell r="C4307" t="str">
            <v>261600860910</v>
          </cell>
          <cell r="D4307" t="str">
            <v>ROCHESTER ACADEMY CHARTER SCHOOL</v>
          </cell>
          <cell r="E4307" t="str">
            <v>Focus Charter</v>
          </cell>
        </row>
        <row r="4308">
          <cell r="A4308" t="str">
            <v>261600010000</v>
          </cell>
          <cell r="B4308" t="str">
            <v>ROCHESTER CITY SD</v>
          </cell>
          <cell r="C4308" t="str">
            <v>261600010000</v>
          </cell>
          <cell r="D4308" t="str">
            <v>ROCHESTER CITY SD</v>
          </cell>
          <cell r="E4308" t="str">
            <v>Focus District</v>
          </cell>
        </row>
        <row r="4309">
          <cell r="A4309" t="str">
            <v>261600010000</v>
          </cell>
          <cell r="B4309" t="str">
            <v>ROCHESTER CITY SD</v>
          </cell>
          <cell r="C4309" t="str">
            <v>261600010001</v>
          </cell>
          <cell r="D4309" t="str">
            <v>SCHOOL 1-MARTIN B ANDERSON</v>
          </cell>
          <cell r="E4309" t="str">
            <v>Focus</v>
          </cell>
        </row>
        <row r="4310">
          <cell r="A4310" t="str">
            <v>261600010000</v>
          </cell>
          <cell r="B4310" t="str">
            <v>ROCHESTER CITY SD</v>
          </cell>
          <cell r="C4310" t="str">
            <v>261600010002</v>
          </cell>
          <cell r="D4310" t="str">
            <v>SCHOOL 2-CLARA BARTON</v>
          </cell>
          <cell r="E4310" t="str">
            <v>Focus</v>
          </cell>
        </row>
        <row r="4311">
          <cell r="A4311" t="str">
            <v>261600010000</v>
          </cell>
          <cell r="B4311" t="str">
            <v>ROCHESTER CITY SD</v>
          </cell>
          <cell r="C4311" t="str">
            <v>261600010003</v>
          </cell>
          <cell r="D4311" t="str">
            <v>SCHOOL 3-NATHANIEL ROCHESTER</v>
          </cell>
          <cell r="E4311" t="str">
            <v>Priority</v>
          </cell>
        </row>
        <row r="4312">
          <cell r="A4312" t="str">
            <v>261600010000</v>
          </cell>
          <cell r="B4312" t="str">
            <v>ROCHESTER CITY SD</v>
          </cell>
          <cell r="C4312" t="str">
            <v>261600010004</v>
          </cell>
          <cell r="D4312" t="str">
            <v>SCHOOL 4-GEORGE MATHER FORBES</v>
          </cell>
          <cell r="E4312" t="str">
            <v>Focus</v>
          </cell>
        </row>
        <row r="4313">
          <cell r="A4313" t="str">
            <v>261600010000</v>
          </cell>
          <cell r="B4313" t="str">
            <v>ROCHESTER CITY SD</v>
          </cell>
          <cell r="C4313" t="str">
            <v>261600010005</v>
          </cell>
          <cell r="D4313" t="str">
            <v>SCHOOL 5-JOHN WILLIAMS</v>
          </cell>
          <cell r="E4313" t="str">
            <v>Focus</v>
          </cell>
        </row>
        <row r="4314">
          <cell r="A4314" t="str">
            <v>261600010000</v>
          </cell>
          <cell r="B4314" t="str">
            <v>ROCHESTER CITY SD</v>
          </cell>
          <cell r="C4314" t="str">
            <v>261600010006</v>
          </cell>
          <cell r="D4314" t="str">
            <v>SCHOOL 6-DAG HAMMARSKJOLD</v>
          </cell>
          <cell r="E4314" t="str">
            <v>Good Standing</v>
          </cell>
        </row>
        <row r="4315">
          <cell r="A4315" t="str">
            <v>261600010000</v>
          </cell>
          <cell r="B4315" t="str">
            <v>ROCHESTER CITY SD</v>
          </cell>
          <cell r="C4315" t="str">
            <v>261600010007</v>
          </cell>
          <cell r="D4315" t="str">
            <v>SCHOOL 7-VIRGIL GRISSOM</v>
          </cell>
          <cell r="E4315" t="str">
            <v>Focus</v>
          </cell>
        </row>
        <row r="4316">
          <cell r="A4316" t="str">
            <v>261600010000</v>
          </cell>
          <cell r="B4316" t="str">
            <v>ROCHESTER CITY SD</v>
          </cell>
          <cell r="C4316" t="str">
            <v>261600010008</v>
          </cell>
          <cell r="D4316" t="str">
            <v>SCHOOL 8-ROBERTO CLEMENTE</v>
          </cell>
          <cell r="E4316" t="str">
            <v>Priority</v>
          </cell>
        </row>
        <row r="4317">
          <cell r="A4317" t="str">
            <v>261600010000</v>
          </cell>
          <cell r="B4317" t="str">
            <v>ROCHESTER CITY SD</v>
          </cell>
          <cell r="C4317" t="str">
            <v>261600010009</v>
          </cell>
          <cell r="D4317" t="str">
            <v>SCHOOL 9-DR MARTIN LUTHER KING JR</v>
          </cell>
          <cell r="E4317" t="str">
            <v>Priority</v>
          </cell>
        </row>
        <row r="4318">
          <cell r="A4318" t="str">
            <v>261600010000</v>
          </cell>
          <cell r="B4318" t="str">
            <v>ROCHESTER CITY SD</v>
          </cell>
          <cell r="C4318" t="str">
            <v>261600010010</v>
          </cell>
          <cell r="D4318" t="str">
            <v>DR WALTER COOPER ACADEMY</v>
          </cell>
          <cell r="E4318" t="str">
            <v>Focus</v>
          </cell>
        </row>
        <row r="4319">
          <cell r="A4319" t="str">
            <v>261600010000</v>
          </cell>
          <cell r="B4319" t="str">
            <v>ROCHESTER CITY SD</v>
          </cell>
          <cell r="C4319" t="str">
            <v>261600010012</v>
          </cell>
          <cell r="D4319" t="str">
            <v>SCHOOL 12-JAMES P B DUFFY</v>
          </cell>
          <cell r="E4319" t="str">
            <v>Focus</v>
          </cell>
        </row>
        <row r="4320">
          <cell r="A4320" t="str">
            <v>261600010000</v>
          </cell>
          <cell r="B4320" t="str">
            <v>ROCHESTER CITY SD</v>
          </cell>
          <cell r="C4320" t="str">
            <v>261600010015</v>
          </cell>
          <cell r="D4320" t="str">
            <v>SCHOOL 15-CHILDREN'S SCHOOL OF ROCHE</v>
          </cell>
          <cell r="E4320" t="str">
            <v>Focus</v>
          </cell>
        </row>
        <row r="4321">
          <cell r="A4321" t="str">
            <v>261600010000</v>
          </cell>
          <cell r="B4321" t="str">
            <v>ROCHESTER CITY SD</v>
          </cell>
          <cell r="C4321" t="str">
            <v>261600010016</v>
          </cell>
          <cell r="D4321" t="str">
            <v>SCHOOL 16-JOHN WALTON SPENCER</v>
          </cell>
          <cell r="E4321" t="str">
            <v>Focus</v>
          </cell>
        </row>
        <row r="4322">
          <cell r="A4322" t="str">
            <v>261600010000</v>
          </cell>
          <cell r="B4322" t="str">
            <v>ROCHESTER CITY SD</v>
          </cell>
          <cell r="C4322" t="str">
            <v>261600010017</v>
          </cell>
          <cell r="D4322" t="str">
            <v>SCHOOL 17-ENRICO FERMI</v>
          </cell>
          <cell r="E4322" t="str">
            <v>Priority</v>
          </cell>
        </row>
        <row r="4323">
          <cell r="A4323" t="str">
            <v>261600010000</v>
          </cell>
          <cell r="B4323" t="str">
            <v>ROCHESTER CITY SD</v>
          </cell>
          <cell r="C4323" t="str">
            <v>261600010019</v>
          </cell>
          <cell r="D4323" t="str">
            <v>SCHOOL 19-DR CHARLES T LUNSFORD</v>
          </cell>
          <cell r="E4323" t="str">
            <v>Focus</v>
          </cell>
        </row>
        <row r="4324">
          <cell r="A4324" t="str">
            <v>261600010000</v>
          </cell>
          <cell r="B4324" t="str">
            <v>ROCHESTER CITY SD</v>
          </cell>
          <cell r="C4324" t="str">
            <v>261600010020</v>
          </cell>
          <cell r="D4324" t="str">
            <v>SCHOOL 20-HENRY LOMB SCHOOL</v>
          </cell>
          <cell r="E4324" t="str">
            <v>Focus</v>
          </cell>
        </row>
        <row r="4325">
          <cell r="A4325" t="str">
            <v>261600010000</v>
          </cell>
          <cell r="B4325" t="str">
            <v>ROCHESTER CITY SD</v>
          </cell>
          <cell r="C4325" t="str">
            <v>261600010022</v>
          </cell>
          <cell r="D4325" t="str">
            <v>SCHOOL 22-LINCOLN SCHOOL</v>
          </cell>
          <cell r="E4325" t="str">
            <v>Priority</v>
          </cell>
        </row>
        <row r="4326">
          <cell r="A4326" t="str">
            <v>261600010000</v>
          </cell>
          <cell r="B4326" t="str">
            <v>ROCHESTER CITY SD</v>
          </cell>
          <cell r="C4326" t="str">
            <v>261600010023</v>
          </cell>
          <cell r="D4326" t="str">
            <v>SCHOOL 23-FRANCIS PARKER</v>
          </cell>
          <cell r="E4326" t="str">
            <v>Good Standing</v>
          </cell>
        </row>
        <row r="4327">
          <cell r="A4327" t="str">
            <v>261600010000</v>
          </cell>
          <cell r="B4327" t="str">
            <v>ROCHESTER CITY SD</v>
          </cell>
          <cell r="C4327" t="str">
            <v>261600010025</v>
          </cell>
          <cell r="D4327" t="str">
            <v>SCHOOL 25-NATHANIEL HAWTHORNE</v>
          </cell>
          <cell r="E4327" t="str">
            <v>Focus</v>
          </cell>
        </row>
        <row r="4328">
          <cell r="A4328" t="str">
            <v>261600010000</v>
          </cell>
          <cell r="B4328" t="str">
            <v>ROCHESTER CITY SD</v>
          </cell>
          <cell r="C4328" t="str">
            <v>261600010028</v>
          </cell>
          <cell r="D4328" t="str">
            <v>SCHOOL 28-HENRY HUDSON</v>
          </cell>
          <cell r="E4328" t="str">
            <v>Focus</v>
          </cell>
        </row>
        <row r="4329">
          <cell r="A4329" t="str">
            <v>261600010000</v>
          </cell>
          <cell r="B4329" t="str">
            <v>ROCHESTER CITY SD</v>
          </cell>
          <cell r="C4329" t="str">
            <v>261600010029</v>
          </cell>
          <cell r="D4329" t="str">
            <v>SCHOOL 29-ADLAI E STEVENSON</v>
          </cell>
          <cell r="E4329" t="str">
            <v>Focus</v>
          </cell>
        </row>
        <row r="4330">
          <cell r="A4330" t="str">
            <v>261600010000</v>
          </cell>
          <cell r="B4330" t="str">
            <v>ROCHESTER CITY SD</v>
          </cell>
          <cell r="C4330" t="str">
            <v>261600010030</v>
          </cell>
          <cell r="D4330" t="str">
            <v>SCHOOL 30-GENERAL ELWELL S OTIS</v>
          </cell>
          <cell r="E4330" t="str">
            <v>Priority</v>
          </cell>
        </row>
        <row r="4331">
          <cell r="A4331" t="str">
            <v>261600010000</v>
          </cell>
          <cell r="B4331" t="str">
            <v>ROCHESTER CITY SD</v>
          </cell>
          <cell r="C4331" t="str">
            <v>261600010033</v>
          </cell>
          <cell r="D4331" t="str">
            <v>SCHOOL 33-AUDUBON</v>
          </cell>
          <cell r="E4331" t="str">
            <v>Focus</v>
          </cell>
        </row>
        <row r="4332">
          <cell r="A4332" t="str">
            <v>261600010000</v>
          </cell>
          <cell r="B4332" t="str">
            <v>ROCHESTER CITY SD</v>
          </cell>
          <cell r="C4332" t="str">
            <v>261600010034</v>
          </cell>
          <cell r="D4332" t="str">
            <v>SCHOOL 34-DR LOUIS A CERULLI</v>
          </cell>
          <cell r="E4332" t="str">
            <v>Priority</v>
          </cell>
        </row>
        <row r="4333">
          <cell r="A4333" t="str">
            <v>261600010000</v>
          </cell>
          <cell r="B4333" t="str">
            <v>ROCHESTER CITY SD</v>
          </cell>
          <cell r="C4333" t="str">
            <v>261600010035</v>
          </cell>
          <cell r="D4333" t="str">
            <v>SCHOOL 35-PINNACLE</v>
          </cell>
          <cell r="E4333" t="str">
            <v>Focus</v>
          </cell>
        </row>
        <row r="4334">
          <cell r="A4334" t="str">
            <v>261600010000</v>
          </cell>
          <cell r="B4334" t="str">
            <v>ROCHESTER CITY SD</v>
          </cell>
          <cell r="C4334" t="str">
            <v>261600010036</v>
          </cell>
          <cell r="D4334" t="str">
            <v>SCHOOL 36-HENRY W LONGFELLOW</v>
          </cell>
          <cell r="E4334" t="str">
            <v>Focus</v>
          </cell>
        </row>
        <row r="4335">
          <cell r="A4335" t="str">
            <v>261600010000</v>
          </cell>
          <cell r="B4335" t="str">
            <v>ROCHESTER CITY SD</v>
          </cell>
          <cell r="C4335" t="str">
            <v>261600010039</v>
          </cell>
          <cell r="D4335" t="str">
            <v>SCHOOL 39-ANDREW J TOWNSON</v>
          </cell>
          <cell r="E4335" t="str">
            <v>Focus</v>
          </cell>
        </row>
        <row r="4336">
          <cell r="A4336" t="str">
            <v>261600010000</v>
          </cell>
          <cell r="B4336" t="str">
            <v>ROCHESTER CITY SD</v>
          </cell>
          <cell r="C4336" t="str">
            <v>261600010041</v>
          </cell>
          <cell r="D4336" t="str">
            <v>SCHOOL 41-KODAK PARK</v>
          </cell>
          <cell r="E4336" t="str">
            <v>Priority</v>
          </cell>
        </row>
        <row r="4337">
          <cell r="A4337" t="str">
            <v>261600010000</v>
          </cell>
          <cell r="B4337" t="str">
            <v>ROCHESTER CITY SD</v>
          </cell>
          <cell r="C4337" t="str">
            <v>261600010042</v>
          </cell>
          <cell r="D4337" t="str">
            <v>SCHOOL 42-ABELARD REYNOLDS</v>
          </cell>
          <cell r="E4337" t="str">
            <v>Focus</v>
          </cell>
        </row>
        <row r="4338">
          <cell r="A4338" t="str">
            <v>261600010000</v>
          </cell>
          <cell r="B4338" t="str">
            <v>ROCHESTER CITY SD</v>
          </cell>
          <cell r="C4338" t="str">
            <v>261600010043</v>
          </cell>
          <cell r="D4338" t="str">
            <v>SCHOOL 43-THEODORE ROOSEVELT</v>
          </cell>
          <cell r="E4338" t="str">
            <v>Focus</v>
          </cell>
        </row>
        <row r="4339">
          <cell r="A4339" t="str">
            <v>261600010000</v>
          </cell>
          <cell r="B4339" t="str">
            <v>ROCHESTER CITY SD</v>
          </cell>
          <cell r="C4339" t="str">
            <v>261600010044</v>
          </cell>
          <cell r="D4339" t="str">
            <v>SCHOOL 44-LINCOLN PARK</v>
          </cell>
          <cell r="E4339" t="str">
            <v>Priority</v>
          </cell>
        </row>
        <row r="4340">
          <cell r="A4340" t="str">
            <v>261600010000</v>
          </cell>
          <cell r="B4340" t="str">
            <v>ROCHESTER CITY SD</v>
          </cell>
          <cell r="C4340" t="str">
            <v>261600010045</v>
          </cell>
          <cell r="D4340" t="str">
            <v>SCHOOL 45-MARY MCLEOD BETHUNE</v>
          </cell>
          <cell r="E4340" t="str">
            <v>Priority</v>
          </cell>
        </row>
        <row r="4341">
          <cell r="A4341" t="str">
            <v>261600010000</v>
          </cell>
          <cell r="B4341" t="str">
            <v>ROCHESTER CITY SD</v>
          </cell>
          <cell r="C4341" t="str">
            <v>261600010046</v>
          </cell>
          <cell r="D4341" t="str">
            <v>SCHOOL 46-CHARLES CARROLL</v>
          </cell>
          <cell r="E4341" t="str">
            <v>Focus</v>
          </cell>
        </row>
        <row r="4342">
          <cell r="A4342" t="str">
            <v>261600010000</v>
          </cell>
          <cell r="B4342" t="str">
            <v>ROCHESTER CITY SD</v>
          </cell>
          <cell r="C4342" t="str">
            <v>261600010050</v>
          </cell>
          <cell r="D4342" t="str">
            <v>SCHOOL 50-HELEN BARRETT MONTGOMERY</v>
          </cell>
          <cell r="E4342" t="str">
            <v>Focus</v>
          </cell>
        </row>
        <row r="4343">
          <cell r="A4343" t="str">
            <v>261600010000</v>
          </cell>
          <cell r="B4343" t="str">
            <v>ROCHESTER CITY SD</v>
          </cell>
          <cell r="C4343" t="str">
            <v>261600010052</v>
          </cell>
          <cell r="D4343" t="str">
            <v>SCHOOL 52-FRANK FOWLER DOW</v>
          </cell>
          <cell r="E4343" t="str">
            <v>Good Standing</v>
          </cell>
        </row>
        <row r="4344">
          <cell r="A4344" t="str">
            <v>261600010000</v>
          </cell>
          <cell r="B4344" t="str">
            <v>ROCHESTER CITY SD</v>
          </cell>
          <cell r="C4344" t="str">
            <v>261600010053</v>
          </cell>
          <cell r="D4344" t="str">
            <v>SCHOOL 53 MONTESSORI ACADEMY</v>
          </cell>
          <cell r="E4344" t="str">
            <v>Good Standing</v>
          </cell>
        </row>
        <row r="4345">
          <cell r="A4345" t="str">
            <v>261600010000</v>
          </cell>
          <cell r="B4345" t="str">
            <v>ROCHESTER CITY SD</v>
          </cell>
          <cell r="C4345" t="str">
            <v>261600010054</v>
          </cell>
          <cell r="D4345" t="str">
            <v>SCHOOL 54-FLOWER CITY COMM SCHOOL</v>
          </cell>
          <cell r="E4345" t="str">
            <v>Focus</v>
          </cell>
        </row>
        <row r="4346">
          <cell r="A4346" t="str">
            <v>261600010000</v>
          </cell>
          <cell r="B4346" t="str">
            <v>ROCHESTER CITY SD</v>
          </cell>
          <cell r="C4346" t="str">
            <v>261600010057</v>
          </cell>
          <cell r="D4346" t="str">
            <v>SCHOOL 57-EARLY CHLDHD SCHOOL</v>
          </cell>
          <cell r="E4346" t="str">
            <v>Focus</v>
          </cell>
        </row>
        <row r="4347">
          <cell r="A4347" t="str">
            <v>261600010000</v>
          </cell>
          <cell r="B4347" t="str">
            <v>ROCHESTER CITY SD</v>
          </cell>
          <cell r="C4347" t="str">
            <v>261600010058</v>
          </cell>
          <cell r="D4347" t="str">
            <v>SCHOOL 58-WORLD OF INQUIRY SCHOOL</v>
          </cell>
          <cell r="E4347" t="str">
            <v>Focus</v>
          </cell>
        </row>
        <row r="4348">
          <cell r="A4348" t="str">
            <v>261600010000</v>
          </cell>
          <cell r="B4348" t="str">
            <v>ROCHESTER CITY SD</v>
          </cell>
          <cell r="C4348" t="str">
            <v>261600010060</v>
          </cell>
          <cell r="D4348" t="str">
            <v>CHARLOTTE HIGH SCHOOL</v>
          </cell>
          <cell r="E4348" t="str">
            <v>Priority</v>
          </cell>
        </row>
        <row r="4349">
          <cell r="A4349" t="str">
            <v>261600010000</v>
          </cell>
          <cell r="B4349" t="str">
            <v>ROCHESTER CITY SD</v>
          </cell>
          <cell r="C4349" t="str">
            <v>261600010061</v>
          </cell>
          <cell r="D4349" t="str">
            <v>EAST HIGH SCHOOL</v>
          </cell>
          <cell r="E4349" t="str">
            <v>Priority</v>
          </cell>
        </row>
        <row r="4350">
          <cell r="A4350" t="str">
            <v>261600010000</v>
          </cell>
          <cell r="B4350" t="str">
            <v>ROCHESTER CITY SD</v>
          </cell>
          <cell r="C4350" t="str">
            <v>261600010063</v>
          </cell>
          <cell r="D4350" t="str">
            <v>THOMAS JEFFERSON HIGH SCHOOL</v>
          </cell>
          <cell r="E4350" t="str">
            <v>Focus</v>
          </cell>
        </row>
        <row r="4351">
          <cell r="A4351" t="str">
            <v>261600010000</v>
          </cell>
          <cell r="B4351" t="str">
            <v>ROCHESTER CITY SD</v>
          </cell>
          <cell r="C4351" t="str">
            <v>261600010065</v>
          </cell>
          <cell r="D4351" t="str">
            <v>JOHN MARSHALL HIGH SCHOOL</v>
          </cell>
          <cell r="E4351" t="str">
            <v>Focus</v>
          </cell>
        </row>
        <row r="4352">
          <cell r="A4352" t="str">
            <v>261600010000</v>
          </cell>
          <cell r="B4352" t="str">
            <v>ROCHESTER CITY SD</v>
          </cell>
          <cell r="C4352" t="str">
            <v>261600010066</v>
          </cell>
          <cell r="D4352" t="str">
            <v>JAMES MONROE HIGH SCHOOL</v>
          </cell>
          <cell r="E4352" t="str">
            <v>Priority</v>
          </cell>
        </row>
        <row r="4353">
          <cell r="A4353" t="str">
            <v>261600010000</v>
          </cell>
          <cell r="B4353" t="str">
            <v>ROCHESTER CITY SD</v>
          </cell>
          <cell r="C4353" t="str">
            <v>261600010067</v>
          </cell>
          <cell r="D4353" t="str">
            <v>JOSEPH C WILSON MAGNET HIGH SCH</v>
          </cell>
          <cell r="E4353" t="str">
            <v>Priority</v>
          </cell>
        </row>
        <row r="4354">
          <cell r="A4354" t="str">
            <v>261600010000</v>
          </cell>
          <cell r="B4354" t="str">
            <v>ROCHESTER CITY SD</v>
          </cell>
          <cell r="C4354" t="str">
            <v>261600010068</v>
          </cell>
          <cell r="D4354" t="str">
            <v>JOSEPH C WILSON FOUNDATION ACADEMY</v>
          </cell>
          <cell r="E4354" t="str">
            <v>Focus</v>
          </cell>
        </row>
        <row r="4355">
          <cell r="A4355" t="str">
            <v>261600010000</v>
          </cell>
          <cell r="B4355" t="str">
            <v>ROCHESTER CITY SD</v>
          </cell>
          <cell r="C4355" t="str">
            <v>261600010069</v>
          </cell>
          <cell r="D4355" t="str">
            <v>SCHOOL WITHOUT WALLS</v>
          </cell>
          <cell r="E4355" t="str">
            <v>Good Standing</v>
          </cell>
        </row>
        <row r="4356">
          <cell r="A4356" t="str">
            <v>261600010000</v>
          </cell>
          <cell r="B4356" t="str">
            <v>ROCHESTER CITY SD</v>
          </cell>
          <cell r="C4356" t="str">
            <v>261600010073</v>
          </cell>
          <cell r="D4356" t="str">
            <v>NORTHEAST COLLEGE PREP HIGH SCHOOL</v>
          </cell>
          <cell r="E4356" t="str">
            <v>Priority</v>
          </cell>
        </row>
        <row r="4357">
          <cell r="A4357" t="str">
            <v>261600010000</v>
          </cell>
          <cell r="B4357" t="str">
            <v>ROCHESTER CITY SD</v>
          </cell>
          <cell r="C4357" t="str">
            <v>261600010074</v>
          </cell>
          <cell r="D4357" t="str">
            <v>SCHOOL OF THE ARTS</v>
          </cell>
          <cell r="E4357" t="str">
            <v>Focus</v>
          </cell>
        </row>
        <row r="4358">
          <cell r="A4358" t="str">
            <v>261600010000</v>
          </cell>
          <cell r="B4358" t="str">
            <v>ROCHESTER CITY SD</v>
          </cell>
          <cell r="C4358" t="str">
            <v>261600010076</v>
          </cell>
          <cell r="D4358" t="str">
            <v>BIOSCIENCE &amp; HEALTH CAR HS-FRANKLIN</v>
          </cell>
          <cell r="E4358" t="str">
            <v>Priority</v>
          </cell>
        </row>
        <row r="4359">
          <cell r="A4359" t="str">
            <v>261600010000</v>
          </cell>
          <cell r="B4359" t="str">
            <v>ROCHESTER CITY SD</v>
          </cell>
          <cell r="C4359" t="str">
            <v>261600010081</v>
          </cell>
          <cell r="D4359" t="str">
            <v>SCH-BUSINESS FIN &amp; ENTRP AT EDISON</v>
          </cell>
          <cell r="E4359" t="str">
            <v>Priority</v>
          </cell>
        </row>
        <row r="4360">
          <cell r="A4360" t="str">
            <v>261600010000</v>
          </cell>
          <cell r="B4360" t="str">
            <v>ROCHESTER CITY SD</v>
          </cell>
          <cell r="C4360" t="str">
            <v>261600010082</v>
          </cell>
          <cell r="D4360" t="str">
            <v>SCHOOL OF ENGNRG &amp; MFG-EDISON</v>
          </cell>
          <cell r="E4360" t="str">
            <v>Priority</v>
          </cell>
        </row>
        <row r="4361">
          <cell r="A4361" t="str">
            <v>261600010000</v>
          </cell>
          <cell r="B4361" t="str">
            <v>ROCHESTER CITY SD</v>
          </cell>
          <cell r="C4361" t="str">
            <v>261600010083</v>
          </cell>
          <cell r="D4361" t="str">
            <v>SKILLED TRADES AT EDISON</v>
          </cell>
          <cell r="E4361" t="str">
            <v>Priority</v>
          </cell>
        </row>
        <row r="4362">
          <cell r="A4362" t="str">
            <v>261600010000</v>
          </cell>
          <cell r="B4362" t="str">
            <v>ROCHESTER CITY SD</v>
          </cell>
          <cell r="C4362" t="str">
            <v>261600010084</v>
          </cell>
          <cell r="D4362" t="str">
            <v>GLOBAL MEDIA ARTS HIGH SCH-FRANKLIN</v>
          </cell>
          <cell r="E4362" t="str">
            <v>Priority</v>
          </cell>
        </row>
        <row r="4363">
          <cell r="A4363" t="str">
            <v>261600010000</v>
          </cell>
          <cell r="B4363" t="str">
            <v>ROCHESTER CITY SD</v>
          </cell>
          <cell r="C4363" t="str">
            <v>261600010085</v>
          </cell>
          <cell r="D4363" t="str">
            <v>DR FREDDIE THOMAS HIGH SCHOOL</v>
          </cell>
          <cell r="E4363" t="str">
            <v>Priority</v>
          </cell>
        </row>
        <row r="4364">
          <cell r="A4364" t="str">
            <v>261600010000</v>
          </cell>
          <cell r="B4364" t="str">
            <v>ROCHESTER CITY SD</v>
          </cell>
          <cell r="C4364" t="str">
            <v>261600010086</v>
          </cell>
          <cell r="D4364" t="str">
            <v>INTERNATIONAL FINANCE &amp; ECON DEV HS</v>
          </cell>
          <cell r="E4364" t="str">
            <v>Priority</v>
          </cell>
        </row>
        <row r="4365">
          <cell r="A4365" t="str">
            <v>261600010000</v>
          </cell>
          <cell r="B4365" t="str">
            <v>ROCHESTER CITY SD</v>
          </cell>
          <cell r="C4365" t="str">
            <v>261600010089</v>
          </cell>
          <cell r="D4365" t="str">
            <v>NORTHWEST COLLEGE PREP HIGH SCHOOL</v>
          </cell>
          <cell r="E4365" t="str">
            <v>Priority</v>
          </cell>
        </row>
        <row r="4366">
          <cell r="A4366" t="str">
            <v>261600010000</v>
          </cell>
          <cell r="B4366" t="str">
            <v>ROCHESTER CITY SD</v>
          </cell>
          <cell r="C4366" t="str">
            <v>261600010094</v>
          </cell>
          <cell r="D4366" t="str">
            <v>SCH OF IMAGNG &amp; INFO TECH-EDISON</v>
          </cell>
          <cell r="E4366" t="str">
            <v>Priority</v>
          </cell>
        </row>
        <row r="4367">
          <cell r="A4367" t="str">
            <v>261600010000</v>
          </cell>
          <cell r="B4367" t="str">
            <v>ROCHESTER CITY SD</v>
          </cell>
          <cell r="C4367" t="str">
            <v>261600010095</v>
          </cell>
          <cell r="D4367" t="str">
            <v>ROBERT BROWN SCHOOL-CONSTRUC/DESIGN</v>
          </cell>
          <cell r="E4367" t="str">
            <v>Good Standing</v>
          </cell>
        </row>
        <row r="4368">
          <cell r="A4368" t="str">
            <v>261600010000</v>
          </cell>
          <cell r="B4368" t="str">
            <v>ROCHESTER CITY SD</v>
          </cell>
          <cell r="C4368" t="str">
            <v>261600010096</v>
          </cell>
          <cell r="D4368" t="str">
            <v>ROCHESTER STEM HIGH SCHOOL</v>
          </cell>
          <cell r="E4368" t="str">
            <v>Good Standing</v>
          </cell>
        </row>
        <row r="4369">
          <cell r="A4369" t="str">
            <v>261600010000</v>
          </cell>
          <cell r="B4369" t="str">
            <v>ROCHESTER CITY SD</v>
          </cell>
          <cell r="C4369" t="str">
            <v>261600010097</v>
          </cell>
          <cell r="D4369" t="str">
            <v>VANGUARD COLLEGIATE HIGH SCHOOL</v>
          </cell>
          <cell r="E4369" t="str">
            <v>Good Standing</v>
          </cell>
        </row>
        <row r="4370">
          <cell r="A4370" t="str">
            <v>261600010000</v>
          </cell>
          <cell r="B4370" t="str">
            <v>ROCHESTER CITY SD</v>
          </cell>
          <cell r="C4370" t="str">
            <v>261600010101</v>
          </cell>
          <cell r="D4370" t="str">
            <v>INTEGRATED ARTS AND TECH HIGH SCHOOL</v>
          </cell>
          <cell r="E4370" t="str">
            <v>Focus</v>
          </cell>
        </row>
        <row r="4371">
          <cell r="A4371" t="str">
            <v>261600010000</v>
          </cell>
          <cell r="B4371" t="str">
            <v>ROCHESTER CITY SD</v>
          </cell>
          <cell r="C4371" t="str">
            <v>261600010102</v>
          </cell>
          <cell r="D4371" t="str">
            <v>ROCHESTER EARLY COLLEGE INTERNA HS</v>
          </cell>
          <cell r="E4371" t="str">
            <v>Good Standing</v>
          </cell>
        </row>
        <row r="4372">
          <cell r="A4372" t="str">
            <v>261600010000</v>
          </cell>
          <cell r="B4372" t="str">
            <v>ROCHESTER CITY SD</v>
          </cell>
          <cell r="C4372" t="str">
            <v>261600010103</v>
          </cell>
          <cell r="D4372" t="str">
            <v>LEADERSHIP ACADEMY FOR YOUNG MEN (TH</v>
          </cell>
          <cell r="E4372" t="str">
            <v>Good Standing</v>
          </cell>
        </row>
        <row r="4373">
          <cell r="A4373" t="str">
            <v>280221030000</v>
          </cell>
          <cell r="B4373" t="str">
            <v>ROCKVILLE CENTRE UFSD</v>
          </cell>
          <cell r="C4373" t="str">
            <v>280221030000</v>
          </cell>
          <cell r="D4373" t="str">
            <v>ROCKVILLE CENTRE UFSD</v>
          </cell>
          <cell r="E4373" t="str">
            <v>Good Standing</v>
          </cell>
        </row>
        <row r="4374">
          <cell r="A4374" t="str">
            <v>280221030000</v>
          </cell>
          <cell r="B4374" t="str">
            <v>ROCKVILLE CENTRE UFSD</v>
          </cell>
          <cell r="C4374" t="str">
            <v>280221030001</v>
          </cell>
          <cell r="D4374" t="str">
            <v>SOUTH SIDE HIGH SCHOOL</v>
          </cell>
          <cell r="E4374" t="str">
            <v>Good Standing</v>
          </cell>
        </row>
        <row r="4375">
          <cell r="A4375" t="str">
            <v>280221030000</v>
          </cell>
          <cell r="B4375" t="str">
            <v>ROCKVILLE CENTRE UFSD</v>
          </cell>
          <cell r="C4375" t="str">
            <v>280221030002</v>
          </cell>
          <cell r="D4375" t="str">
            <v>SOUTH SIDE MIDDLE SCHOOL</v>
          </cell>
          <cell r="E4375" t="str">
            <v>Good Standing</v>
          </cell>
        </row>
        <row r="4376">
          <cell r="A4376" t="str">
            <v>280221030000</v>
          </cell>
          <cell r="B4376" t="str">
            <v>ROCKVILLE CENTRE UFSD</v>
          </cell>
          <cell r="C4376" t="str">
            <v>280221030003</v>
          </cell>
          <cell r="D4376" t="str">
            <v>WATSON SCHOOL</v>
          </cell>
          <cell r="E4376" t="str">
            <v>Good Standing</v>
          </cell>
        </row>
        <row r="4377">
          <cell r="A4377" t="str">
            <v>280221030000</v>
          </cell>
          <cell r="B4377" t="str">
            <v>ROCKVILLE CENTRE UFSD</v>
          </cell>
          <cell r="C4377" t="str">
            <v>280221030004</v>
          </cell>
          <cell r="D4377" t="str">
            <v>RIVERSIDE SCHOOL</v>
          </cell>
          <cell r="E4377" t="str">
            <v>Good Standing</v>
          </cell>
        </row>
        <row r="4378">
          <cell r="A4378" t="str">
            <v>280221030000</v>
          </cell>
          <cell r="B4378" t="str">
            <v>ROCKVILLE CENTRE UFSD</v>
          </cell>
          <cell r="C4378" t="str">
            <v>280221030005</v>
          </cell>
          <cell r="D4378" t="str">
            <v>HEWITT SCHOOL</v>
          </cell>
          <cell r="E4378" t="str">
            <v>Good Standing</v>
          </cell>
        </row>
        <row r="4379">
          <cell r="A4379" t="str">
            <v>280221030000</v>
          </cell>
          <cell r="B4379" t="str">
            <v>ROCKVILLE CENTRE UFSD</v>
          </cell>
          <cell r="C4379" t="str">
            <v>280221030006</v>
          </cell>
          <cell r="D4379" t="str">
            <v>WILLIAM S COVERT SCHOOL</v>
          </cell>
          <cell r="E4379" t="str">
            <v>Good Standing</v>
          </cell>
        </row>
        <row r="4380">
          <cell r="A4380" t="str">
            <v>280221030000</v>
          </cell>
          <cell r="B4380" t="str">
            <v>ROCKVILLE CENTRE UFSD</v>
          </cell>
          <cell r="C4380" t="str">
            <v>280221030008</v>
          </cell>
          <cell r="D4380" t="str">
            <v>WILSON SCHOOL</v>
          </cell>
          <cell r="E4380" t="str">
            <v>Good Standing</v>
          </cell>
        </row>
        <row r="4381">
          <cell r="A4381" t="str">
            <v>580209020000</v>
          </cell>
          <cell r="B4381" t="str">
            <v>ROCKY POINT UFSD</v>
          </cell>
          <cell r="C4381" t="str">
            <v>580209020000</v>
          </cell>
          <cell r="D4381" t="str">
            <v>ROCKY POINT UFSD</v>
          </cell>
          <cell r="E4381" t="str">
            <v>Good Standing</v>
          </cell>
        </row>
        <row r="4382">
          <cell r="A4382" t="str">
            <v>580209020000</v>
          </cell>
          <cell r="B4382" t="str">
            <v>ROCKY POINT UFSD</v>
          </cell>
          <cell r="C4382" t="str">
            <v>580209020001</v>
          </cell>
          <cell r="D4382" t="str">
            <v>JOSEPH A EDGAR INTERMEDIATE SCH</v>
          </cell>
          <cell r="E4382" t="str">
            <v>Good Standing</v>
          </cell>
        </row>
        <row r="4383">
          <cell r="A4383" t="str">
            <v>580209020000</v>
          </cell>
          <cell r="B4383" t="str">
            <v>ROCKY POINT UFSD</v>
          </cell>
          <cell r="C4383" t="str">
            <v>580209020002</v>
          </cell>
          <cell r="D4383" t="str">
            <v>ROCKY POINT HIGH SCHOOL</v>
          </cell>
          <cell r="E4383" t="str">
            <v>Good Standing</v>
          </cell>
        </row>
        <row r="4384">
          <cell r="A4384" t="str">
            <v>580209020000</v>
          </cell>
          <cell r="B4384" t="str">
            <v>ROCKY POINT UFSD</v>
          </cell>
          <cell r="C4384" t="str">
            <v>580209020003</v>
          </cell>
          <cell r="D4384" t="str">
            <v>FRANK J CARASITI ELEMENTARY SCHOOL</v>
          </cell>
          <cell r="E4384" t="str">
            <v>Good Standing</v>
          </cell>
        </row>
        <row r="4385">
          <cell r="A4385" t="str">
            <v>580209020000</v>
          </cell>
          <cell r="B4385" t="str">
            <v>ROCKY POINT UFSD</v>
          </cell>
          <cell r="C4385" t="str">
            <v>580209020004</v>
          </cell>
          <cell r="D4385" t="str">
            <v>ROCKY POINT MIDDLE SCHOOL</v>
          </cell>
          <cell r="E4385" t="str">
            <v>Good Standing</v>
          </cell>
        </row>
        <row r="4386">
          <cell r="A4386" t="str">
            <v>411800010000</v>
          </cell>
          <cell r="B4386" t="str">
            <v>ROME CITY SD</v>
          </cell>
          <cell r="C4386" t="str">
            <v>411800010000</v>
          </cell>
          <cell r="D4386" t="str">
            <v>ROME CITY SD</v>
          </cell>
          <cell r="E4386" t="str">
            <v>Focus District</v>
          </cell>
        </row>
        <row r="4387">
          <cell r="A4387" t="str">
            <v>411800010000</v>
          </cell>
          <cell r="B4387" t="str">
            <v>ROME CITY SD</v>
          </cell>
          <cell r="C4387" t="str">
            <v>411800010001</v>
          </cell>
          <cell r="D4387" t="str">
            <v>GANSEVOORT ELEMENTARY SCHOOL</v>
          </cell>
          <cell r="E4387" t="str">
            <v>Focus</v>
          </cell>
        </row>
        <row r="4388">
          <cell r="A4388" t="str">
            <v>411800010000</v>
          </cell>
          <cell r="B4388" t="str">
            <v>ROME CITY SD</v>
          </cell>
          <cell r="C4388" t="str">
            <v>411800010008</v>
          </cell>
          <cell r="D4388" t="str">
            <v>BELLAMY ELEMENTARY SCHOOL</v>
          </cell>
          <cell r="E4388" t="str">
            <v>Focus</v>
          </cell>
        </row>
        <row r="4389">
          <cell r="A4389" t="str">
            <v>411800010000</v>
          </cell>
          <cell r="B4389" t="str">
            <v>ROME CITY SD</v>
          </cell>
          <cell r="C4389" t="str">
            <v>411800010010</v>
          </cell>
          <cell r="D4389" t="str">
            <v>LYNDON H STROUGH MIDDLE SCHOOL</v>
          </cell>
          <cell r="E4389" t="str">
            <v>Focus</v>
          </cell>
        </row>
        <row r="4390">
          <cell r="A4390" t="str">
            <v>411800010000</v>
          </cell>
          <cell r="B4390" t="str">
            <v>ROME CITY SD</v>
          </cell>
          <cell r="C4390" t="str">
            <v>411800010013</v>
          </cell>
          <cell r="D4390" t="str">
            <v>RIDGE MILLS ELEMENTARY SCHOOL</v>
          </cell>
          <cell r="E4390" t="str">
            <v>Focus</v>
          </cell>
        </row>
        <row r="4391">
          <cell r="A4391" t="str">
            <v>411800010000</v>
          </cell>
          <cell r="B4391" t="str">
            <v>ROME CITY SD</v>
          </cell>
          <cell r="C4391" t="str">
            <v>411800010014</v>
          </cell>
          <cell r="D4391" t="str">
            <v>STOKES ELEMENTARY SCHOOL</v>
          </cell>
          <cell r="E4391" t="str">
            <v>Focus</v>
          </cell>
        </row>
        <row r="4392">
          <cell r="A4392" t="str">
            <v>411800010000</v>
          </cell>
          <cell r="B4392" t="str">
            <v>ROME CITY SD</v>
          </cell>
          <cell r="C4392" t="str">
            <v>411800010015</v>
          </cell>
          <cell r="D4392" t="str">
            <v>JOHN E JOY ELEMENTARY SCHOOL</v>
          </cell>
          <cell r="E4392" t="str">
            <v>Focus</v>
          </cell>
        </row>
        <row r="4393">
          <cell r="A4393" t="str">
            <v>411800010000</v>
          </cell>
          <cell r="B4393" t="str">
            <v>ROME CITY SD</v>
          </cell>
          <cell r="C4393" t="str">
            <v>411800010020</v>
          </cell>
          <cell r="D4393" t="str">
            <v>ROME FREE ACADEMY</v>
          </cell>
          <cell r="E4393" t="str">
            <v>Focus</v>
          </cell>
        </row>
        <row r="4394">
          <cell r="A4394" t="str">
            <v>411800010000</v>
          </cell>
          <cell r="B4394" t="str">
            <v>ROME CITY SD</v>
          </cell>
          <cell r="C4394" t="str">
            <v>411800010023</v>
          </cell>
          <cell r="D4394" t="str">
            <v>LOUIS V DENTI ELEMENTARY SCHOOL</v>
          </cell>
          <cell r="E4394" t="str">
            <v>Focus</v>
          </cell>
        </row>
        <row r="4395">
          <cell r="A4395" t="str">
            <v>411800010000</v>
          </cell>
          <cell r="B4395" t="str">
            <v>ROME CITY SD</v>
          </cell>
          <cell r="C4395" t="str">
            <v>411800010025</v>
          </cell>
          <cell r="D4395" t="str">
            <v>GEORGE R STALEY UPPER ELEM SCHOOL</v>
          </cell>
          <cell r="E4395" t="str">
            <v>Focus</v>
          </cell>
        </row>
        <row r="4396">
          <cell r="A4396" t="str">
            <v>560603040000</v>
          </cell>
          <cell r="B4396" t="str">
            <v>ROMULUS CSD</v>
          </cell>
          <cell r="C4396" t="str">
            <v>560603040000</v>
          </cell>
          <cell r="D4396" t="str">
            <v>ROMULUS CSD</v>
          </cell>
          <cell r="E4396" t="str">
            <v>Good Standing</v>
          </cell>
        </row>
        <row r="4397">
          <cell r="A4397" t="str">
            <v>560603040000</v>
          </cell>
          <cell r="B4397" t="str">
            <v>ROMULUS CSD</v>
          </cell>
          <cell r="C4397" t="str">
            <v>560603040001</v>
          </cell>
          <cell r="D4397" t="str">
            <v>ROMULUS CENTRAL SCHOOL</v>
          </cell>
          <cell r="E4397" t="str">
            <v>Good Standing</v>
          </cell>
        </row>
        <row r="4398">
          <cell r="A4398" t="str">
            <v>620901060000</v>
          </cell>
          <cell r="B4398" t="str">
            <v>RONDOUT VALLEY CSD</v>
          </cell>
          <cell r="C4398" t="str">
            <v>620901060000</v>
          </cell>
          <cell r="D4398" t="str">
            <v>RONDOUT VALLEY CSD</v>
          </cell>
          <cell r="E4398" t="str">
            <v>Good Standing</v>
          </cell>
        </row>
        <row r="4399">
          <cell r="A4399" t="str">
            <v>620901060000</v>
          </cell>
          <cell r="B4399" t="str">
            <v>RONDOUT VALLEY CSD</v>
          </cell>
          <cell r="C4399" t="str">
            <v>620901060001</v>
          </cell>
          <cell r="D4399" t="str">
            <v>RONDOUT VALLEY HIGH SCHOOL</v>
          </cell>
          <cell r="E4399" t="str">
            <v>Good Standing</v>
          </cell>
        </row>
        <row r="4400">
          <cell r="A4400" t="str">
            <v>620901060000</v>
          </cell>
          <cell r="B4400" t="str">
            <v>RONDOUT VALLEY CSD</v>
          </cell>
          <cell r="C4400" t="str">
            <v>620901060002</v>
          </cell>
          <cell r="D4400" t="str">
            <v>MARBLETOWN ELEMENTARY SCHOOL</v>
          </cell>
          <cell r="E4400" t="str">
            <v>Good Standing</v>
          </cell>
        </row>
        <row r="4401">
          <cell r="A4401" t="str">
            <v>620901060000</v>
          </cell>
          <cell r="B4401" t="str">
            <v>RONDOUT VALLEY CSD</v>
          </cell>
          <cell r="C4401" t="str">
            <v>620901060003</v>
          </cell>
          <cell r="D4401" t="str">
            <v>KERHONKSON ELEMENTARY SCHOOL</v>
          </cell>
          <cell r="E4401" t="str">
            <v>Local Assistance Plan</v>
          </cell>
        </row>
        <row r="4402">
          <cell r="A4402" t="str">
            <v>620901060000</v>
          </cell>
          <cell r="B4402" t="str">
            <v>RONDOUT VALLEY CSD</v>
          </cell>
          <cell r="C4402" t="str">
            <v>620901060005</v>
          </cell>
          <cell r="D4402" t="str">
            <v>ROSENDALE ELEMENTARY SCHOOL</v>
          </cell>
          <cell r="E4402" t="str">
            <v>Good Standing</v>
          </cell>
        </row>
        <row r="4403">
          <cell r="A4403" t="str">
            <v>620901060000</v>
          </cell>
          <cell r="B4403" t="str">
            <v>RONDOUT VALLEY CSD</v>
          </cell>
          <cell r="C4403" t="str">
            <v>620901060006</v>
          </cell>
          <cell r="D4403" t="str">
            <v>RONDOUT VALLEY MIDDLE SCHOOL</v>
          </cell>
          <cell r="E4403" t="str">
            <v>Local Assistance Plan</v>
          </cell>
        </row>
        <row r="4404">
          <cell r="A4404" t="str">
            <v>280208860024</v>
          </cell>
          <cell r="B4404" t="str">
            <v>ROOSEVELT CHILDREN'S ACAD CS</v>
          </cell>
          <cell r="C4404" t="str">
            <v>280208860024</v>
          </cell>
          <cell r="D4404" t="str">
            <v>ROOSEVELT CHILDREN'S ACAD CHARTER SC</v>
          </cell>
          <cell r="E4404" t="str">
            <v>Local Assistance Plan</v>
          </cell>
        </row>
        <row r="4405">
          <cell r="A4405" t="str">
            <v>280208030000</v>
          </cell>
          <cell r="B4405" t="str">
            <v>ROOSEVELT UFSD</v>
          </cell>
          <cell r="C4405" t="str">
            <v>280208030000</v>
          </cell>
          <cell r="D4405" t="str">
            <v>ROOSEVELT UFSD</v>
          </cell>
          <cell r="E4405" t="str">
            <v>Focus District</v>
          </cell>
        </row>
        <row r="4406">
          <cell r="A4406" t="str">
            <v>280208030000</v>
          </cell>
          <cell r="B4406" t="str">
            <v>ROOSEVELT UFSD</v>
          </cell>
          <cell r="C4406" t="str">
            <v>280208030002</v>
          </cell>
          <cell r="D4406" t="str">
            <v>CENTENNIAL AVENUE ELEMENTARY SCHOOL</v>
          </cell>
          <cell r="E4406" t="str">
            <v>Focus</v>
          </cell>
        </row>
        <row r="4407">
          <cell r="A4407" t="str">
            <v>280208030000</v>
          </cell>
          <cell r="B4407" t="str">
            <v>ROOSEVELT UFSD</v>
          </cell>
          <cell r="C4407" t="str">
            <v>280208030003</v>
          </cell>
          <cell r="D4407" t="str">
            <v>ULYSSES BYAS ELEMENTARY SCHOOL</v>
          </cell>
          <cell r="E4407" t="str">
            <v>Good Standing</v>
          </cell>
        </row>
        <row r="4408">
          <cell r="A4408" t="str">
            <v>280208030000</v>
          </cell>
          <cell r="B4408" t="str">
            <v>ROOSEVELT UFSD</v>
          </cell>
          <cell r="C4408" t="str">
            <v>280208030004</v>
          </cell>
          <cell r="D4408" t="str">
            <v>WASHINGTON ROSE SCHOOL</v>
          </cell>
          <cell r="E4408" t="str">
            <v>Good Standing</v>
          </cell>
        </row>
        <row r="4409">
          <cell r="A4409" t="str">
            <v>280208030000</v>
          </cell>
          <cell r="B4409" t="str">
            <v>ROOSEVELT UFSD</v>
          </cell>
          <cell r="C4409" t="str">
            <v>280208030005</v>
          </cell>
          <cell r="D4409" t="str">
            <v>ROOSEVELT HIGH SCHOOL</v>
          </cell>
          <cell r="E4409" t="str">
            <v>Priority</v>
          </cell>
        </row>
        <row r="4410">
          <cell r="A4410" t="str">
            <v>280208030000</v>
          </cell>
          <cell r="B4410" t="str">
            <v>ROOSEVELT UFSD</v>
          </cell>
          <cell r="C4410" t="str">
            <v>280208030009</v>
          </cell>
          <cell r="D4410" t="str">
            <v>ROOSEVELT MIDDLE SCHOOL</v>
          </cell>
          <cell r="E4410" t="str">
            <v>Priority</v>
          </cell>
        </row>
        <row r="4411">
          <cell r="A4411" t="str">
            <v>591301040000</v>
          </cell>
          <cell r="B4411" t="str">
            <v>ROSCOE CSD</v>
          </cell>
          <cell r="C4411" t="str">
            <v>591301040000</v>
          </cell>
          <cell r="D4411" t="str">
            <v>ROSCOE CSD</v>
          </cell>
          <cell r="E4411" t="str">
            <v>Focus District</v>
          </cell>
        </row>
        <row r="4412">
          <cell r="A4412" t="str">
            <v>591301040000</v>
          </cell>
          <cell r="B4412" t="str">
            <v>ROSCOE CSD</v>
          </cell>
          <cell r="C4412" t="str">
            <v>591301040001</v>
          </cell>
          <cell r="D4412" t="str">
            <v>ROSCOE CENTRAL SCHOOL</v>
          </cell>
          <cell r="E4412" t="str">
            <v>Focus</v>
          </cell>
        </row>
        <row r="4413">
          <cell r="A4413" t="str">
            <v>280403030000</v>
          </cell>
          <cell r="B4413" t="str">
            <v>ROSLYN UFSD</v>
          </cell>
          <cell r="C4413" t="str">
            <v>280403030007</v>
          </cell>
          <cell r="D4413" t="str">
            <v>HARBOR HILL SCHOOL</v>
          </cell>
          <cell r="E4413" t="str">
            <v>Good Standing</v>
          </cell>
        </row>
        <row r="4414">
          <cell r="A4414" t="str">
            <v>280403030000</v>
          </cell>
          <cell r="B4414" t="str">
            <v>ROSLYN UFSD</v>
          </cell>
          <cell r="C4414" t="str">
            <v>280403030009</v>
          </cell>
          <cell r="D4414" t="str">
            <v>ROSLYN MIDDLE SCHOOL</v>
          </cell>
          <cell r="E4414" t="str">
            <v>Good Standing</v>
          </cell>
        </row>
        <row r="4415">
          <cell r="A4415" t="str">
            <v>280403030000</v>
          </cell>
          <cell r="B4415" t="str">
            <v>ROSLYN UFSD</v>
          </cell>
          <cell r="C4415" t="str">
            <v>280403030000</v>
          </cell>
          <cell r="D4415" t="str">
            <v>ROSLYN UFSD</v>
          </cell>
          <cell r="E4415" t="str">
            <v>Good Standing</v>
          </cell>
        </row>
        <row r="4416">
          <cell r="A4416" t="str">
            <v>280403030000</v>
          </cell>
          <cell r="B4416" t="str">
            <v>ROSLYN UFSD</v>
          </cell>
          <cell r="C4416" t="str">
            <v>280403030004</v>
          </cell>
          <cell r="D4416" t="str">
            <v>EAST HILLS ELEMENTARY SCHOOL</v>
          </cell>
          <cell r="E4416" t="str">
            <v>Good Standing</v>
          </cell>
        </row>
        <row r="4417">
          <cell r="A4417" t="str">
            <v>280403030000</v>
          </cell>
          <cell r="B4417" t="str">
            <v>ROSLYN UFSD</v>
          </cell>
          <cell r="C4417" t="str">
            <v>280403030006</v>
          </cell>
          <cell r="D4417" t="str">
            <v>ROSLYN HTS ELEMENTARY SCHOOL</v>
          </cell>
          <cell r="E4417" t="str">
            <v>Good Standing</v>
          </cell>
        </row>
        <row r="4418">
          <cell r="A4418" t="str">
            <v>280403030000</v>
          </cell>
          <cell r="B4418" t="str">
            <v>ROSLYN UFSD</v>
          </cell>
          <cell r="C4418" t="str">
            <v>280403030008</v>
          </cell>
          <cell r="D4418" t="str">
            <v>ROSLYN HIGH SCHOOL</v>
          </cell>
          <cell r="E4418" t="str">
            <v>Good Standing</v>
          </cell>
        </row>
        <row r="4419">
          <cell r="A4419" t="str">
            <v>530515060000</v>
          </cell>
          <cell r="B4419" t="str">
            <v>ROTTERDAM-MOHONASEN CSD</v>
          </cell>
          <cell r="C4419" t="str">
            <v>530515060000</v>
          </cell>
          <cell r="D4419" t="str">
            <v>ROTTERDAM-MOHONASEN CSD</v>
          </cell>
          <cell r="E4419" t="str">
            <v>Good Standing</v>
          </cell>
        </row>
        <row r="4420">
          <cell r="A4420" t="str">
            <v>530515060000</v>
          </cell>
          <cell r="B4420" t="str">
            <v>ROTTERDAM-MOHONASEN CSD</v>
          </cell>
          <cell r="C4420" t="str">
            <v>530515060001</v>
          </cell>
          <cell r="D4420" t="str">
            <v>HERMAN L BRADT ELEMENTARY SCHOOL</v>
          </cell>
          <cell r="E4420" t="str">
            <v>Good Standing</v>
          </cell>
        </row>
        <row r="4421">
          <cell r="A4421" t="str">
            <v>530515060000</v>
          </cell>
          <cell r="B4421" t="str">
            <v>ROTTERDAM-MOHONASEN CSD</v>
          </cell>
          <cell r="C4421" t="str">
            <v>530515060003</v>
          </cell>
          <cell r="D4421" t="str">
            <v>DRAPER MIDDLE SCHOOL</v>
          </cell>
          <cell r="E4421" t="str">
            <v>Good Standing</v>
          </cell>
        </row>
        <row r="4422">
          <cell r="A4422" t="str">
            <v>530515060000</v>
          </cell>
          <cell r="B4422" t="str">
            <v>ROTTERDAM-MOHONASEN CSD</v>
          </cell>
          <cell r="C4422" t="str">
            <v>530515060004</v>
          </cell>
          <cell r="D4422" t="str">
            <v>MOHONASEN SENIOR HIGH SCHOOL</v>
          </cell>
          <cell r="E4422" t="str">
            <v>Good Standing</v>
          </cell>
        </row>
        <row r="4423">
          <cell r="A4423" t="str">
            <v>530515060000</v>
          </cell>
          <cell r="B4423" t="str">
            <v>ROTTERDAM-MOHONASEN CSD</v>
          </cell>
          <cell r="C4423" t="str">
            <v>530515060005</v>
          </cell>
          <cell r="D4423" t="str">
            <v>PINEWOOD ELEMENTARY SCHOOL</v>
          </cell>
          <cell r="E4423" t="str">
            <v>Good Standing</v>
          </cell>
        </row>
        <row r="4424">
          <cell r="A4424" t="str">
            <v>121502040000</v>
          </cell>
          <cell r="B4424" t="str">
            <v>ROXBURY CSD</v>
          </cell>
          <cell r="C4424" t="str">
            <v>121502040000</v>
          </cell>
          <cell r="D4424" t="str">
            <v>ROXBURY CSD</v>
          </cell>
          <cell r="E4424" t="str">
            <v>Good Standing</v>
          </cell>
        </row>
        <row r="4425">
          <cell r="A4425" t="str">
            <v>121502040000</v>
          </cell>
          <cell r="B4425" t="str">
            <v>ROXBURY CSD</v>
          </cell>
          <cell r="C4425" t="str">
            <v>121502040001</v>
          </cell>
          <cell r="D4425" t="str">
            <v>ROXBURY CENTRAL SCHOOL</v>
          </cell>
          <cell r="E4425" t="str">
            <v>Good Standing</v>
          </cell>
        </row>
        <row r="4426">
          <cell r="A4426" t="str">
            <v>401201060000</v>
          </cell>
          <cell r="B4426" t="str">
            <v>ROYALTON-HARTLAND CSD</v>
          </cell>
          <cell r="C4426" t="str">
            <v>401201060000</v>
          </cell>
          <cell r="D4426" t="str">
            <v>ROYALTON-HARTLAND CSD</v>
          </cell>
          <cell r="E4426" t="str">
            <v>Good Standing</v>
          </cell>
        </row>
        <row r="4427">
          <cell r="A4427" t="str">
            <v>401201060000</v>
          </cell>
          <cell r="B4427" t="str">
            <v>ROYALTON-HARTLAND CSD</v>
          </cell>
          <cell r="C4427" t="str">
            <v>401201060001</v>
          </cell>
          <cell r="D4427" t="str">
            <v>ROYALTON-HARTLAND ELEMENTARY SCHOOL</v>
          </cell>
          <cell r="E4427" t="str">
            <v>Local Assistance Plan</v>
          </cell>
        </row>
        <row r="4428">
          <cell r="A4428" t="str">
            <v>401201060000</v>
          </cell>
          <cell r="B4428" t="str">
            <v>ROYALTON-HARTLAND CSD</v>
          </cell>
          <cell r="C4428" t="str">
            <v>401201060003</v>
          </cell>
          <cell r="D4428" t="str">
            <v>ROYALTON-HARTLAND HIGH SCHOOL</v>
          </cell>
          <cell r="E4428" t="str">
            <v>Good Standing</v>
          </cell>
        </row>
        <row r="4429">
          <cell r="A4429" t="str">
            <v>401201060000</v>
          </cell>
          <cell r="B4429" t="str">
            <v>ROYALTON-HARTLAND CSD</v>
          </cell>
          <cell r="C4429" t="str">
            <v>401201060004</v>
          </cell>
          <cell r="D4429" t="str">
            <v>ROYALTON-HARTLAND MIDDLE SCHOOL</v>
          </cell>
          <cell r="E4429" t="str">
            <v>Local Assistance Plan</v>
          </cell>
        </row>
        <row r="4430">
          <cell r="A4430" t="str">
            <v>261701060000</v>
          </cell>
          <cell r="B4430" t="str">
            <v>RUSH-HENRIETTA CSD</v>
          </cell>
          <cell r="C4430" t="str">
            <v>261701060015</v>
          </cell>
          <cell r="D4430" t="str">
            <v>HENRY V BURGER MIDDLE SCHOOL</v>
          </cell>
          <cell r="E4430" t="str">
            <v>Good Standing</v>
          </cell>
        </row>
        <row r="4431">
          <cell r="A4431" t="str">
            <v>261701060000</v>
          </cell>
          <cell r="B4431" t="str">
            <v>RUSH-HENRIETTA CSD</v>
          </cell>
          <cell r="C4431" t="str">
            <v>261701060000</v>
          </cell>
          <cell r="D4431" t="str">
            <v>RUSH-HENRIETTA CSD</v>
          </cell>
          <cell r="E4431" t="str">
            <v>Good Standing</v>
          </cell>
        </row>
        <row r="4432">
          <cell r="A4432" t="str">
            <v>261701060000</v>
          </cell>
          <cell r="B4432" t="str">
            <v>RUSH-HENRIETTA CSD</v>
          </cell>
          <cell r="C4432" t="str">
            <v>261701060002</v>
          </cell>
          <cell r="D4432" t="str">
            <v>ETHEL K FYLE ELEMENTARY SCHOOL</v>
          </cell>
          <cell r="E4432" t="str">
            <v>Good Standing</v>
          </cell>
        </row>
        <row r="4433">
          <cell r="A4433" t="str">
            <v>261701060000</v>
          </cell>
          <cell r="B4433" t="str">
            <v>RUSH-HENRIETTA CSD</v>
          </cell>
          <cell r="C4433" t="str">
            <v>261701060004</v>
          </cell>
          <cell r="D4433" t="str">
            <v>MONICA B LEARY ELEMENTARY SCHOOL</v>
          </cell>
          <cell r="E4433" t="str">
            <v>Good Standing</v>
          </cell>
        </row>
        <row r="4434">
          <cell r="A4434" t="str">
            <v>261701060000</v>
          </cell>
          <cell r="B4434" t="str">
            <v>RUSH-HENRIETTA CSD</v>
          </cell>
          <cell r="C4434" t="str">
            <v>261701060005</v>
          </cell>
          <cell r="D4434" t="str">
            <v>DAVID B CRANE ELEMENTARY SCHOOL</v>
          </cell>
          <cell r="E4434" t="str">
            <v>Good Standing</v>
          </cell>
        </row>
        <row r="4435">
          <cell r="A4435" t="str">
            <v>261701060000</v>
          </cell>
          <cell r="B4435" t="str">
            <v>RUSH-HENRIETTA CSD</v>
          </cell>
          <cell r="C4435" t="str">
            <v>261701060006</v>
          </cell>
          <cell r="D4435" t="str">
            <v>FLOYD S WINSLOW ELEMENTARY SCHOOL</v>
          </cell>
          <cell r="E4435" t="str">
            <v>Good Standing</v>
          </cell>
        </row>
        <row r="4436">
          <cell r="A4436" t="str">
            <v>261701060000</v>
          </cell>
          <cell r="B4436" t="str">
            <v>RUSH-HENRIETTA CSD</v>
          </cell>
          <cell r="C4436" t="str">
            <v>261701060009</v>
          </cell>
          <cell r="D4436" t="str">
            <v>NINTH GRADE ACADEMY</v>
          </cell>
          <cell r="E4436" t="str">
            <v>Good Standing</v>
          </cell>
        </row>
        <row r="4437">
          <cell r="A4437" t="str">
            <v>261701060000</v>
          </cell>
          <cell r="B4437" t="str">
            <v>RUSH-HENRIETTA CSD</v>
          </cell>
          <cell r="C4437" t="str">
            <v>261701060012</v>
          </cell>
          <cell r="D4437" t="str">
            <v>EMMA E SHERMAN ELEMENTARY SCHOOL</v>
          </cell>
          <cell r="E4437" t="str">
            <v>Good Standing</v>
          </cell>
        </row>
        <row r="4438">
          <cell r="A4438" t="str">
            <v>261701060000</v>
          </cell>
          <cell r="B4438" t="str">
            <v>RUSH-HENRIETTA CSD</v>
          </cell>
          <cell r="C4438" t="str">
            <v>261701060013</v>
          </cell>
          <cell r="D4438" t="str">
            <v>RUSH-HENRIETTA SENIOR HIGH SCHOOL</v>
          </cell>
          <cell r="E4438" t="str">
            <v>Good Standing</v>
          </cell>
        </row>
        <row r="4439">
          <cell r="A4439" t="str">
            <v>261701060000</v>
          </cell>
          <cell r="B4439" t="str">
            <v>RUSH-HENRIETTA CSD</v>
          </cell>
          <cell r="C4439" t="str">
            <v>261701060014</v>
          </cell>
          <cell r="D4439" t="str">
            <v>CHARLES H ROTH MIDDLE SCHOOL</v>
          </cell>
          <cell r="E4439" t="str">
            <v>Good Standing</v>
          </cell>
        </row>
        <row r="4440">
          <cell r="A4440" t="str">
            <v>661800010000</v>
          </cell>
          <cell r="B4440" t="str">
            <v>RYE CITY SD</v>
          </cell>
          <cell r="C4440" t="str">
            <v>661800010000</v>
          </cell>
          <cell r="D4440" t="str">
            <v>RYE CITY SD</v>
          </cell>
          <cell r="E4440" t="str">
            <v>Good Standing</v>
          </cell>
        </row>
        <row r="4441">
          <cell r="A4441" t="str">
            <v>661800010000</v>
          </cell>
          <cell r="B4441" t="str">
            <v>RYE CITY SD</v>
          </cell>
          <cell r="C4441" t="str">
            <v>661800010001</v>
          </cell>
          <cell r="D4441" t="str">
            <v>MIDLAND SCHOOL</v>
          </cell>
          <cell r="E4441" t="str">
            <v>Good Standing</v>
          </cell>
        </row>
        <row r="4442">
          <cell r="A4442" t="str">
            <v>661800010000</v>
          </cell>
          <cell r="B4442" t="str">
            <v>RYE CITY SD</v>
          </cell>
          <cell r="C4442" t="str">
            <v>661800010002</v>
          </cell>
          <cell r="D4442" t="str">
            <v>MILTON SCHOOL</v>
          </cell>
          <cell r="E4442" t="str">
            <v>Good Standing</v>
          </cell>
        </row>
        <row r="4443">
          <cell r="A4443" t="str">
            <v>661800010000</v>
          </cell>
          <cell r="B4443" t="str">
            <v>RYE CITY SD</v>
          </cell>
          <cell r="C4443" t="str">
            <v>661800010003</v>
          </cell>
          <cell r="D4443" t="str">
            <v>OSBORN SCHOOL</v>
          </cell>
          <cell r="E4443" t="str">
            <v>Good Standing</v>
          </cell>
        </row>
        <row r="4444">
          <cell r="A4444" t="str">
            <v>661800010000</v>
          </cell>
          <cell r="B4444" t="str">
            <v>RYE CITY SD</v>
          </cell>
          <cell r="C4444" t="str">
            <v>661800010004</v>
          </cell>
          <cell r="D4444" t="str">
            <v>RYE HIGH SCHOOL</v>
          </cell>
          <cell r="E4444" t="str">
            <v>Good Standing</v>
          </cell>
        </row>
        <row r="4445">
          <cell r="A4445" t="str">
            <v>661800010000</v>
          </cell>
          <cell r="B4445" t="str">
            <v>RYE CITY SD</v>
          </cell>
          <cell r="C4445" t="str">
            <v>661800010005</v>
          </cell>
          <cell r="D4445" t="str">
            <v>RYE MIDDLE SCHOOL</v>
          </cell>
          <cell r="E4445" t="str">
            <v>Good Standing</v>
          </cell>
        </row>
        <row r="4446">
          <cell r="A4446" t="str">
            <v>661901030000</v>
          </cell>
          <cell r="B4446" t="str">
            <v>RYE NECK UFSD</v>
          </cell>
          <cell r="C4446" t="str">
            <v>661901030002</v>
          </cell>
          <cell r="D4446" t="str">
            <v>RYE NECK SENIOR HIGH SCHOOL</v>
          </cell>
          <cell r="E4446" t="str">
            <v>Good Standing</v>
          </cell>
        </row>
        <row r="4447">
          <cell r="A4447" t="str">
            <v>661901030000</v>
          </cell>
          <cell r="B4447" t="str">
            <v>RYE NECK UFSD</v>
          </cell>
          <cell r="C4447" t="str">
            <v>661901030000</v>
          </cell>
          <cell r="D4447" t="str">
            <v>RYE NECK UFSD</v>
          </cell>
          <cell r="E4447" t="str">
            <v>Good Standing</v>
          </cell>
        </row>
        <row r="4448">
          <cell r="A4448" t="str">
            <v>661901030000</v>
          </cell>
          <cell r="B4448" t="str">
            <v>RYE NECK UFSD</v>
          </cell>
          <cell r="C4448" t="str">
            <v>661901030001</v>
          </cell>
          <cell r="D4448" t="str">
            <v>F E BELLOWS ELEMENTARY SCHOOL</v>
          </cell>
          <cell r="E4448" t="str">
            <v>Good Standing</v>
          </cell>
        </row>
        <row r="4449">
          <cell r="A4449" t="str">
            <v>661901030000</v>
          </cell>
          <cell r="B4449" t="str">
            <v>RYE NECK UFSD</v>
          </cell>
          <cell r="C4449" t="str">
            <v>661901030004</v>
          </cell>
          <cell r="D4449" t="str">
            <v>RYE NECK MIDDLE SCHOOL</v>
          </cell>
          <cell r="E4449" t="str">
            <v>Good Standing</v>
          </cell>
        </row>
        <row r="4450">
          <cell r="A4450" t="str">
            <v>661901030000</v>
          </cell>
          <cell r="B4450" t="str">
            <v>RYE NECK UFSD</v>
          </cell>
          <cell r="C4450" t="str">
            <v>661901030005</v>
          </cell>
          <cell r="D4450" t="str">
            <v>DANIEL WARREN ELEMENTARY SCHOOL</v>
          </cell>
          <cell r="E4450" t="str">
            <v>Good Standing</v>
          </cell>
        </row>
        <row r="4451">
          <cell r="A4451" t="str">
            <v>580205060000</v>
          </cell>
          <cell r="B4451" t="str">
            <v>SACHEM CSD</v>
          </cell>
          <cell r="C4451" t="str">
            <v>580205060019</v>
          </cell>
          <cell r="D4451" t="str">
            <v>SACHEM HIGH SCHOOL NORTH</v>
          </cell>
          <cell r="E4451" t="str">
            <v>Good Standing</v>
          </cell>
        </row>
        <row r="4452">
          <cell r="A4452" t="str">
            <v>580205060000</v>
          </cell>
          <cell r="B4452" t="str">
            <v>SACHEM CSD</v>
          </cell>
          <cell r="C4452" t="str">
            <v>580205060000</v>
          </cell>
          <cell r="D4452" t="str">
            <v>SACHEM CSD</v>
          </cell>
          <cell r="E4452" t="str">
            <v>Good Standing</v>
          </cell>
        </row>
        <row r="4453">
          <cell r="A4453" t="str">
            <v>580205060000</v>
          </cell>
          <cell r="B4453" t="str">
            <v>SACHEM CSD</v>
          </cell>
          <cell r="C4453" t="str">
            <v>580205060001</v>
          </cell>
          <cell r="D4453" t="str">
            <v>GATELOT AVENUE SCHOOL</v>
          </cell>
          <cell r="E4453" t="str">
            <v>Local Assistance Plan</v>
          </cell>
        </row>
        <row r="4454">
          <cell r="A4454" t="str">
            <v>580205060000</v>
          </cell>
          <cell r="B4454" t="str">
            <v>SACHEM CSD</v>
          </cell>
          <cell r="C4454" t="str">
            <v>580205060002</v>
          </cell>
          <cell r="D4454" t="str">
            <v>GRUNDY AVENUE SCHOOL</v>
          </cell>
          <cell r="E4454" t="str">
            <v>Good Standing</v>
          </cell>
        </row>
        <row r="4455">
          <cell r="A4455" t="str">
            <v>580205060000</v>
          </cell>
          <cell r="B4455" t="str">
            <v>SACHEM CSD</v>
          </cell>
          <cell r="C4455" t="str">
            <v>580205060003</v>
          </cell>
          <cell r="D4455" t="str">
            <v>HIAWATHA SCHOOL</v>
          </cell>
          <cell r="E4455" t="str">
            <v>Local Assistance Plan</v>
          </cell>
        </row>
        <row r="4456">
          <cell r="A4456" t="str">
            <v>580205060000</v>
          </cell>
          <cell r="B4456" t="str">
            <v>SACHEM CSD</v>
          </cell>
          <cell r="C4456" t="str">
            <v>580205060004</v>
          </cell>
          <cell r="D4456" t="str">
            <v>LYNWOOD AVENUE SCHOOL</v>
          </cell>
          <cell r="E4456" t="str">
            <v>Good Standing</v>
          </cell>
        </row>
        <row r="4457">
          <cell r="A4457" t="str">
            <v>580205060000</v>
          </cell>
          <cell r="B4457" t="str">
            <v>SACHEM CSD</v>
          </cell>
          <cell r="C4457" t="str">
            <v>580205060005</v>
          </cell>
          <cell r="D4457" t="str">
            <v>NOKOMIS SCHOOL</v>
          </cell>
          <cell r="E4457" t="str">
            <v>Good Standing</v>
          </cell>
        </row>
        <row r="4458">
          <cell r="A4458" t="str">
            <v>580205060000</v>
          </cell>
          <cell r="B4458" t="str">
            <v>SACHEM CSD</v>
          </cell>
          <cell r="C4458" t="str">
            <v>580205060006</v>
          </cell>
          <cell r="D4458" t="str">
            <v>WAVERLY AVENUE SCHOOL</v>
          </cell>
          <cell r="E4458" t="str">
            <v>Good Standing</v>
          </cell>
        </row>
        <row r="4459">
          <cell r="A4459" t="str">
            <v>580205060000</v>
          </cell>
          <cell r="B4459" t="str">
            <v>SACHEM CSD</v>
          </cell>
          <cell r="C4459" t="str">
            <v>580205060007</v>
          </cell>
          <cell r="D4459" t="str">
            <v>SAGAMORE MIDDLE SCHOOL</v>
          </cell>
          <cell r="E4459" t="str">
            <v>Good Standing</v>
          </cell>
        </row>
        <row r="4460">
          <cell r="A4460" t="str">
            <v>580205060000</v>
          </cell>
          <cell r="B4460" t="str">
            <v>SACHEM CSD</v>
          </cell>
          <cell r="C4460" t="str">
            <v>580205060011</v>
          </cell>
          <cell r="D4460" t="str">
            <v>SENECA MIDDLE SCHOOL</v>
          </cell>
          <cell r="E4460" t="str">
            <v>Good Standing</v>
          </cell>
        </row>
        <row r="4461">
          <cell r="A4461" t="str">
            <v>580205060000</v>
          </cell>
          <cell r="B4461" t="str">
            <v>SACHEM CSD</v>
          </cell>
          <cell r="C4461" t="str">
            <v>580205060012</v>
          </cell>
          <cell r="D4461" t="str">
            <v>WENONAH SCHOOL</v>
          </cell>
          <cell r="E4461" t="str">
            <v>Good Standing</v>
          </cell>
        </row>
        <row r="4462">
          <cell r="A4462" t="str">
            <v>580205060000</v>
          </cell>
          <cell r="B4462" t="str">
            <v>SACHEM CSD</v>
          </cell>
          <cell r="C4462" t="str">
            <v>580205060013</v>
          </cell>
          <cell r="D4462" t="str">
            <v>CAYUGA SCHOOL</v>
          </cell>
          <cell r="E4462" t="str">
            <v>Good Standing</v>
          </cell>
        </row>
        <row r="4463">
          <cell r="A4463" t="str">
            <v>580205060000</v>
          </cell>
          <cell r="B4463" t="str">
            <v>SACHEM CSD</v>
          </cell>
          <cell r="C4463" t="str">
            <v>580205060014</v>
          </cell>
          <cell r="D4463" t="str">
            <v>MERRIMAC SCHOOL</v>
          </cell>
          <cell r="E4463" t="str">
            <v>Good Standing</v>
          </cell>
        </row>
        <row r="4464">
          <cell r="A4464" t="str">
            <v>580205060000</v>
          </cell>
          <cell r="B4464" t="str">
            <v>SACHEM CSD</v>
          </cell>
          <cell r="C4464" t="str">
            <v>580205060015</v>
          </cell>
          <cell r="D4464" t="str">
            <v>CHIPPEWA ELEMENTARY SCHOOL</v>
          </cell>
          <cell r="E4464" t="str">
            <v>Good Standing</v>
          </cell>
        </row>
        <row r="4465">
          <cell r="A4465" t="str">
            <v>580205060000</v>
          </cell>
          <cell r="B4465" t="str">
            <v>SACHEM CSD</v>
          </cell>
          <cell r="C4465" t="str">
            <v>580205060017</v>
          </cell>
          <cell r="D4465" t="str">
            <v>TECUMSEH ELEMENTARY SCHOOL</v>
          </cell>
          <cell r="E4465" t="str">
            <v>Good Standing</v>
          </cell>
        </row>
        <row r="4466">
          <cell r="A4466" t="str">
            <v>580205060000</v>
          </cell>
          <cell r="B4466" t="str">
            <v>SACHEM CSD</v>
          </cell>
          <cell r="C4466" t="str">
            <v>580205060018</v>
          </cell>
          <cell r="D4466" t="str">
            <v>TAMARAC ELEMENTARY SCHOOL</v>
          </cell>
          <cell r="E4466" t="str">
            <v>Good Standing</v>
          </cell>
        </row>
        <row r="4467">
          <cell r="A4467" t="str">
            <v>580205060000</v>
          </cell>
          <cell r="B4467" t="str">
            <v>SACHEM CSD</v>
          </cell>
          <cell r="C4467" t="str">
            <v>580205060020</v>
          </cell>
          <cell r="D4467" t="str">
            <v>SACHEM HIGH SCHOOL EAST</v>
          </cell>
          <cell r="E4467" t="str">
            <v>Good Standing</v>
          </cell>
        </row>
        <row r="4468">
          <cell r="A4468" t="str">
            <v>580205060000</v>
          </cell>
          <cell r="B4468" t="str">
            <v>SACHEM CSD</v>
          </cell>
          <cell r="C4468" t="str">
            <v>580205060021</v>
          </cell>
          <cell r="D4468" t="str">
            <v>SEQUOYA MIDDLE SCHOOL</v>
          </cell>
          <cell r="E4468" t="str">
            <v>Good Standing</v>
          </cell>
        </row>
        <row r="4469">
          <cell r="A4469" t="str">
            <v>580205060000</v>
          </cell>
          <cell r="B4469" t="str">
            <v>SACHEM CSD</v>
          </cell>
          <cell r="C4469" t="str">
            <v>580205060022</v>
          </cell>
          <cell r="D4469" t="str">
            <v>SAMOSET MIDDLE SCHOOL</v>
          </cell>
          <cell r="E4469" t="str">
            <v>Good Standing</v>
          </cell>
        </row>
        <row r="4470">
          <cell r="A4470" t="str">
            <v>221001040000</v>
          </cell>
          <cell r="B4470" t="str">
            <v>SACKETS HARBOR CSD</v>
          </cell>
          <cell r="C4470" t="str">
            <v>221001040000</v>
          </cell>
          <cell r="D4470" t="str">
            <v>SACKETS HARBOR CSD</v>
          </cell>
          <cell r="E4470" t="str">
            <v>Good Standing</v>
          </cell>
        </row>
        <row r="4471">
          <cell r="A4471" t="str">
            <v>221001040000</v>
          </cell>
          <cell r="B4471" t="str">
            <v>SACKETS HARBOR CSD</v>
          </cell>
          <cell r="C4471" t="str">
            <v>221001040001</v>
          </cell>
          <cell r="D4471" t="str">
            <v>SACKETS HARBOR CENTRAL SCHOOL</v>
          </cell>
          <cell r="E4471" t="str">
            <v>Good Standing</v>
          </cell>
        </row>
        <row r="4472">
          <cell r="A4472" t="str">
            <v>580305020000</v>
          </cell>
          <cell r="B4472" t="str">
            <v>SAG HARBOR UFSD</v>
          </cell>
          <cell r="C4472" t="str">
            <v>580305020000</v>
          </cell>
          <cell r="D4472" t="str">
            <v>SAG HARBOR UFSD</v>
          </cell>
          <cell r="E4472" t="str">
            <v>Good Standing</v>
          </cell>
        </row>
        <row r="4473">
          <cell r="A4473" t="str">
            <v>580305020000</v>
          </cell>
          <cell r="B4473" t="str">
            <v>SAG HARBOR UFSD</v>
          </cell>
          <cell r="C4473" t="str">
            <v>580305020001</v>
          </cell>
          <cell r="D4473" t="str">
            <v>SAG HARBOR ELEMENTARY SCHOOL</v>
          </cell>
          <cell r="E4473" t="str">
            <v>Good Standing</v>
          </cell>
        </row>
        <row r="4474">
          <cell r="A4474" t="str">
            <v>580305020000</v>
          </cell>
          <cell r="B4474" t="str">
            <v>SAG HARBOR UFSD</v>
          </cell>
          <cell r="C4474" t="str">
            <v>580305020004</v>
          </cell>
          <cell r="D4474" t="str">
            <v>PIERSON MIDDLE/HIGH SCHOOL</v>
          </cell>
          <cell r="E4474" t="str">
            <v>Good Standing</v>
          </cell>
        </row>
        <row r="4475">
          <cell r="A4475" t="str">
            <v>580910080000</v>
          </cell>
          <cell r="B4475" t="str">
            <v>SAGAPONACK COMN SD</v>
          </cell>
          <cell r="C4475" t="str">
            <v>580910080000</v>
          </cell>
          <cell r="D4475" t="str">
            <v>SAGAPONACK COMN SD</v>
          </cell>
          <cell r="E4475" t="str">
            <v>Good Standing</v>
          </cell>
        </row>
        <row r="4476">
          <cell r="A4476" t="str">
            <v>580910080000</v>
          </cell>
          <cell r="B4476" t="str">
            <v>SAGAPONACK COMN SD</v>
          </cell>
          <cell r="C4476" t="str">
            <v>580910080001</v>
          </cell>
          <cell r="D4476" t="str">
            <v>SAGAPONACK SCHOOL</v>
          </cell>
          <cell r="E4476" t="str">
            <v>Good Standing</v>
          </cell>
        </row>
        <row r="4477">
          <cell r="A4477" t="str">
            <v>043200050000</v>
          </cell>
          <cell r="B4477" t="str">
            <v>SALAMANCA CITY SD</v>
          </cell>
          <cell r="C4477" t="str">
            <v>043200050000</v>
          </cell>
          <cell r="D4477" t="str">
            <v>SALAMANCA CITY SD</v>
          </cell>
          <cell r="E4477" t="str">
            <v>Good Standing</v>
          </cell>
        </row>
        <row r="4478">
          <cell r="A4478" t="str">
            <v>043200050000</v>
          </cell>
          <cell r="B4478" t="str">
            <v>SALAMANCA CITY SD</v>
          </cell>
          <cell r="C4478" t="str">
            <v>043200050002</v>
          </cell>
          <cell r="D4478" t="str">
            <v>SALAMANCA JUNIOR/SENIOR HIGH SCHOOL</v>
          </cell>
          <cell r="E4478" t="str">
            <v>Good Standing</v>
          </cell>
        </row>
        <row r="4479">
          <cell r="A4479" t="str">
            <v>043200050000</v>
          </cell>
          <cell r="B4479" t="str">
            <v>SALAMANCA CITY SD</v>
          </cell>
          <cell r="C4479" t="str">
            <v>043200050004</v>
          </cell>
          <cell r="D4479" t="str">
            <v>PROSPECT ELEMENTARY SCHOOL</v>
          </cell>
          <cell r="E4479" t="str">
            <v>Good Standing</v>
          </cell>
        </row>
        <row r="4480">
          <cell r="A4480" t="str">
            <v>043200050000</v>
          </cell>
          <cell r="B4480" t="str">
            <v>SALAMANCA CITY SD</v>
          </cell>
          <cell r="C4480" t="str">
            <v>043200050005</v>
          </cell>
          <cell r="D4480" t="str">
            <v>SENECA ELEMENTARY SCHOOL</v>
          </cell>
          <cell r="E4480" t="str">
            <v>Local Assistance Plan</v>
          </cell>
        </row>
        <row r="4481">
          <cell r="A4481" t="str">
            <v>043200050000</v>
          </cell>
          <cell r="B4481" t="str">
            <v>SALAMANCA CITY SD</v>
          </cell>
          <cell r="C4481" t="str">
            <v>043200050006</v>
          </cell>
          <cell r="D4481" t="str">
            <v>SALAMANCA MIDDLE SCHOOL</v>
          </cell>
          <cell r="E4481" t="str">
            <v>Good Standing</v>
          </cell>
        </row>
        <row r="4482">
          <cell r="A4482" t="str">
            <v>641501040000</v>
          </cell>
          <cell r="B4482" t="str">
            <v>SALEM CSD</v>
          </cell>
          <cell r="C4482" t="str">
            <v>641501040000</v>
          </cell>
          <cell r="D4482" t="str">
            <v>SALEM CSD</v>
          </cell>
          <cell r="E4482" t="str">
            <v>Good Standing</v>
          </cell>
        </row>
        <row r="4483">
          <cell r="A4483" t="str">
            <v>641501040000</v>
          </cell>
          <cell r="B4483" t="str">
            <v>SALEM CSD</v>
          </cell>
          <cell r="C4483" t="str">
            <v>641501040001</v>
          </cell>
          <cell r="D4483" t="str">
            <v>SALEM HIGH SCHOOL</v>
          </cell>
          <cell r="E4483" t="str">
            <v>Good Standing</v>
          </cell>
        </row>
        <row r="4484">
          <cell r="A4484" t="str">
            <v>641501040000</v>
          </cell>
          <cell r="B4484" t="str">
            <v>SALEM CSD</v>
          </cell>
          <cell r="C4484" t="str">
            <v>641501040002</v>
          </cell>
          <cell r="D4484" t="str">
            <v>SALEM ELEMENTARY SCHOOL</v>
          </cell>
          <cell r="E4484" t="str">
            <v>Good Standing</v>
          </cell>
        </row>
        <row r="4485">
          <cell r="A4485" t="str">
            <v>161201040000</v>
          </cell>
          <cell r="B4485" t="str">
            <v>SALMON RIVER CSD</v>
          </cell>
          <cell r="C4485" t="str">
            <v>161201040000</v>
          </cell>
          <cell r="D4485" t="str">
            <v>SALMON RIVER CSD</v>
          </cell>
          <cell r="E4485" t="str">
            <v>Focus District</v>
          </cell>
        </row>
        <row r="4486">
          <cell r="A4486" t="str">
            <v>161201040000</v>
          </cell>
          <cell r="B4486" t="str">
            <v>SALMON RIVER CSD</v>
          </cell>
          <cell r="C4486" t="str">
            <v>161201040001</v>
          </cell>
          <cell r="D4486" t="str">
            <v>ST REGIS MOHAWK SCHOOL</v>
          </cell>
          <cell r="E4486" t="str">
            <v>Good Standing</v>
          </cell>
        </row>
        <row r="4487">
          <cell r="A4487" t="str">
            <v>161201040000</v>
          </cell>
          <cell r="B4487" t="str">
            <v>SALMON RIVER CSD</v>
          </cell>
          <cell r="C4487" t="str">
            <v>161201040002</v>
          </cell>
          <cell r="D4487" t="str">
            <v>SALMON RIVER HIGH SCHOOL</v>
          </cell>
          <cell r="E4487" t="str">
            <v>Focus</v>
          </cell>
        </row>
        <row r="4488">
          <cell r="A4488" t="str">
            <v>161201040000</v>
          </cell>
          <cell r="B4488" t="str">
            <v>SALMON RIVER CSD</v>
          </cell>
          <cell r="C4488" t="str">
            <v>161201040003</v>
          </cell>
          <cell r="D4488" t="str">
            <v>SALMON RIVER ELEMENTARY SCHOOL</v>
          </cell>
          <cell r="E4488" t="str">
            <v>Good Standing</v>
          </cell>
        </row>
        <row r="4489">
          <cell r="A4489" t="str">
            <v>161201040000</v>
          </cell>
          <cell r="B4489" t="str">
            <v>SALMON RIVER CSD</v>
          </cell>
          <cell r="C4489" t="str">
            <v>161201040005</v>
          </cell>
          <cell r="D4489" t="str">
            <v>SALMON RIVER MIDDLE SCHOOL</v>
          </cell>
          <cell r="E4489" t="str">
            <v>Good Standing</v>
          </cell>
        </row>
        <row r="4490">
          <cell r="A4490" t="str">
            <v>461901040000</v>
          </cell>
          <cell r="B4490" t="str">
            <v>SANDY CREEK CSD</v>
          </cell>
          <cell r="C4490" t="str">
            <v>461901040001</v>
          </cell>
          <cell r="D4490" t="str">
            <v>SANDY CREEK HIGH SCHOOL</v>
          </cell>
          <cell r="E4490" t="str">
            <v>Good Standing</v>
          </cell>
        </row>
        <row r="4491">
          <cell r="A4491" t="str">
            <v>461901040000</v>
          </cell>
          <cell r="B4491" t="str">
            <v>SANDY CREEK CSD</v>
          </cell>
          <cell r="C4491" t="str">
            <v>461901040000</v>
          </cell>
          <cell r="D4491" t="str">
            <v>SANDY CREEK CSD</v>
          </cell>
          <cell r="E4491" t="str">
            <v>Good Standing</v>
          </cell>
        </row>
        <row r="4492">
          <cell r="A4492" t="str">
            <v>461901040000</v>
          </cell>
          <cell r="B4492" t="str">
            <v>SANDY CREEK CSD</v>
          </cell>
          <cell r="C4492" t="str">
            <v>461901040002</v>
          </cell>
          <cell r="D4492" t="str">
            <v>SANDY CREEK ELEMENTARY SCHOOL</v>
          </cell>
          <cell r="E4492" t="str">
            <v>Good Standing</v>
          </cell>
        </row>
        <row r="4493">
          <cell r="A4493" t="str">
            <v>461901040000</v>
          </cell>
          <cell r="B4493" t="str">
            <v>SANDY CREEK CSD</v>
          </cell>
          <cell r="C4493" t="str">
            <v>461901040003</v>
          </cell>
          <cell r="D4493" t="str">
            <v>SANDY CREEK MIDDLE SCHOOL</v>
          </cell>
          <cell r="E4493" t="str">
            <v>Good Standing</v>
          </cell>
        </row>
        <row r="4494">
          <cell r="A4494" t="str">
            <v>091402060000</v>
          </cell>
          <cell r="B4494" t="str">
            <v>SARANAC CSD</v>
          </cell>
          <cell r="C4494" t="str">
            <v>091402060000</v>
          </cell>
          <cell r="D4494" t="str">
            <v>SARANAC CSD</v>
          </cell>
          <cell r="E4494" t="str">
            <v>Focus District</v>
          </cell>
        </row>
        <row r="4495">
          <cell r="A4495" t="str">
            <v>091402060000</v>
          </cell>
          <cell r="B4495" t="str">
            <v>SARANAC CSD</v>
          </cell>
          <cell r="C4495" t="str">
            <v>091402060002</v>
          </cell>
          <cell r="D4495" t="str">
            <v>MORRISONVILLE ELEMENTARY SCHOOL</v>
          </cell>
          <cell r="E4495" t="str">
            <v>Good Standing</v>
          </cell>
        </row>
        <row r="4496">
          <cell r="A4496" t="str">
            <v>091402060000</v>
          </cell>
          <cell r="B4496" t="str">
            <v>SARANAC CSD</v>
          </cell>
          <cell r="C4496" t="str">
            <v>091402060004</v>
          </cell>
          <cell r="D4496" t="str">
            <v>SARANAC ELEMENTARY SCHOOL</v>
          </cell>
          <cell r="E4496" t="str">
            <v>Good Standing</v>
          </cell>
        </row>
        <row r="4497">
          <cell r="A4497" t="str">
            <v>091402060000</v>
          </cell>
          <cell r="B4497" t="str">
            <v>SARANAC CSD</v>
          </cell>
          <cell r="C4497" t="str">
            <v>091402060005</v>
          </cell>
          <cell r="D4497" t="str">
            <v>SARANAC HIGH SCHOOL</v>
          </cell>
          <cell r="E4497" t="str">
            <v>Good Standing</v>
          </cell>
        </row>
        <row r="4498">
          <cell r="A4498" t="str">
            <v>091402060000</v>
          </cell>
          <cell r="B4498" t="str">
            <v>SARANAC CSD</v>
          </cell>
          <cell r="C4498" t="str">
            <v>091402060007</v>
          </cell>
          <cell r="D4498" t="str">
            <v>SARANAC MIDDLE SCHOOL</v>
          </cell>
          <cell r="E4498" t="str">
            <v>Focus</v>
          </cell>
        </row>
        <row r="4499">
          <cell r="A4499" t="str">
            <v>161401060000</v>
          </cell>
          <cell r="B4499" t="str">
            <v>SARANAC LAKE CSD</v>
          </cell>
          <cell r="C4499" t="str">
            <v>161401060000</v>
          </cell>
          <cell r="D4499" t="str">
            <v>SARANAC LAKE CSD</v>
          </cell>
          <cell r="E4499" t="str">
            <v>Good Standing</v>
          </cell>
        </row>
        <row r="4500">
          <cell r="A4500" t="str">
            <v>161401060000</v>
          </cell>
          <cell r="B4500" t="str">
            <v>SARANAC LAKE CSD</v>
          </cell>
          <cell r="C4500" t="str">
            <v>161401060001</v>
          </cell>
          <cell r="D4500" t="str">
            <v>PETROVA ELEMENTARY SCHOOL</v>
          </cell>
          <cell r="E4500" t="str">
            <v>Good Standing</v>
          </cell>
        </row>
        <row r="4501">
          <cell r="A4501" t="str">
            <v>161401060000</v>
          </cell>
          <cell r="B4501" t="str">
            <v>SARANAC LAKE CSD</v>
          </cell>
          <cell r="C4501" t="str">
            <v>161401060002</v>
          </cell>
          <cell r="D4501" t="str">
            <v>SARANAC LAKE SENIOR HIGH SCHOOL</v>
          </cell>
          <cell r="E4501" t="str">
            <v>Good Standing</v>
          </cell>
        </row>
        <row r="4502">
          <cell r="A4502" t="str">
            <v>161401060000</v>
          </cell>
          <cell r="B4502" t="str">
            <v>SARANAC LAKE CSD</v>
          </cell>
          <cell r="C4502" t="str">
            <v>161401060003</v>
          </cell>
          <cell r="D4502" t="str">
            <v>SARANAC LAKE MIDDLE SCHOOL</v>
          </cell>
          <cell r="E4502" t="str">
            <v>Good Standing</v>
          </cell>
        </row>
        <row r="4503">
          <cell r="A4503" t="str">
            <v>161401060000</v>
          </cell>
          <cell r="B4503" t="str">
            <v>SARANAC LAKE CSD</v>
          </cell>
          <cell r="C4503" t="str">
            <v>161401060004</v>
          </cell>
          <cell r="D4503" t="str">
            <v>BLOOMINGDALE SCHOOL</v>
          </cell>
          <cell r="E4503" t="str">
            <v>Good Standing</v>
          </cell>
        </row>
        <row r="4504">
          <cell r="A4504" t="str">
            <v>521800010000</v>
          </cell>
          <cell r="B4504" t="str">
            <v>SARATOGA SPRINGS CITY SD</v>
          </cell>
          <cell r="C4504" t="str">
            <v>521800010007</v>
          </cell>
          <cell r="D4504" t="str">
            <v>GREENFIELD ELEMENTARY SCHOOL</v>
          </cell>
          <cell r="E4504" t="str">
            <v>Good Standing</v>
          </cell>
        </row>
        <row r="4505">
          <cell r="A4505" t="str">
            <v>521800010000</v>
          </cell>
          <cell r="B4505" t="str">
            <v>SARATOGA SPRINGS CITY SD</v>
          </cell>
          <cell r="C4505" t="str">
            <v>521800010010</v>
          </cell>
          <cell r="D4505" t="str">
            <v>SARATOGA SPRINGS HIGH SCHOOL</v>
          </cell>
          <cell r="E4505" t="str">
            <v>Good Standing</v>
          </cell>
        </row>
        <row r="4506">
          <cell r="A4506" t="str">
            <v>521800010000</v>
          </cell>
          <cell r="B4506" t="str">
            <v>SARATOGA SPRINGS CITY SD</v>
          </cell>
          <cell r="C4506" t="str">
            <v>521800010015</v>
          </cell>
          <cell r="D4506" t="str">
            <v>MAPLE AVENUE MIDDLE SCHOOL</v>
          </cell>
          <cell r="E4506" t="str">
            <v>Good Standing</v>
          </cell>
        </row>
        <row r="4507">
          <cell r="A4507" t="str">
            <v>521800010000</v>
          </cell>
          <cell r="B4507" t="str">
            <v>SARATOGA SPRINGS CITY SD</v>
          </cell>
          <cell r="C4507" t="str">
            <v>521800010000</v>
          </cell>
          <cell r="D4507" t="str">
            <v>SARATOGA SPRINGS CITY SD</v>
          </cell>
          <cell r="E4507" t="str">
            <v>Good Standing</v>
          </cell>
        </row>
        <row r="4508">
          <cell r="A4508" t="str">
            <v>521800010000</v>
          </cell>
          <cell r="B4508" t="str">
            <v>SARATOGA SPRINGS CITY SD</v>
          </cell>
          <cell r="C4508" t="str">
            <v>521800010006</v>
          </cell>
          <cell r="D4508" t="str">
            <v>DOROTHY NOLAN ELEMENTARY SCHOOL</v>
          </cell>
          <cell r="E4508" t="str">
            <v>Good Standing</v>
          </cell>
        </row>
        <row r="4509">
          <cell r="A4509" t="str">
            <v>521800010000</v>
          </cell>
          <cell r="B4509" t="str">
            <v>SARATOGA SPRINGS CITY SD</v>
          </cell>
          <cell r="C4509" t="str">
            <v>521800010008</v>
          </cell>
          <cell r="D4509" t="str">
            <v>CAROLINE STREET ELEMENTARY SCHOOL</v>
          </cell>
          <cell r="E4509" t="str">
            <v>Good Standing</v>
          </cell>
        </row>
        <row r="4510">
          <cell r="A4510" t="str">
            <v>521800010000</v>
          </cell>
          <cell r="B4510" t="str">
            <v>SARATOGA SPRINGS CITY SD</v>
          </cell>
          <cell r="C4510" t="str">
            <v>521800010009</v>
          </cell>
          <cell r="D4510" t="str">
            <v>DIV STREET ELEMENTARY SCHOOL</v>
          </cell>
          <cell r="E4510" t="str">
            <v>Good Standing</v>
          </cell>
        </row>
        <row r="4511">
          <cell r="A4511" t="str">
            <v>521800010000</v>
          </cell>
          <cell r="B4511" t="str">
            <v>SARATOGA SPRINGS CITY SD</v>
          </cell>
          <cell r="C4511" t="str">
            <v>521800010012</v>
          </cell>
          <cell r="D4511" t="str">
            <v>LAKE AVENUE ELEMENTARY SCHOOL</v>
          </cell>
          <cell r="E4511" t="str">
            <v>Good Standing</v>
          </cell>
        </row>
        <row r="4512">
          <cell r="A4512" t="str">
            <v>521800010000</v>
          </cell>
          <cell r="B4512" t="str">
            <v>SARATOGA SPRINGS CITY SD</v>
          </cell>
          <cell r="C4512" t="str">
            <v>521800010014</v>
          </cell>
          <cell r="D4512" t="str">
            <v>GEYSER ROAD ELEMENTARY SCHOOL</v>
          </cell>
          <cell r="E4512" t="str">
            <v>Good Standing</v>
          </cell>
        </row>
        <row r="4513">
          <cell r="A4513" t="str">
            <v>621601060000</v>
          </cell>
          <cell r="B4513" t="str">
            <v>SAUGERTIES CSD</v>
          </cell>
          <cell r="C4513" t="str">
            <v>621601060000</v>
          </cell>
          <cell r="D4513" t="str">
            <v>SAUGERTIES CSD</v>
          </cell>
          <cell r="E4513" t="str">
            <v>Good Standing</v>
          </cell>
        </row>
        <row r="4514">
          <cell r="A4514" t="str">
            <v>621601060000</v>
          </cell>
          <cell r="B4514" t="str">
            <v>SAUGERTIES CSD</v>
          </cell>
          <cell r="C4514" t="str">
            <v>621601060001</v>
          </cell>
          <cell r="D4514" t="str">
            <v>RICCARDI ELEMENTARY SCHOOL</v>
          </cell>
          <cell r="E4514" t="str">
            <v>Good Standing</v>
          </cell>
        </row>
        <row r="4515">
          <cell r="A4515" t="str">
            <v>621601060000</v>
          </cell>
          <cell r="B4515" t="str">
            <v>SAUGERTIES CSD</v>
          </cell>
          <cell r="C4515" t="str">
            <v>621601060002</v>
          </cell>
          <cell r="D4515" t="str">
            <v>MORSE SCHOOL</v>
          </cell>
          <cell r="E4515" t="str">
            <v>Good Standing</v>
          </cell>
        </row>
        <row r="4516">
          <cell r="A4516" t="str">
            <v>621601060000</v>
          </cell>
          <cell r="B4516" t="str">
            <v>SAUGERTIES CSD</v>
          </cell>
          <cell r="C4516" t="str">
            <v>621601060003</v>
          </cell>
          <cell r="D4516" t="str">
            <v>CAHILL SCHOOL</v>
          </cell>
          <cell r="E4516" t="str">
            <v>Good Standing</v>
          </cell>
        </row>
        <row r="4517">
          <cell r="A4517" t="str">
            <v>621601060000</v>
          </cell>
          <cell r="B4517" t="str">
            <v>SAUGERTIES CSD</v>
          </cell>
          <cell r="C4517" t="str">
            <v>621601060004</v>
          </cell>
          <cell r="D4517" t="str">
            <v>MT MARION ELEMENTARY SCHOOL</v>
          </cell>
          <cell r="E4517" t="str">
            <v>Local Assistance Plan</v>
          </cell>
        </row>
        <row r="4518">
          <cell r="A4518" t="str">
            <v>621601060000</v>
          </cell>
          <cell r="B4518" t="str">
            <v>SAUGERTIES CSD</v>
          </cell>
          <cell r="C4518" t="str">
            <v>621601060005</v>
          </cell>
          <cell r="D4518" t="str">
            <v>SAUGERTIES JUNIOR HIGH SCHOOL</v>
          </cell>
          <cell r="E4518" t="str">
            <v>Local Assistance Plan</v>
          </cell>
        </row>
        <row r="4519">
          <cell r="A4519" t="str">
            <v>621601060000</v>
          </cell>
          <cell r="B4519" t="str">
            <v>SAUGERTIES CSD</v>
          </cell>
          <cell r="C4519" t="str">
            <v>621601060007</v>
          </cell>
          <cell r="D4519" t="str">
            <v>SAUGERTIES SENIOR HIGH SCHOOL</v>
          </cell>
          <cell r="E4519" t="str">
            <v>Good Standing</v>
          </cell>
        </row>
        <row r="4520">
          <cell r="A4520" t="str">
            <v>411603040000</v>
          </cell>
          <cell r="B4520" t="str">
            <v>SAUQUOIT VALLEY CSD</v>
          </cell>
          <cell r="C4520" t="str">
            <v>411603040000</v>
          </cell>
          <cell r="D4520" t="str">
            <v>SAUQUOIT VALLEY CSD</v>
          </cell>
          <cell r="E4520" t="str">
            <v>Good Standing</v>
          </cell>
        </row>
        <row r="4521">
          <cell r="A4521" t="str">
            <v>411603040000</v>
          </cell>
          <cell r="B4521" t="str">
            <v>SAUQUOIT VALLEY CSD</v>
          </cell>
          <cell r="C4521" t="str">
            <v>411603040001</v>
          </cell>
          <cell r="D4521" t="str">
            <v>SAUQUOIT VALLEY ELEMENTARY SCHOOL</v>
          </cell>
          <cell r="E4521" t="str">
            <v>Good Standing</v>
          </cell>
        </row>
        <row r="4522">
          <cell r="A4522" t="str">
            <v>411603040000</v>
          </cell>
          <cell r="B4522" t="str">
            <v>SAUQUOIT VALLEY CSD</v>
          </cell>
          <cell r="C4522" t="str">
            <v>411603040003</v>
          </cell>
          <cell r="D4522" t="str">
            <v>SAUQUOIT VALLEY HIGH SCHOOL</v>
          </cell>
          <cell r="E4522" t="str">
            <v>Good Standing</v>
          </cell>
        </row>
        <row r="4523">
          <cell r="A4523" t="str">
            <v>411603040000</v>
          </cell>
          <cell r="B4523" t="str">
            <v>SAUQUOIT VALLEY CSD</v>
          </cell>
          <cell r="C4523" t="str">
            <v>411603040004</v>
          </cell>
          <cell r="D4523" t="str">
            <v>SAUQUOIT VALLEY MIDDLE SCHOOL</v>
          </cell>
          <cell r="E4523" t="str">
            <v>Good Standing</v>
          </cell>
        </row>
        <row r="4524">
          <cell r="A4524" t="str">
            <v>580504030000</v>
          </cell>
          <cell r="B4524" t="str">
            <v>SAYVILLE UFSD</v>
          </cell>
          <cell r="C4524" t="str">
            <v>580504030001</v>
          </cell>
          <cell r="D4524" t="str">
            <v>CHERRY AVENUE ELEMENTARY SCHOOL</v>
          </cell>
          <cell r="E4524" t="str">
            <v>Good Standing</v>
          </cell>
        </row>
        <row r="4525">
          <cell r="A4525" t="str">
            <v>580504030000</v>
          </cell>
          <cell r="B4525" t="str">
            <v>SAYVILLE UFSD</v>
          </cell>
          <cell r="C4525" t="str">
            <v>580504030004</v>
          </cell>
          <cell r="D4525" t="str">
            <v>SAYVILLE HIGH SCHOOL</v>
          </cell>
          <cell r="E4525" t="str">
            <v>Good Standing</v>
          </cell>
        </row>
        <row r="4526">
          <cell r="A4526" t="str">
            <v>580504030000</v>
          </cell>
          <cell r="B4526" t="str">
            <v>SAYVILLE UFSD</v>
          </cell>
          <cell r="C4526" t="str">
            <v>580504030000</v>
          </cell>
          <cell r="D4526" t="str">
            <v>SAYVILLE UFSD</v>
          </cell>
          <cell r="E4526" t="str">
            <v>Good Standing</v>
          </cell>
        </row>
        <row r="4527">
          <cell r="A4527" t="str">
            <v>580504030000</v>
          </cell>
          <cell r="B4527" t="str">
            <v>SAYVILLE UFSD</v>
          </cell>
          <cell r="C4527" t="str">
            <v>580504030003</v>
          </cell>
          <cell r="D4527" t="str">
            <v>SUNRISE DRIVE ELEMENTARY SCHOOL</v>
          </cell>
          <cell r="E4527" t="str">
            <v>Good Standing</v>
          </cell>
        </row>
        <row r="4528">
          <cell r="A4528" t="str">
            <v>580504030000</v>
          </cell>
          <cell r="B4528" t="str">
            <v>SAYVILLE UFSD</v>
          </cell>
          <cell r="C4528" t="str">
            <v>580504030005</v>
          </cell>
          <cell r="D4528" t="str">
            <v>SAYVILLE MIDDLE SCHOOL</v>
          </cell>
          <cell r="E4528" t="str">
            <v>Good Standing</v>
          </cell>
        </row>
        <row r="4529">
          <cell r="A4529" t="str">
            <v>580504030000</v>
          </cell>
          <cell r="B4529" t="str">
            <v>SAYVILLE UFSD</v>
          </cell>
          <cell r="C4529" t="str">
            <v>580504030006</v>
          </cell>
          <cell r="D4529" t="str">
            <v>LINCOLN AVENUE ELEMENTARY SCHOOL</v>
          </cell>
          <cell r="E4529" t="str">
            <v>Good Standing</v>
          </cell>
        </row>
        <row r="4530">
          <cell r="A4530" t="str">
            <v>662001030000</v>
          </cell>
          <cell r="B4530" t="str">
            <v>SCARSDALE UFSD</v>
          </cell>
          <cell r="C4530" t="str">
            <v>662001030004</v>
          </cell>
          <cell r="D4530" t="str">
            <v>HEATHCOTE SCHOOL</v>
          </cell>
          <cell r="E4530" t="str">
            <v>Good Standing</v>
          </cell>
        </row>
        <row r="4531">
          <cell r="A4531" t="str">
            <v>662001030000</v>
          </cell>
          <cell r="B4531" t="str">
            <v>SCARSDALE UFSD</v>
          </cell>
          <cell r="C4531" t="str">
            <v>662001030011</v>
          </cell>
          <cell r="D4531" t="str">
            <v>SCARSDALE MIDDLE SCHOOL</v>
          </cell>
          <cell r="E4531" t="str">
            <v>Good Standing</v>
          </cell>
        </row>
        <row r="4532">
          <cell r="A4532" t="str">
            <v>662001030000</v>
          </cell>
          <cell r="B4532" t="str">
            <v>SCARSDALE UFSD</v>
          </cell>
          <cell r="C4532" t="str">
            <v>662001030000</v>
          </cell>
          <cell r="D4532" t="str">
            <v>SCARSDALE UFSD</v>
          </cell>
          <cell r="E4532" t="str">
            <v>Good Standing</v>
          </cell>
        </row>
        <row r="4533">
          <cell r="A4533" t="str">
            <v>662001030000</v>
          </cell>
          <cell r="B4533" t="str">
            <v>SCARSDALE UFSD</v>
          </cell>
          <cell r="C4533" t="str">
            <v>662001030001</v>
          </cell>
          <cell r="D4533" t="str">
            <v>EDGEWOOD SCHOOL</v>
          </cell>
          <cell r="E4533" t="str">
            <v>Good Standing</v>
          </cell>
        </row>
        <row r="4534">
          <cell r="A4534" t="str">
            <v>662001030000</v>
          </cell>
          <cell r="B4534" t="str">
            <v>SCARSDALE UFSD</v>
          </cell>
          <cell r="C4534" t="str">
            <v>662001030002</v>
          </cell>
          <cell r="D4534" t="str">
            <v>FOX MEADOW SCHOOL</v>
          </cell>
          <cell r="E4534" t="str">
            <v>Good Standing</v>
          </cell>
        </row>
        <row r="4535">
          <cell r="A4535" t="str">
            <v>662001030000</v>
          </cell>
          <cell r="B4535" t="str">
            <v>SCARSDALE UFSD</v>
          </cell>
          <cell r="C4535" t="str">
            <v>662001030003</v>
          </cell>
          <cell r="D4535" t="str">
            <v>GREENACRES SCHOOL</v>
          </cell>
          <cell r="E4535" t="str">
            <v>Good Standing</v>
          </cell>
        </row>
        <row r="4536">
          <cell r="A4536" t="str">
            <v>662001030000</v>
          </cell>
          <cell r="B4536" t="str">
            <v>SCARSDALE UFSD</v>
          </cell>
          <cell r="C4536" t="str">
            <v>662001030005</v>
          </cell>
          <cell r="D4536" t="str">
            <v>QUAKER RIDGE SCHOOL</v>
          </cell>
          <cell r="E4536" t="str">
            <v>Good Standing</v>
          </cell>
        </row>
        <row r="4537">
          <cell r="A4537" t="str">
            <v>662001030000</v>
          </cell>
          <cell r="B4537" t="str">
            <v>SCARSDALE UFSD</v>
          </cell>
          <cell r="C4537" t="str">
            <v>662001030010</v>
          </cell>
          <cell r="D4537" t="str">
            <v>SCARSDALE SENIOR HIGH SCHOOL</v>
          </cell>
          <cell r="E4537" t="str">
            <v>Good Standing</v>
          </cell>
        </row>
        <row r="4538">
          <cell r="A4538" t="str">
            <v>530501060000</v>
          </cell>
          <cell r="B4538" t="str">
            <v>SCHALMONT CSD</v>
          </cell>
          <cell r="C4538" t="str">
            <v>530501060000</v>
          </cell>
          <cell r="D4538" t="str">
            <v>SCHALMONT CSD</v>
          </cell>
          <cell r="E4538" t="str">
            <v>Good Standing</v>
          </cell>
        </row>
        <row r="4539">
          <cell r="A4539" t="str">
            <v>530501060000</v>
          </cell>
          <cell r="B4539" t="str">
            <v>SCHALMONT CSD</v>
          </cell>
          <cell r="C4539" t="str">
            <v>530501060003</v>
          </cell>
          <cell r="D4539" t="str">
            <v>JEFFERSON ELEMENTARY SCHOOL</v>
          </cell>
          <cell r="E4539" t="str">
            <v>Good Standing</v>
          </cell>
        </row>
        <row r="4540">
          <cell r="A4540" t="str">
            <v>530501060000</v>
          </cell>
          <cell r="B4540" t="str">
            <v>SCHALMONT CSD</v>
          </cell>
          <cell r="C4540" t="str">
            <v>530501060004</v>
          </cell>
          <cell r="D4540" t="str">
            <v>SCHALMONT MIDDLE SCHOOL</v>
          </cell>
          <cell r="E4540" t="str">
            <v>Good Standing</v>
          </cell>
        </row>
        <row r="4541">
          <cell r="A4541" t="str">
            <v>530501060000</v>
          </cell>
          <cell r="B4541" t="str">
            <v>SCHALMONT CSD</v>
          </cell>
          <cell r="C4541" t="str">
            <v>530501060006</v>
          </cell>
          <cell r="D4541" t="str">
            <v>SCHALMONT HIGH SCHOOL</v>
          </cell>
          <cell r="E4541" t="str">
            <v>Good Standing</v>
          </cell>
        </row>
        <row r="4542">
          <cell r="A4542" t="str">
            <v>530600010000</v>
          </cell>
          <cell r="B4542" t="str">
            <v>SCHENECTADY CITY SD</v>
          </cell>
          <cell r="C4542" t="str">
            <v>530600010000</v>
          </cell>
          <cell r="D4542" t="str">
            <v>SCHENECTADY CITY SD</v>
          </cell>
          <cell r="E4542" t="str">
            <v>Focus District</v>
          </cell>
        </row>
        <row r="4543">
          <cell r="A4543" t="str">
            <v>530600010000</v>
          </cell>
          <cell r="B4543" t="str">
            <v>SCHENECTADY CITY SD</v>
          </cell>
          <cell r="C4543" t="str">
            <v>530600010003</v>
          </cell>
          <cell r="D4543" t="str">
            <v>ELMER AVENUE SCHOOL</v>
          </cell>
          <cell r="E4543" t="str">
            <v>Focus</v>
          </cell>
        </row>
        <row r="4544">
          <cell r="A4544" t="str">
            <v>530600010000</v>
          </cell>
          <cell r="B4544" t="str">
            <v>SCHENECTADY CITY SD</v>
          </cell>
          <cell r="C4544" t="str">
            <v>530600010006</v>
          </cell>
          <cell r="D4544" t="str">
            <v>FULTON EARLY CHILDHOOD CENTER</v>
          </cell>
          <cell r="E4544" t="str">
            <v>Focus</v>
          </cell>
        </row>
        <row r="4545">
          <cell r="A4545" t="str">
            <v>530600010000</v>
          </cell>
          <cell r="B4545" t="str">
            <v>SCHENECTADY CITY SD</v>
          </cell>
          <cell r="C4545" t="str">
            <v>530600010008</v>
          </cell>
          <cell r="D4545" t="str">
            <v>MARTIN LUTHER KING SCHOOL</v>
          </cell>
          <cell r="E4545" t="str">
            <v>Focus</v>
          </cell>
        </row>
        <row r="4546">
          <cell r="A4546" t="str">
            <v>530600010000</v>
          </cell>
          <cell r="B4546" t="str">
            <v>SCHENECTADY CITY SD</v>
          </cell>
          <cell r="C4546" t="str">
            <v>530600010009</v>
          </cell>
          <cell r="D4546" t="str">
            <v>HAMILTON ELEMENTARY SCHOOL</v>
          </cell>
          <cell r="E4546" t="str">
            <v>Priority</v>
          </cell>
        </row>
        <row r="4547">
          <cell r="A4547" t="str">
            <v>530600010000</v>
          </cell>
          <cell r="B4547" t="str">
            <v>SCHENECTADY CITY SD</v>
          </cell>
          <cell r="C4547" t="str">
            <v>530600010010</v>
          </cell>
          <cell r="D4547" t="str">
            <v>HOWE EARLY CHILDHOOD ED CTR</v>
          </cell>
          <cell r="E4547" t="str">
            <v>Focus</v>
          </cell>
        </row>
        <row r="4548">
          <cell r="A4548" t="str">
            <v>530600010000</v>
          </cell>
          <cell r="B4548" t="str">
            <v>SCHENECTADY CITY SD</v>
          </cell>
          <cell r="C4548" t="str">
            <v>530600010011</v>
          </cell>
          <cell r="D4548" t="str">
            <v>LINCOLN SCHOOL</v>
          </cell>
          <cell r="E4548" t="str">
            <v>Priority</v>
          </cell>
        </row>
        <row r="4549">
          <cell r="A4549" t="str">
            <v>530600010000</v>
          </cell>
          <cell r="B4549" t="str">
            <v>SCHENECTADY CITY SD</v>
          </cell>
          <cell r="C4549" t="str">
            <v>530600010013</v>
          </cell>
          <cell r="D4549" t="str">
            <v>PAIGE SCHOOL</v>
          </cell>
          <cell r="E4549" t="str">
            <v>Focus</v>
          </cell>
        </row>
        <row r="4550">
          <cell r="A4550" t="str">
            <v>530600010000</v>
          </cell>
          <cell r="B4550" t="str">
            <v>SCHENECTADY CITY SD</v>
          </cell>
          <cell r="C4550" t="str">
            <v>530600010014</v>
          </cell>
          <cell r="D4550" t="str">
            <v>PLEASANT VALLEY SCHOOL</v>
          </cell>
          <cell r="E4550" t="str">
            <v>Focus</v>
          </cell>
        </row>
        <row r="4551">
          <cell r="A4551" t="str">
            <v>530600010000</v>
          </cell>
          <cell r="B4551" t="str">
            <v>SCHENECTADY CITY SD</v>
          </cell>
          <cell r="C4551" t="str">
            <v>530600010017</v>
          </cell>
          <cell r="D4551" t="str">
            <v>YATES SCHOOL</v>
          </cell>
          <cell r="E4551" t="str">
            <v>Focus</v>
          </cell>
        </row>
        <row r="4552">
          <cell r="A4552" t="str">
            <v>530600010000</v>
          </cell>
          <cell r="B4552" t="str">
            <v>SCHENECTADY CITY SD</v>
          </cell>
          <cell r="C4552" t="str">
            <v>530600010018</v>
          </cell>
          <cell r="D4552" t="str">
            <v>JESSIE T ZOLLER SCHOOL</v>
          </cell>
          <cell r="E4552" t="str">
            <v>Focus</v>
          </cell>
        </row>
        <row r="4553">
          <cell r="A4553" t="str">
            <v>530600010000</v>
          </cell>
          <cell r="B4553" t="str">
            <v>SCHENECTADY CITY SD</v>
          </cell>
          <cell r="C4553" t="str">
            <v>530600010022</v>
          </cell>
          <cell r="D4553" t="str">
            <v>ONEIDA MIDDLE SCHOOL</v>
          </cell>
          <cell r="E4553" t="str">
            <v>Good Standing</v>
          </cell>
        </row>
        <row r="4554">
          <cell r="A4554" t="str">
            <v>530600010000</v>
          </cell>
          <cell r="B4554" t="str">
            <v>SCHENECTADY CITY SD</v>
          </cell>
          <cell r="C4554" t="str">
            <v>530600010024</v>
          </cell>
          <cell r="D4554" t="str">
            <v>MONT PLEASANT MIDDLE SCHOOL</v>
          </cell>
          <cell r="E4554" t="str">
            <v>Focus</v>
          </cell>
        </row>
        <row r="4555">
          <cell r="A4555" t="str">
            <v>530600010000</v>
          </cell>
          <cell r="B4555" t="str">
            <v>SCHENECTADY CITY SD</v>
          </cell>
          <cell r="C4555" t="str">
            <v>530600010025</v>
          </cell>
          <cell r="D4555" t="str">
            <v>SCHENECTADY HIGH SCHOOL</v>
          </cell>
          <cell r="E4555" t="str">
            <v>Priority</v>
          </cell>
        </row>
        <row r="4556">
          <cell r="A4556" t="str">
            <v>530600010000</v>
          </cell>
          <cell r="B4556" t="str">
            <v>SCHENECTADY CITY SD</v>
          </cell>
          <cell r="C4556" t="str">
            <v>530600010026</v>
          </cell>
          <cell r="D4556" t="str">
            <v>VAN CORLAER SCHOOL</v>
          </cell>
          <cell r="E4556" t="str">
            <v>Focus</v>
          </cell>
        </row>
        <row r="4557">
          <cell r="A4557" t="str">
            <v>530600010000</v>
          </cell>
          <cell r="B4557" t="str">
            <v>SCHENECTADY CITY SD</v>
          </cell>
          <cell r="C4557" t="str">
            <v>530600010029</v>
          </cell>
          <cell r="D4557" t="str">
            <v>WOODLAWN SCHOOL</v>
          </cell>
          <cell r="E4557" t="str">
            <v>Focus</v>
          </cell>
        </row>
        <row r="4558">
          <cell r="A4558" t="str">
            <v>530600010000</v>
          </cell>
          <cell r="B4558" t="str">
            <v>SCHENECTADY CITY SD</v>
          </cell>
          <cell r="C4558" t="str">
            <v>530600010030</v>
          </cell>
          <cell r="D4558" t="str">
            <v>WILLIAM C KEANE ELEMENTARY SCHOOL</v>
          </cell>
          <cell r="E4558" t="str">
            <v>Focus</v>
          </cell>
        </row>
        <row r="4559">
          <cell r="A4559" t="str">
            <v>530600010000</v>
          </cell>
          <cell r="B4559" t="str">
            <v>SCHENECTADY CITY SD</v>
          </cell>
          <cell r="C4559" t="str">
            <v>530600010031</v>
          </cell>
          <cell r="D4559" t="str">
            <v>FRANKLIN D ROOSEVELT ELEMENTARY SCH</v>
          </cell>
          <cell r="E4559" t="str">
            <v>Focus</v>
          </cell>
        </row>
        <row r="4560">
          <cell r="A4560" t="str">
            <v>530600010000</v>
          </cell>
          <cell r="B4560" t="str">
            <v>SCHENECTADY CITY SD</v>
          </cell>
          <cell r="C4560" t="str">
            <v>530600010032</v>
          </cell>
          <cell r="D4560" t="str">
            <v>KATHERINE BURR BLODGETT EARLY CHILD</v>
          </cell>
          <cell r="E4560" t="str">
            <v>Focus</v>
          </cell>
        </row>
        <row r="4561">
          <cell r="A4561" t="str">
            <v>530600010000</v>
          </cell>
          <cell r="B4561" t="str">
            <v>SCHENECTADY CITY SD</v>
          </cell>
          <cell r="C4561" t="str">
            <v>530600010034</v>
          </cell>
          <cell r="D4561" t="str">
            <v>CENTRAL PARK INTERNATIONAL MAGNET</v>
          </cell>
          <cell r="E4561" t="str">
            <v>Focus</v>
          </cell>
        </row>
        <row r="4562">
          <cell r="A4562" t="str">
            <v>470901040000</v>
          </cell>
          <cell r="B4562" t="str">
            <v>SCHENEVUS CSD</v>
          </cell>
          <cell r="C4562" t="str">
            <v>470901040000</v>
          </cell>
          <cell r="D4562" t="str">
            <v>SCHENEVUS CSD</v>
          </cell>
          <cell r="E4562" t="str">
            <v>Good Standing</v>
          </cell>
        </row>
        <row r="4563">
          <cell r="A4563" t="str">
            <v>470901040000</v>
          </cell>
          <cell r="B4563" t="str">
            <v>SCHENEVUS CSD</v>
          </cell>
          <cell r="C4563" t="str">
            <v>470901040001</v>
          </cell>
          <cell r="D4563" t="str">
            <v>SCHENEVUS CENTRAL SCHOOL</v>
          </cell>
          <cell r="E4563" t="str">
            <v>Local Assistance Plan</v>
          </cell>
        </row>
        <row r="4564">
          <cell r="A4564" t="str">
            <v>491501040000</v>
          </cell>
          <cell r="B4564" t="str">
            <v>SCHODACK CSD</v>
          </cell>
          <cell r="C4564" t="str">
            <v>491501040002</v>
          </cell>
          <cell r="D4564" t="str">
            <v>MAPLE HILL HIGH SCHOOL</v>
          </cell>
          <cell r="E4564" t="str">
            <v>Good Standing</v>
          </cell>
        </row>
        <row r="4565">
          <cell r="A4565" t="str">
            <v>491501040000</v>
          </cell>
          <cell r="B4565" t="str">
            <v>SCHODACK CSD</v>
          </cell>
          <cell r="C4565" t="str">
            <v>491501040000</v>
          </cell>
          <cell r="D4565" t="str">
            <v>SCHODACK CSD</v>
          </cell>
          <cell r="E4565" t="str">
            <v>Good Standing</v>
          </cell>
        </row>
        <row r="4566">
          <cell r="A4566" t="str">
            <v>491501040000</v>
          </cell>
          <cell r="B4566" t="str">
            <v>SCHODACK CSD</v>
          </cell>
          <cell r="C4566" t="str">
            <v>491501040003</v>
          </cell>
          <cell r="D4566" t="str">
            <v>CASTLETON ELEMENTARY SCHOOL</v>
          </cell>
          <cell r="E4566" t="str">
            <v>Good Standing</v>
          </cell>
        </row>
        <row r="4567">
          <cell r="A4567" t="str">
            <v>491501040000</v>
          </cell>
          <cell r="B4567" t="str">
            <v>SCHODACK CSD</v>
          </cell>
          <cell r="C4567" t="str">
            <v>491501040004</v>
          </cell>
          <cell r="D4567" t="str">
            <v>MAPLE HILL MIDDLE SCHOOL</v>
          </cell>
          <cell r="E4567" t="str">
            <v>Good Standing</v>
          </cell>
        </row>
        <row r="4568">
          <cell r="A4568" t="str">
            <v>541201040000</v>
          </cell>
          <cell r="B4568" t="str">
            <v>SCHOHARIE CSD</v>
          </cell>
          <cell r="C4568" t="str">
            <v>541201040000</v>
          </cell>
          <cell r="D4568" t="str">
            <v>SCHOHARIE CSD</v>
          </cell>
          <cell r="E4568" t="str">
            <v>Good Standing</v>
          </cell>
        </row>
        <row r="4569">
          <cell r="A4569" t="str">
            <v>541201040000</v>
          </cell>
          <cell r="B4569" t="str">
            <v>SCHOHARIE CSD</v>
          </cell>
          <cell r="C4569" t="str">
            <v>541201040002</v>
          </cell>
          <cell r="D4569" t="str">
            <v>SCHOHARIE ELEMENTARY SCHOOL</v>
          </cell>
          <cell r="E4569" t="str">
            <v>Good Standing</v>
          </cell>
        </row>
        <row r="4570">
          <cell r="A4570" t="str">
            <v>541201040000</v>
          </cell>
          <cell r="B4570" t="str">
            <v>SCHOHARIE CSD</v>
          </cell>
          <cell r="C4570" t="str">
            <v>541201040003</v>
          </cell>
          <cell r="D4570" t="str">
            <v>SCHOHARIE HIGH SCHOOL</v>
          </cell>
          <cell r="E4570" t="str">
            <v>Good Standing</v>
          </cell>
        </row>
        <row r="4571">
          <cell r="A4571" t="str">
            <v>151401040000</v>
          </cell>
          <cell r="B4571" t="str">
            <v>SCHROON LAKE CSD</v>
          </cell>
          <cell r="C4571" t="str">
            <v>151401040000</v>
          </cell>
          <cell r="D4571" t="str">
            <v>SCHROON LAKE CSD</v>
          </cell>
          <cell r="E4571" t="str">
            <v>Good Standing</v>
          </cell>
        </row>
        <row r="4572">
          <cell r="A4572" t="str">
            <v>151401040000</v>
          </cell>
          <cell r="B4572" t="str">
            <v>SCHROON LAKE CSD</v>
          </cell>
          <cell r="C4572" t="str">
            <v>151401040001</v>
          </cell>
          <cell r="D4572" t="str">
            <v>SCHROON LAKE CENTRAL SCHOOL</v>
          </cell>
          <cell r="E4572" t="str">
            <v>Good Standing</v>
          </cell>
        </row>
        <row r="4573">
          <cell r="A4573" t="str">
            <v>521701040000</v>
          </cell>
          <cell r="B4573" t="str">
            <v>SCHUYLERVILLE CSD</v>
          </cell>
          <cell r="C4573" t="str">
            <v>521701040000</v>
          </cell>
          <cell r="D4573" t="str">
            <v>SCHUYLERVILLE CSD</v>
          </cell>
          <cell r="E4573" t="str">
            <v>Good Standing</v>
          </cell>
        </row>
        <row r="4574">
          <cell r="A4574" t="str">
            <v>521701040000</v>
          </cell>
          <cell r="B4574" t="str">
            <v>SCHUYLERVILLE CSD</v>
          </cell>
          <cell r="C4574" t="str">
            <v>521701040002</v>
          </cell>
          <cell r="D4574" t="str">
            <v>SCHUYLERVILLE HIGH SCHOOL</v>
          </cell>
          <cell r="E4574" t="str">
            <v>Good Standing</v>
          </cell>
        </row>
        <row r="4575">
          <cell r="A4575" t="str">
            <v>521701040000</v>
          </cell>
          <cell r="B4575" t="str">
            <v>SCHUYLERVILLE CSD</v>
          </cell>
          <cell r="C4575" t="str">
            <v>521701040003</v>
          </cell>
          <cell r="D4575" t="str">
            <v>SCHUYLERVILLE ELEMENTARY SCHOOL</v>
          </cell>
          <cell r="E4575" t="str">
            <v>Good Standing</v>
          </cell>
        </row>
        <row r="4576">
          <cell r="A4576" t="str">
            <v>022401040000</v>
          </cell>
          <cell r="B4576" t="str">
            <v>SCIO CSD</v>
          </cell>
          <cell r="C4576" t="str">
            <v>022401040000</v>
          </cell>
          <cell r="D4576" t="str">
            <v>SCIO CSD</v>
          </cell>
          <cell r="E4576" t="str">
            <v>Good Standing</v>
          </cell>
        </row>
        <row r="4577">
          <cell r="A4577" t="str">
            <v>022401040000</v>
          </cell>
          <cell r="B4577" t="str">
            <v>SCIO CSD</v>
          </cell>
          <cell r="C4577" t="str">
            <v>022401040003</v>
          </cell>
          <cell r="D4577" t="str">
            <v>SCIO CENTRAL SCHOOL</v>
          </cell>
          <cell r="E4577" t="str">
            <v>Good Standing</v>
          </cell>
        </row>
        <row r="4578">
          <cell r="A4578" t="str">
            <v>530202060000</v>
          </cell>
          <cell r="B4578" t="str">
            <v>SCOTIA-GLENVILLE CSD</v>
          </cell>
          <cell r="C4578" t="str">
            <v>530202060000</v>
          </cell>
          <cell r="D4578" t="str">
            <v>SCOTIA-GLENVILLE CSD</v>
          </cell>
          <cell r="E4578" t="str">
            <v>Good Standing</v>
          </cell>
        </row>
        <row r="4579">
          <cell r="A4579" t="str">
            <v>530202060000</v>
          </cell>
          <cell r="B4579" t="str">
            <v>SCOTIA-GLENVILLE CSD</v>
          </cell>
          <cell r="C4579" t="str">
            <v>530202060001</v>
          </cell>
          <cell r="D4579" t="str">
            <v>GLEN-WORDEN ELEMENTARY SCHOOL</v>
          </cell>
          <cell r="E4579" t="str">
            <v>Good Standing</v>
          </cell>
        </row>
        <row r="4580">
          <cell r="A4580" t="str">
            <v>530202060000</v>
          </cell>
          <cell r="B4580" t="str">
            <v>SCOTIA-GLENVILLE CSD</v>
          </cell>
          <cell r="C4580" t="str">
            <v>530202060002</v>
          </cell>
          <cell r="D4580" t="str">
            <v>GLENDAAL SCHOOL</v>
          </cell>
          <cell r="E4580" t="str">
            <v>Good Standing</v>
          </cell>
        </row>
        <row r="4581">
          <cell r="A4581" t="str">
            <v>530202060000</v>
          </cell>
          <cell r="B4581" t="str">
            <v>SCOTIA-GLENVILLE CSD</v>
          </cell>
          <cell r="C4581" t="str">
            <v>530202060003</v>
          </cell>
          <cell r="D4581" t="str">
            <v>LINCOLN SCHOOL</v>
          </cell>
          <cell r="E4581" t="str">
            <v>Good Standing</v>
          </cell>
        </row>
        <row r="4582">
          <cell r="A4582" t="str">
            <v>530202060000</v>
          </cell>
          <cell r="B4582" t="str">
            <v>SCOTIA-GLENVILLE CSD</v>
          </cell>
          <cell r="C4582" t="str">
            <v>530202060005</v>
          </cell>
          <cell r="D4582" t="str">
            <v>SACANDAGA SCHOOL</v>
          </cell>
          <cell r="E4582" t="str">
            <v>Good Standing</v>
          </cell>
        </row>
        <row r="4583">
          <cell r="A4583" t="str">
            <v>530202060000</v>
          </cell>
          <cell r="B4583" t="str">
            <v>SCOTIA-GLENVILLE CSD</v>
          </cell>
          <cell r="C4583" t="str">
            <v>530202060006</v>
          </cell>
          <cell r="D4583" t="str">
            <v>SCOTIA-GLENVILLE SENIOR HIGH SCHOOL</v>
          </cell>
          <cell r="E4583" t="str">
            <v>Good Standing</v>
          </cell>
        </row>
        <row r="4584">
          <cell r="A4584" t="str">
            <v>530202060000</v>
          </cell>
          <cell r="B4584" t="str">
            <v>SCOTIA-GLENVILLE CSD</v>
          </cell>
          <cell r="C4584" t="str">
            <v>530202060007</v>
          </cell>
          <cell r="D4584" t="str">
            <v>SCOTIA-GLENVILLE MIDDLE SCHOOL</v>
          </cell>
          <cell r="E4584" t="str">
            <v>Good Standing</v>
          </cell>
        </row>
        <row r="4585">
          <cell r="A4585" t="str">
            <v>280206030000</v>
          </cell>
          <cell r="B4585" t="str">
            <v>SEAFORD UFSD</v>
          </cell>
          <cell r="C4585" t="str">
            <v>280206030006</v>
          </cell>
          <cell r="D4585" t="str">
            <v>SEAFORD SENIOR HIGH SCHOOL</v>
          </cell>
          <cell r="E4585" t="str">
            <v>Good Standing</v>
          </cell>
        </row>
        <row r="4586">
          <cell r="A4586" t="str">
            <v>280206030000</v>
          </cell>
          <cell r="B4586" t="str">
            <v>SEAFORD UFSD</v>
          </cell>
          <cell r="C4586" t="str">
            <v>280206030000</v>
          </cell>
          <cell r="D4586" t="str">
            <v>SEAFORD UFSD</v>
          </cell>
          <cell r="E4586" t="str">
            <v>Good Standing</v>
          </cell>
        </row>
        <row r="4587">
          <cell r="A4587" t="str">
            <v>280206030000</v>
          </cell>
          <cell r="B4587" t="str">
            <v>SEAFORD UFSD</v>
          </cell>
          <cell r="C4587" t="str">
            <v>280206030003</v>
          </cell>
          <cell r="D4587" t="str">
            <v>SEAFORD HARBOR SCHOOL</v>
          </cell>
          <cell r="E4587" t="str">
            <v>Good Standing</v>
          </cell>
        </row>
        <row r="4588">
          <cell r="A4588" t="str">
            <v>280206030000</v>
          </cell>
          <cell r="B4588" t="str">
            <v>SEAFORD UFSD</v>
          </cell>
          <cell r="C4588" t="str">
            <v>280206030004</v>
          </cell>
          <cell r="D4588" t="str">
            <v>SEAFORD MANOR SCHOOL</v>
          </cell>
          <cell r="E4588" t="str">
            <v>Good Standing</v>
          </cell>
        </row>
        <row r="4589">
          <cell r="A4589" t="str">
            <v>280206030000</v>
          </cell>
          <cell r="B4589" t="str">
            <v>SEAFORD UFSD</v>
          </cell>
          <cell r="C4589" t="str">
            <v>280206030005</v>
          </cell>
          <cell r="D4589" t="str">
            <v>SEAFORD MIDDLE SCHOOL</v>
          </cell>
          <cell r="E4589" t="str">
            <v>Good Standing</v>
          </cell>
        </row>
        <row r="4590">
          <cell r="A4590" t="str">
            <v>560701060000</v>
          </cell>
          <cell r="B4590" t="str">
            <v>SENECA FALLS CSD</v>
          </cell>
          <cell r="C4590" t="str">
            <v>560701060000</v>
          </cell>
          <cell r="D4590" t="str">
            <v>SENECA FALLS CSD</v>
          </cell>
          <cell r="E4590" t="str">
            <v>Good Standing</v>
          </cell>
        </row>
        <row r="4591">
          <cell r="A4591" t="str">
            <v>560701060000</v>
          </cell>
          <cell r="B4591" t="str">
            <v>SENECA FALLS CSD</v>
          </cell>
          <cell r="C4591" t="str">
            <v>560701060001</v>
          </cell>
          <cell r="D4591" t="str">
            <v>FRANK M KNIGHT ELEMENTARY SCHOOL</v>
          </cell>
          <cell r="E4591" t="str">
            <v>Good Standing</v>
          </cell>
        </row>
        <row r="4592">
          <cell r="A4592" t="str">
            <v>560701060000</v>
          </cell>
          <cell r="B4592" t="str">
            <v>SENECA FALLS CSD</v>
          </cell>
          <cell r="C4592" t="str">
            <v>560701060003</v>
          </cell>
          <cell r="D4592" t="str">
            <v>MYNDERSE ACADEMY</v>
          </cell>
          <cell r="E4592" t="str">
            <v>Good Standing</v>
          </cell>
        </row>
        <row r="4593">
          <cell r="A4593" t="str">
            <v>560701060000</v>
          </cell>
          <cell r="B4593" t="str">
            <v>SENECA FALLS CSD</v>
          </cell>
          <cell r="C4593" t="str">
            <v>560701060004</v>
          </cell>
          <cell r="D4593" t="str">
            <v>ELIZABETH CADY STANTON ELEM SCH</v>
          </cell>
          <cell r="E4593" t="str">
            <v>Good Standing</v>
          </cell>
        </row>
        <row r="4594">
          <cell r="A4594" t="str">
            <v>560701060000</v>
          </cell>
          <cell r="B4594" t="str">
            <v>SENECA FALLS CSD</v>
          </cell>
          <cell r="C4594" t="str">
            <v>560701060005</v>
          </cell>
          <cell r="D4594" t="str">
            <v>SENECA FALLS MIDDLE SCHOOL</v>
          </cell>
          <cell r="E4594" t="str">
            <v>Good Standing</v>
          </cell>
        </row>
        <row r="4595">
          <cell r="A4595" t="str">
            <v>280252070000</v>
          </cell>
          <cell r="B4595" t="str">
            <v>SEWANHAKA CHS DISTRICT</v>
          </cell>
          <cell r="C4595" t="str">
            <v>280252070000</v>
          </cell>
          <cell r="D4595" t="str">
            <v>SEWANHAKA CENTRAL HS DISTRICT</v>
          </cell>
          <cell r="E4595" t="str">
            <v>Good Standing</v>
          </cell>
        </row>
        <row r="4596">
          <cell r="A4596" t="str">
            <v>280252070000</v>
          </cell>
          <cell r="B4596" t="str">
            <v>SEWANHAKA CHS DISTRICT</v>
          </cell>
          <cell r="C4596" t="str">
            <v>280252070002</v>
          </cell>
          <cell r="D4596" t="str">
            <v>ELMONT MEMORIAL HIGH SCHOOL</v>
          </cell>
          <cell r="E4596" t="str">
            <v>Good Standing</v>
          </cell>
        </row>
        <row r="4597">
          <cell r="A4597" t="str">
            <v>280252070000</v>
          </cell>
          <cell r="B4597" t="str">
            <v>SEWANHAKA CHS DISTRICT</v>
          </cell>
          <cell r="C4597" t="str">
            <v>280252070003</v>
          </cell>
          <cell r="D4597" t="str">
            <v>FLORAL PARK MEMORIAL HIGH SCHOOL</v>
          </cell>
          <cell r="E4597" t="str">
            <v>Good Standing</v>
          </cell>
        </row>
        <row r="4598">
          <cell r="A4598" t="str">
            <v>280252070000</v>
          </cell>
          <cell r="B4598" t="str">
            <v>SEWANHAKA CHS DISTRICT</v>
          </cell>
          <cell r="C4598" t="str">
            <v>280252070004</v>
          </cell>
          <cell r="D4598" t="str">
            <v>H FRANK CAREY HIGH SCHOOL</v>
          </cell>
          <cell r="E4598" t="str">
            <v>Good Standing</v>
          </cell>
        </row>
        <row r="4599">
          <cell r="A4599" t="str">
            <v>280252070000</v>
          </cell>
          <cell r="B4599" t="str">
            <v>SEWANHAKA CHS DISTRICT</v>
          </cell>
          <cell r="C4599" t="str">
            <v>280252070005</v>
          </cell>
          <cell r="D4599" t="str">
            <v>NEW HYDE PARK MEMORIAL HIGH SCHOOL</v>
          </cell>
          <cell r="E4599" t="str">
            <v>Good Standing</v>
          </cell>
        </row>
        <row r="4600">
          <cell r="A4600" t="str">
            <v>280252070000</v>
          </cell>
          <cell r="B4600" t="str">
            <v>SEWANHAKA CHS DISTRICT</v>
          </cell>
          <cell r="C4600" t="str">
            <v>280252070006</v>
          </cell>
          <cell r="D4600" t="str">
            <v>SEWANHAKA HIGH SCHOOL</v>
          </cell>
          <cell r="E4600" t="str">
            <v>Good Standing</v>
          </cell>
        </row>
        <row r="4601">
          <cell r="A4601" t="str">
            <v>541401040000</v>
          </cell>
          <cell r="B4601" t="str">
            <v>SHARON SPRINGS CSD</v>
          </cell>
          <cell r="C4601" t="str">
            <v>541401040000</v>
          </cell>
          <cell r="D4601" t="str">
            <v>SHARON SPRINGS CSD</v>
          </cell>
          <cell r="E4601" t="str">
            <v>Good Standing</v>
          </cell>
        </row>
        <row r="4602">
          <cell r="A4602" t="str">
            <v>541401040000</v>
          </cell>
          <cell r="B4602" t="str">
            <v>SHARON SPRINGS CSD</v>
          </cell>
          <cell r="C4602" t="str">
            <v>541401040001</v>
          </cell>
          <cell r="D4602" t="str">
            <v>SHARON SPRINGS CENTRAL SCHOOL</v>
          </cell>
          <cell r="E4602" t="str">
            <v>Good Standing</v>
          </cell>
        </row>
        <row r="4603">
          <cell r="A4603" t="str">
            <v>580701020000</v>
          </cell>
          <cell r="B4603" t="str">
            <v>SHELTER ISLAND UFSD</v>
          </cell>
          <cell r="C4603" t="str">
            <v>580701020000</v>
          </cell>
          <cell r="D4603" t="str">
            <v>SHELTER ISLAND UFSD</v>
          </cell>
          <cell r="E4603" t="str">
            <v>Good Standing</v>
          </cell>
        </row>
        <row r="4604">
          <cell r="A4604" t="str">
            <v>580701020000</v>
          </cell>
          <cell r="B4604" t="str">
            <v>SHELTER ISLAND UFSD</v>
          </cell>
          <cell r="C4604" t="str">
            <v>580701020001</v>
          </cell>
          <cell r="D4604" t="str">
            <v>SHELTER ISLAND SCHOOL</v>
          </cell>
          <cell r="E4604" t="str">
            <v>Good Standing</v>
          </cell>
        </row>
        <row r="4605">
          <cell r="A4605" t="str">
            <v>520302060000</v>
          </cell>
          <cell r="B4605" t="str">
            <v>SHENENDEHOWA CSD</v>
          </cell>
          <cell r="C4605" t="str">
            <v>520302060001</v>
          </cell>
          <cell r="D4605" t="str">
            <v>SHENENDEHOWA HIGH SCHOOL</v>
          </cell>
          <cell r="E4605" t="str">
            <v>Good Standing</v>
          </cell>
        </row>
        <row r="4606">
          <cell r="A4606" t="str">
            <v>520302060000</v>
          </cell>
          <cell r="B4606" t="str">
            <v>SHENENDEHOWA CSD</v>
          </cell>
          <cell r="C4606" t="str">
            <v>520302060005</v>
          </cell>
          <cell r="D4606" t="str">
            <v>TESAGO ELEMENTARY SCHOOL</v>
          </cell>
          <cell r="E4606" t="str">
            <v>Good Standing</v>
          </cell>
        </row>
        <row r="4607">
          <cell r="A4607" t="str">
            <v>520302060000</v>
          </cell>
          <cell r="B4607" t="str">
            <v>SHENENDEHOWA CSD</v>
          </cell>
          <cell r="C4607" t="str">
            <v>520302060000</v>
          </cell>
          <cell r="D4607" t="str">
            <v>SHENENDEHOWA CSD</v>
          </cell>
          <cell r="E4607" t="str">
            <v>Good Standing</v>
          </cell>
        </row>
        <row r="4608">
          <cell r="A4608" t="str">
            <v>520302060000</v>
          </cell>
          <cell r="B4608" t="str">
            <v>SHENENDEHOWA CSD</v>
          </cell>
          <cell r="C4608" t="str">
            <v>520302060002</v>
          </cell>
          <cell r="D4608" t="str">
            <v>SKANO ELEMENTARY SCHOOL</v>
          </cell>
          <cell r="E4608" t="str">
            <v>Good Standing</v>
          </cell>
        </row>
        <row r="4609">
          <cell r="A4609" t="str">
            <v>520302060000</v>
          </cell>
          <cell r="B4609" t="str">
            <v>SHENENDEHOWA CSD</v>
          </cell>
          <cell r="C4609" t="str">
            <v>520302060003</v>
          </cell>
          <cell r="D4609" t="str">
            <v>ARONGEN ELEMENTARY SCHOOL</v>
          </cell>
          <cell r="E4609" t="str">
            <v>Good Standing</v>
          </cell>
        </row>
        <row r="4610">
          <cell r="A4610" t="str">
            <v>520302060000</v>
          </cell>
          <cell r="B4610" t="str">
            <v>SHENENDEHOWA CSD</v>
          </cell>
          <cell r="C4610" t="str">
            <v>520302060004</v>
          </cell>
          <cell r="D4610" t="str">
            <v>OKTE ELEMENTARY SCHOOL</v>
          </cell>
          <cell r="E4610" t="str">
            <v>Good Standing</v>
          </cell>
        </row>
        <row r="4611">
          <cell r="A4611" t="str">
            <v>520302060000</v>
          </cell>
          <cell r="B4611" t="str">
            <v>SHENENDEHOWA CSD</v>
          </cell>
          <cell r="C4611" t="str">
            <v>520302060006</v>
          </cell>
          <cell r="D4611" t="str">
            <v>ORENDA ELEMENTARY SCHOOL</v>
          </cell>
          <cell r="E4611" t="str">
            <v>Good Standing</v>
          </cell>
        </row>
        <row r="4612">
          <cell r="A4612" t="str">
            <v>520302060000</v>
          </cell>
          <cell r="B4612" t="str">
            <v>SHENENDEHOWA CSD</v>
          </cell>
          <cell r="C4612" t="str">
            <v>520302060007</v>
          </cell>
          <cell r="D4612" t="str">
            <v>KARIGON ELEMENTARY SCHOOL</v>
          </cell>
          <cell r="E4612" t="str">
            <v>Good Standing</v>
          </cell>
        </row>
        <row r="4613">
          <cell r="A4613" t="str">
            <v>520302060000</v>
          </cell>
          <cell r="B4613" t="str">
            <v>SHENENDEHOWA CSD</v>
          </cell>
          <cell r="C4613" t="str">
            <v>520302060008</v>
          </cell>
          <cell r="D4613" t="str">
            <v>KODA MIDDLE SCHOOL</v>
          </cell>
          <cell r="E4613" t="str">
            <v>Good Standing</v>
          </cell>
        </row>
        <row r="4614">
          <cell r="A4614" t="str">
            <v>520302060000</v>
          </cell>
          <cell r="B4614" t="str">
            <v>SHENENDEHOWA CSD</v>
          </cell>
          <cell r="C4614" t="str">
            <v>520302060009</v>
          </cell>
          <cell r="D4614" t="str">
            <v>GOWANA MIDDLE SCHOOL</v>
          </cell>
          <cell r="E4614" t="str">
            <v>Good Standing</v>
          </cell>
        </row>
        <row r="4615">
          <cell r="A4615" t="str">
            <v>520302060000</v>
          </cell>
          <cell r="B4615" t="str">
            <v>SHENENDEHOWA CSD</v>
          </cell>
          <cell r="C4615" t="str">
            <v>520302060010</v>
          </cell>
          <cell r="D4615" t="str">
            <v>CHANGO ELEMENTARY SCHOOL</v>
          </cell>
          <cell r="E4615" t="str">
            <v>Good Standing</v>
          </cell>
        </row>
        <row r="4616">
          <cell r="A4616" t="str">
            <v>520302060000</v>
          </cell>
          <cell r="B4616" t="str">
            <v>SHENENDEHOWA CSD</v>
          </cell>
          <cell r="C4616" t="str">
            <v>520302060011</v>
          </cell>
          <cell r="D4616" t="str">
            <v>ACADIA MIDDLE SCHOOL</v>
          </cell>
          <cell r="E4616" t="str">
            <v>Good Standing</v>
          </cell>
        </row>
        <row r="4617">
          <cell r="A4617" t="str">
            <v>520302060000</v>
          </cell>
          <cell r="B4617" t="str">
            <v>SHENENDEHOWA CSD</v>
          </cell>
          <cell r="C4617" t="str">
            <v>520302060013</v>
          </cell>
          <cell r="D4617" t="str">
            <v>SHATEKON ELEMENTARY SCHOOL</v>
          </cell>
          <cell r="E4617" t="str">
            <v>Good Standing</v>
          </cell>
        </row>
        <row r="4618">
          <cell r="A4618" t="str">
            <v>082001040000</v>
          </cell>
          <cell r="B4618" t="str">
            <v>SHERBURNE-EARLVILLE CSD</v>
          </cell>
          <cell r="C4618" t="str">
            <v>082001040000</v>
          </cell>
          <cell r="D4618" t="str">
            <v>SHERBURNE-EARLVILLE CSD</v>
          </cell>
          <cell r="E4618" t="str">
            <v>Good Standing</v>
          </cell>
        </row>
        <row r="4619">
          <cell r="A4619" t="str">
            <v>082001040000</v>
          </cell>
          <cell r="B4619" t="str">
            <v>SHERBURNE-EARLVILLE CSD</v>
          </cell>
          <cell r="C4619" t="str">
            <v>082001040002</v>
          </cell>
          <cell r="D4619" t="str">
            <v>SHERBURNE-EARLVILLE ELEMENTARY SCH</v>
          </cell>
          <cell r="E4619" t="str">
            <v>Good Standing</v>
          </cell>
        </row>
        <row r="4620">
          <cell r="A4620" t="str">
            <v>082001040000</v>
          </cell>
          <cell r="B4620" t="str">
            <v>SHERBURNE-EARLVILLE CSD</v>
          </cell>
          <cell r="C4620" t="str">
            <v>082001040003</v>
          </cell>
          <cell r="D4620" t="str">
            <v>SHERBURNE-EARLVILLE MIDDLE SCHOOL</v>
          </cell>
          <cell r="E4620" t="str">
            <v>Good Standing</v>
          </cell>
        </row>
        <row r="4621">
          <cell r="A4621" t="str">
            <v>082001040000</v>
          </cell>
          <cell r="B4621" t="str">
            <v>SHERBURNE-EARLVILLE CSD</v>
          </cell>
          <cell r="C4621" t="str">
            <v>082001040004</v>
          </cell>
          <cell r="D4621" t="str">
            <v>SHERBURNE-EARLVILLE SENIOR HIGH SCH</v>
          </cell>
          <cell r="E4621" t="str">
            <v>Good Standing</v>
          </cell>
        </row>
        <row r="4622">
          <cell r="A4622" t="str">
            <v>062601040000</v>
          </cell>
          <cell r="B4622" t="str">
            <v>SHERMAN CSD</v>
          </cell>
          <cell r="C4622" t="str">
            <v>062601040000</v>
          </cell>
          <cell r="D4622" t="str">
            <v>SHERMAN CSD</v>
          </cell>
          <cell r="E4622" t="str">
            <v>Good Standing</v>
          </cell>
        </row>
        <row r="4623">
          <cell r="A4623" t="str">
            <v>062601040000</v>
          </cell>
          <cell r="B4623" t="str">
            <v>SHERMAN CSD</v>
          </cell>
          <cell r="C4623" t="str">
            <v>062601040002</v>
          </cell>
          <cell r="D4623" t="str">
            <v>SHERMAN ELEMENTARY SCHOOL</v>
          </cell>
          <cell r="E4623" t="str">
            <v>Good Standing</v>
          </cell>
        </row>
        <row r="4624">
          <cell r="A4624" t="str">
            <v>062601040000</v>
          </cell>
          <cell r="B4624" t="str">
            <v>SHERMAN CSD</v>
          </cell>
          <cell r="C4624" t="str">
            <v>062601040003</v>
          </cell>
          <cell r="D4624" t="str">
            <v>SHERMAN HIGH SCHOOL</v>
          </cell>
          <cell r="E4624" t="str">
            <v>Good Standing</v>
          </cell>
        </row>
        <row r="4625">
          <cell r="A4625" t="str">
            <v>412000050000</v>
          </cell>
          <cell r="B4625" t="str">
            <v>SHERRILL CITY SD</v>
          </cell>
          <cell r="C4625" t="str">
            <v>412000050001</v>
          </cell>
          <cell r="D4625" t="str">
            <v>J D GEORGE ELEMENTARY SCHOOL</v>
          </cell>
          <cell r="E4625" t="str">
            <v>Good Standing</v>
          </cell>
        </row>
        <row r="4626">
          <cell r="A4626" t="str">
            <v>412000050000</v>
          </cell>
          <cell r="B4626" t="str">
            <v>SHERRILL CITY SD</v>
          </cell>
          <cell r="C4626" t="str">
            <v>412000050006</v>
          </cell>
          <cell r="D4626" t="str">
            <v>E A MCALLISTER ELEMENTARY SCHOOL</v>
          </cell>
          <cell r="E4626" t="str">
            <v>Good Standing</v>
          </cell>
        </row>
        <row r="4627">
          <cell r="A4627" t="str">
            <v>412000050000</v>
          </cell>
          <cell r="B4627" t="str">
            <v>SHERRILL CITY SD</v>
          </cell>
          <cell r="C4627" t="str">
            <v>412000050000</v>
          </cell>
          <cell r="D4627" t="str">
            <v>SHERRILL CITY SD</v>
          </cell>
          <cell r="E4627" t="str">
            <v>Good Standing</v>
          </cell>
        </row>
        <row r="4628">
          <cell r="A4628" t="str">
            <v>412000050000</v>
          </cell>
          <cell r="B4628" t="str">
            <v>SHERRILL CITY SD</v>
          </cell>
          <cell r="C4628" t="str">
            <v>412000050004</v>
          </cell>
          <cell r="D4628" t="str">
            <v>VERNON-VERONA-SHERRILL SR HIGH SCH</v>
          </cell>
          <cell r="E4628" t="str">
            <v>Good Standing</v>
          </cell>
        </row>
        <row r="4629">
          <cell r="A4629" t="str">
            <v>412000050000</v>
          </cell>
          <cell r="B4629" t="str">
            <v>SHERRILL CITY SD</v>
          </cell>
          <cell r="C4629" t="str">
            <v>412000050005</v>
          </cell>
          <cell r="D4629" t="str">
            <v>W A WETTEL ELEMENTARY SCHOOL</v>
          </cell>
          <cell r="E4629" t="str">
            <v>Good Standing</v>
          </cell>
        </row>
        <row r="4630">
          <cell r="A4630" t="str">
            <v>412000050000</v>
          </cell>
          <cell r="B4630" t="str">
            <v>SHERRILL CITY SD</v>
          </cell>
          <cell r="C4630" t="str">
            <v>412000050007</v>
          </cell>
          <cell r="D4630" t="str">
            <v>VERNON-VERONA-SHERRILL MIDDLE SCH</v>
          </cell>
          <cell r="E4630" t="str">
            <v>Good Standing</v>
          </cell>
        </row>
        <row r="4631">
          <cell r="A4631" t="str">
            <v>580601040000</v>
          </cell>
          <cell r="B4631" t="str">
            <v>SHOREHAM-WADING RIVER CSD</v>
          </cell>
          <cell r="C4631" t="str">
            <v>580601040002</v>
          </cell>
          <cell r="D4631" t="str">
            <v>MILLER AVENUE SCHOOL</v>
          </cell>
          <cell r="E4631" t="str">
            <v>Good Standing</v>
          </cell>
        </row>
        <row r="4632">
          <cell r="A4632" t="str">
            <v>580601040000</v>
          </cell>
          <cell r="B4632" t="str">
            <v>SHOREHAM-WADING RIVER CSD</v>
          </cell>
          <cell r="C4632" t="str">
            <v>580601040004</v>
          </cell>
          <cell r="D4632" t="str">
            <v>ALBERT G PRODELL MIDDLE SCHOOL</v>
          </cell>
          <cell r="E4632" t="str">
            <v>Good Standing</v>
          </cell>
        </row>
        <row r="4633">
          <cell r="A4633" t="str">
            <v>580601040000</v>
          </cell>
          <cell r="B4633" t="str">
            <v>SHOREHAM-WADING RIVER CSD</v>
          </cell>
          <cell r="C4633" t="str">
            <v>580601040000</v>
          </cell>
          <cell r="D4633" t="str">
            <v>SHOREHAM-WADING RIVER CSD</v>
          </cell>
          <cell r="E4633" t="str">
            <v>Good Standing</v>
          </cell>
        </row>
        <row r="4634">
          <cell r="A4634" t="str">
            <v>580601040000</v>
          </cell>
          <cell r="B4634" t="str">
            <v>SHOREHAM-WADING RIVER CSD</v>
          </cell>
          <cell r="C4634" t="str">
            <v>580601040001</v>
          </cell>
          <cell r="D4634" t="str">
            <v>BRIARCLIFF SCHOOL</v>
          </cell>
          <cell r="E4634" t="str">
            <v>Good Standing</v>
          </cell>
        </row>
        <row r="4635">
          <cell r="A4635" t="str">
            <v>580601040000</v>
          </cell>
          <cell r="B4635" t="str">
            <v>SHOREHAM-WADING RIVER CSD</v>
          </cell>
          <cell r="C4635" t="str">
            <v>580601040003</v>
          </cell>
          <cell r="D4635" t="str">
            <v>WADING RIVER SCHOOL</v>
          </cell>
          <cell r="E4635" t="str">
            <v>Good Standing</v>
          </cell>
        </row>
        <row r="4636">
          <cell r="A4636" t="str">
            <v>580601040000</v>
          </cell>
          <cell r="B4636" t="str">
            <v>SHOREHAM-WADING RIVER CSD</v>
          </cell>
          <cell r="C4636" t="str">
            <v>580601040005</v>
          </cell>
          <cell r="D4636" t="str">
            <v>SHOREHAM-WADING RIVER HIGH SCHOOL</v>
          </cell>
          <cell r="E4636" t="str">
            <v>Good Standing</v>
          </cell>
        </row>
        <row r="4637">
          <cell r="A4637" t="str">
            <v>121601060000</v>
          </cell>
          <cell r="B4637" t="str">
            <v>SIDNEY CSD</v>
          </cell>
          <cell r="C4637" t="str">
            <v>121601060000</v>
          </cell>
          <cell r="D4637" t="str">
            <v>SIDNEY CSD</v>
          </cell>
          <cell r="E4637" t="str">
            <v>Focus District</v>
          </cell>
        </row>
        <row r="4638">
          <cell r="A4638" t="str">
            <v>121601060000</v>
          </cell>
          <cell r="B4638" t="str">
            <v>SIDNEY CSD</v>
          </cell>
          <cell r="C4638" t="str">
            <v>121601060002</v>
          </cell>
          <cell r="D4638" t="str">
            <v>SIDNEY ELEMENTARY SCHOOL</v>
          </cell>
          <cell r="E4638" t="str">
            <v>Focus</v>
          </cell>
        </row>
        <row r="4639">
          <cell r="A4639" t="str">
            <v>121601060000</v>
          </cell>
          <cell r="B4639" t="str">
            <v>SIDNEY CSD</v>
          </cell>
          <cell r="C4639" t="str">
            <v>121601060005</v>
          </cell>
          <cell r="D4639" t="str">
            <v>SIDNEY MIDDLE SCHOOL</v>
          </cell>
          <cell r="E4639" t="str">
            <v>Focus</v>
          </cell>
        </row>
        <row r="4640">
          <cell r="A4640" t="str">
            <v>121601060000</v>
          </cell>
          <cell r="B4640" t="str">
            <v>SIDNEY CSD</v>
          </cell>
          <cell r="C4640" t="str">
            <v>121601060006</v>
          </cell>
          <cell r="D4640" t="str">
            <v>SIDNEY HIGH SCHOOL</v>
          </cell>
          <cell r="E4640" t="str">
            <v>Good Standing</v>
          </cell>
        </row>
        <row r="4641">
          <cell r="A4641" t="str">
            <v>061501040000</v>
          </cell>
          <cell r="B4641" t="str">
            <v>SILVER CREEK CSD</v>
          </cell>
          <cell r="C4641" t="str">
            <v>061501040000</v>
          </cell>
          <cell r="D4641" t="str">
            <v>SILVER CREEK CSD</v>
          </cell>
          <cell r="E4641" t="str">
            <v>Good Standing</v>
          </cell>
        </row>
        <row r="4642">
          <cell r="A4642" t="str">
            <v>061501040000</v>
          </cell>
          <cell r="B4642" t="str">
            <v>SILVER CREEK CSD</v>
          </cell>
          <cell r="C4642" t="str">
            <v>061501040001</v>
          </cell>
          <cell r="D4642" t="str">
            <v>SILVER CREEK HIGH SCHOOL</v>
          </cell>
          <cell r="E4642" t="str">
            <v>Good Standing</v>
          </cell>
        </row>
        <row r="4643">
          <cell r="A4643" t="str">
            <v>061501040000</v>
          </cell>
          <cell r="B4643" t="str">
            <v>SILVER CREEK CSD</v>
          </cell>
          <cell r="C4643" t="str">
            <v>061501040002</v>
          </cell>
          <cell r="D4643" t="str">
            <v>SILVER CREEK MIDDLE SCHOOL</v>
          </cell>
          <cell r="E4643" t="str">
            <v>Good Standing</v>
          </cell>
        </row>
        <row r="4644">
          <cell r="A4644" t="str">
            <v>061501040000</v>
          </cell>
          <cell r="B4644" t="str">
            <v>SILVER CREEK CSD</v>
          </cell>
          <cell r="C4644" t="str">
            <v>061501040003</v>
          </cell>
          <cell r="D4644" t="str">
            <v>SILVER CREEK ELEMENTARY SCHOOL</v>
          </cell>
          <cell r="E4644" t="str">
            <v>Good Standing</v>
          </cell>
        </row>
        <row r="4645">
          <cell r="A4645" t="str">
            <v>310300860804</v>
          </cell>
          <cell r="B4645" t="str">
            <v>SISULU-WALKER CS</v>
          </cell>
          <cell r="C4645" t="str">
            <v>310300860804</v>
          </cell>
          <cell r="D4645" t="str">
            <v>SISULU-WALKER CHARTER SCHOOL</v>
          </cell>
          <cell r="E4645" t="str">
            <v>Good Standing</v>
          </cell>
        </row>
        <row r="4646">
          <cell r="A4646" t="str">
            <v>421601060000</v>
          </cell>
          <cell r="B4646" t="str">
            <v>SKANEATELES CSD</v>
          </cell>
          <cell r="C4646" t="str">
            <v>421601060002</v>
          </cell>
          <cell r="D4646" t="str">
            <v>SKANEATELES SENIOR HIGH SCHOOL</v>
          </cell>
          <cell r="E4646" t="str">
            <v>Good Standing</v>
          </cell>
        </row>
        <row r="4647">
          <cell r="A4647" t="str">
            <v>421601060000</v>
          </cell>
          <cell r="B4647" t="str">
            <v>SKANEATELES CSD</v>
          </cell>
          <cell r="C4647" t="str">
            <v>421601060000</v>
          </cell>
          <cell r="D4647" t="str">
            <v>SKANEATELES CSD</v>
          </cell>
          <cell r="E4647" t="str">
            <v>Good Standing</v>
          </cell>
        </row>
        <row r="4648">
          <cell r="A4648" t="str">
            <v>421601060000</v>
          </cell>
          <cell r="B4648" t="str">
            <v>SKANEATELES CSD</v>
          </cell>
          <cell r="C4648" t="str">
            <v>421601060003</v>
          </cell>
          <cell r="D4648" t="str">
            <v>WATERMAN ELEMENTARY SCHOOL</v>
          </cell>
          <cell r="E4648" t="str">
            <v>Good Standing</v>
          </cell>
        </row>
        <row r="4649">
          <cell r="A4649" t="str">
            <v>421601060000</v>
          </cell>
          <cell r="B4649" t="str">
            <v>SKANEATELES CSD</v>
          </cell>
          <cell r="C4649" t="str">
            <v>421601060004</v>
          </cell>
          <cell r="D4649" t="str">
            <v>STATE STREET INTERMEDIATE SCHOOL</v>
          </cell>
          <cell r="E4649" t="str">
            <v>Good Standing</v>
          </cell>
        </row>
        <row r="4650">
          <cell r="A4650" t="str">
            <v>421601060000</v>
          </cell>
          <cell r="B4650" t="str">
            <v>SKANEATELES CSD</v>
          </cell>
          <cell r="C4650" t="str">
            <v>421601060005</v>
          </cell>
          <cell r="D4650" t="str">
            <v>SKANEATELES MIDDLE SCHOOL</v>
          </cell>
          <cell r="E4650" t="str">
            <v>Good Standing</v>
          </cell>
        </row>
        <row r="4651">
          <cell r="A4651" t="str">
            <v>580801060000</v>
          </cell>
          <cell r="B4651" t="str">
            <v>SMITHTOWN CSD</v>
          </cell>
          <cell r="C4651" t="str">
            <v>580801060004</v>
          </cell>
          <cell r="D4651" t="str">
            <v>MILLS POND ELEMENTARY SCHOOL</v>
          </cell>
          <cell r="E4651" t="str">
            <v>Good Standing</v>
          </cell>
        </row>
        <row r="4652">
          <cell r="A4652" t="str">
            <v>580801060000</v>
          </cell>
          <cell r="B4652" t="str">
            <v>SMITHTOWN CSD</v>
          </cell>
          <cell r="C4652" t="str">
            <v>580801060005</v>
          </cell>
          <cell r="D4652" t="str">
            <v>MT PLEASANT ELEMENTARY SCHOOL</v>
          </cell>
          <cell r="E4652" t="str">
            <v>Good Standing</v>
          </cell>
        </row>
        <row r="4653">
          <cell r="A4653" t="str">
            <v>580801060000</v>
          </cell>
          <cell r="B4653" t="str">
            <v>SMITHTOWN CSD</v>
          </cell>
          <cell r="C4653" t="str">
            <v>580801060013</v>
          </cell>
          <cell r="D4653" t="str">
            <v>ACCOMPSETT ELEMENTARY SCHOOL</v>
          </cell>
          <cell r="E4653" t="str">
            <v>Good Standing</v>
          </cell>
        </row>
        <row r="4654">
          <cell r="A4654" t="str">
            <v>580801060000</v>
          </cell>
          <cell r="B4654" t="str">
            <v>SMITHTOWN CSD</v>
          </cell>
          <cell r="C4654" t="str">
            <v>580801060014</v>
          </cell>
          <cell r="D4654" t="str">
            <v>SMITHTOWN HIGH SCHOOL-EAST</v>
          </cell>
          <cell r="E4654" t="str">
            <v>Good Standing</v>
          </cell>
        </row>
        <row r="4655">
          <cell r="A4655" t="str">
            <v>580801060000</v>
          </cell>
          <cell r="B4655" t="str">
            <v>SMITHTOWN CSD</v>
          </cell>
          <cell r="C4655" t="str">
            <v>580801060019</v>
          </cell>
          <cell r="D4655" t="str">
            <v>ACCOMPSETT MIDDLE SCHOOL</v>
          </cell>
          <cell r="E4655" t="str">
            <v>Good Standing</v>
          </cell>
        </row>
        <row r="4656">
          <cell r="A4656" t="str">
            <v>580801060000</v>
          </cell>
          <cell r="B4656" t="str">
            <v>SMITHTOWN CSD</v>
          </cell>
          <cell r="C4656" t="str">
            <v>580801060000</v>
          </cell>
          <cell r="D4656" t="str">
            <v>SMITHTOWN CSD</v>
          </cell>
          <cell r="E4656" t="str">
            <v>Good Standing</v>
          </cell>
        </row>
        <row r="4657">
          <cell r="A4657" t="str">
            <v>580801060000</v>
          </cell>
          <cell r="B4657" t="str">
            <v>SMITHTOWN CSD</v>
          </cell>
          <cell r="C4657" t="str">
            <v>580801060001</v>
          </cell>
          <cell r="D4657" t="str">
            <v>DOGWOOD ELEMENTARY SCHOOL</v>
          </cell>
          <cell r="E4657" t="str">
            <v>Good Standing</v>
          </cell>
        </row>
        <row r="4658">
          <cell r="A4658" t="str">
            <v>580801060000</v>
          </cell>
          <cell r="B4658" t="str">
            <v>SMITHTOWN CSD</v>
          </cell>
          <cell r="C4658" t="str">
            <v>580801060006</v>
          </cell>
          <cell r="D4658" t="str">
            <v>NESCONSET ELEMENTARY SCHOOL</v>
          </cell>
          <cell r="E4658" t="str">
            <v>Good Standing</v>
          </cell>
        </row>
        <row r="4659">
          <cell r="A4659" t="str">
            <v>580801060000</v>
          </cell>
          <cell r="B4659" t="str">
            <v>SMITHTOWN CSD</v>
          </cell>
          <cell r="C4659" t="str">
            <v>580801060007</v>
          </cell>
          <cell r="D4659" t="str">
            <v>ST JAMES ELEMENTARY SCHOOL</v>
          </cell>
          <cell r="E4659" t="str">
            <v>Good Standing</v>
          </cell>
        </row>
        <row r="4660">
          <cell r="A4660" t="str">
            <v>580801060000</v>
          </cell>
          <cell r="B4660" t="str">
            <v>SMITHTOWN CSD</v>
          </cell>
          <cell r="C4660" t="str">
            <v>580801060008</v>
          </cell>
          <cell r="D4660" t="str">
            <v>SMITHTOWN ELEMENTARY SCHOOL</v>
          </cell>
          <cell r="E4660" t="str">
            <v>Good Standing</v>
          </cell>
        </row>
        <row r="4661">
          <cell r="A4661" t="str">
            <v>580801060000</v>
          </cell>
          <cell r="B4661" t="str">
            <v>SMITHTOWN CSD</v>
          </cell>
          <cell r="C4661" t="str">
            <v>580801060015</v>
          </cell>
          <cell r="D4661" t="str">
            <v>BRANCH BROOK ELEMENTARY SCHOOL</v>
          </cell>
          <cell r="E4661" t="str">
            <v>Good Standing</v>
          </cell>
        </row>
        <row r="4662">
          <cell r="A4662" t="str">
            <v>580801060000</v>
          </cell>
          <cell r="B4662" t="str">
            <v>SMITHTOWN CSD</v>
          </cell>
          <cell r="C4662" t="str">
            <v>580801060016</v>
          </cell>
          <cell r="D4662" t="str">
            <v>NESAQUAKE MIDDLE SCHOOL</v>
          </cell>
          <cell r="E4662" t="str">
            <v>Good Standing</v>
          </cell>
        </row>
        <row r="4663">
          <cell r="A4663" t="str">
            <v>580801060000</v>
          </cell>
          <cell r="B4663" t="str">
            <v>SMITHTOWN CSD</v>
          </cell>
          <cell r="C4663" t="str">
            <v>580801060018</v>
          </cell>
          <cell r="D4663" t="str">
            <v>TACKAN ELEMENTARY SCHOOL</v>
          </cell>
          <cell r="E4663" t="str">
            <v>Good Standing</v>
          </cell>
        </row>
        <row r="4664">
          <cell r="A4664" t="str">
            <v>580801060000</v>
          </cell>
          <cell r="B4664" t="str">
            <v>SMITHTOWN CSD</v>
          </cell>
          <cell r="C4664" t="str">
            <v>580801060022</v>
          </cell>
          <cell r="D4664" t="str">
            <v>SMITHTOWN HIGH SCHOOL-WEST</v>
          </cell>
          <cell r="E4664" t="str">
            <v>Good Standing</v>
          </cell>
        </row>
        <row r="4665">
          <cell r="A4665" t="str">
            <v>580801060000</v>
          </cell>
          <cell r="B4665" t="str">
            <v>SMITHTOWN CSD</v>
          </cell>
          <cell r="C4665" t="str">
            <v>580801060024</v>
          </cell>
          <cell r="D4665" t="str">
            <v>GREAT HOLLOW MIDDLE SCHOOL</v>
          </cell>
          <cell r="E4665" t="str">
            <v>Good Standing</v>
          </cell>
        </row>
        <row r="4666">
          <cell r="A4666" t="str">
            <v>651201060000</v>
          </cell>
          <cell r="B4666" t="str">
            <v>SODUS CSD</v>
          </cell>
          <cell r="C4666" t="str">
            <v>651201060003</v>
          </cell>
          <cell r="D4666" t="str">
            <v>SODUS HIGH SCHOOL</v>
          </cell>
          <cell r="E4666" t="str">
            <v>Good Standing</v>
          </cell>
        </row>
        <row r="4667">
          <cell r="A4667" t="str">
            <v>651201060000</v>
          </cell>
          <cell r="B4667" t="str">
            <v>SODUS CSD</v>
          </cell>
          <cell r="C4667" t="str">
            <v>651201060000</v>
          </cell>
          <cell r="D4667" t="str">
            <v>SODUS CSD</v>
          </cell>
          <cell r="E4667" t="str">
            <v>Good Standing</v>
          </cell>
        </row>
        <row r="4668">
          <cell r="A4668" t="str">
            <v>651201060000</v>
          </cell>
          <cell r="B4668" t="str">
            <v>SODUS CSD</v>
          </cell>
          <cell r="C4668" t="str">
            <v>651201060001</v>
          </cell>
          <cell r="D4668" t="str">
            <v>SODUS ELEMENTARY SCHOOL</v>
          </cell>
          <cell r="E4668" t="str">
            <v>Good Standing</v>
          </cell>
        </row>
        <row r="4669">
          <cell r="A4669" t="str">
            <v>651201060000</v>
          </cell>
          <cell r="B4669" t="str">
            <v>SODUS CSD</v>
          </cell>
          <cell r="C4669" t="str">
            <v>651201060004</v>
          </cell>
          <cell r="D4669" t="str">
            <v>SODUS MIDDLE SCHOOL</v>
          </cell>
          <cell r="E4669" t="str">
            <v>Good Standing</v>
          </cell>
        </row>
        <row r="4670">
          <cell r="A4670" t="str">
            <v>420702030000</v>
          </cell>
          <cell r="B4670" t="str">
            <v>SOLVAY UFSD</v>
          </cell>
          <cell r="C4670" t="str">
            <v>420702030000</v>
          </cell>
          <cell r="D4670" t="str">
            <v>SOLVAY UFSD</v>
          </cell>
          <cell r="E4670" t="str">
            <v>Good Standing</v>
          </cell>
        </row>
        <row r="4671">
          <cell r="A4671" t="str">
            <v>420702030000</v>
          </cell>
          <cell r="B4671" t="str">
            <v>SOLVAY UFSD</v>
          </cell>
          <cell r="C4671" t="str">
            <v>420702030001</v>
          </cell>
          <cell r="D4671" t="str">
            <v>SOLVAY ELEMENTARY SCHOOL</v>
          </cell>
          <cell r="E4671" t="str">
            <v>Local Assistance Plan</v>
          </cell>
        </row>
        <row r="4672">
          <cell r="A4672" t="str">
            <v>420702030000</v>
          </cell>
          <cell r="B4672" t="str">
            <v>SOLVAY UFSD</v>
          </cell>
          <cell r="C4672" t="str">
            <v>420702030004</v>
          </cell>
          <cell r="D4672" t="str">
            <v>SOLVAY HIGH SCHOOL</v>
          </cell>
          <cell r="E4672" t="str">
            <v>Good Standing</v>
          </cell>
        </row>
        <row r="4673">
          <cell r="A4673" t="str">
            <v>420702030000</v>
          </cell>
          <cell r="B4673" t="str">
            <v>SOLVAY UFSD</v>
          </cell>
          <cell r="C4673" t="str">
            <v>420702030007</v>
          </cell>
          <cell r="D4673" t="str">
            <v>SOLVAY MIDDLE SCHOOL</v>
          </cell>
          <cell r="E4673" t="str">
            <v>Good Standing</v>
          </cell>
        </row>
        <row r="4674">
          <cell r="A4674" t="str">
            <v>662101060000</v>
          </cell>
          <cell r="B4674" t="str">
            <v>SOMERS CSD</v>
          </cell>
          <cell r="C4674" t="str">
            <v>662101060000</v>
          </cell>
          <cell r="D4674" t="str">
            <v>SOMERS CSD</v>
          </cell>
          <cell r="E4674" t="str">
            <v>Good Standing</v>
          </cell>
        </row>
        <row r="4675">
          <cell r="A4675" t="str">
            <v>662101060000</v>
          </cell>
          <cell r="B4675" t="str">
            <v>SOMERS CSD</v>
          </cell>
          <cell r="C4675" t="str">
            <v>662101060001</v>
          </cell>
          <cell r="D4675" t="str">
            <v>SOMERS SENIOR HIGH SCHOOL</v>
          </cell>
          <cell r="E4675" t="str">
            <v>Good Standing</v>
          </cell>
        </row>
        <row r="4676">
          <cell r="A4676" t="str">
            <v>662101060000</v>
          </cell>
          <cell r="B4676" t="str">
            <v>SOMERS CSD</v>
          </cell>
          <cell r="C4676" t="str">
            <v>662101060002</v>
          </cell>
          <cell r="D4676" t="str">
            <v>PRIMROSE SCHOOL</v>
          </cell>
          <cell r="E4676" t="str">
            <v>Good Standing</v>
          </cell>
        </row>
        <row r="4677">
          <cell r="A4677" t="str">
            <v>662101060000</v>
          </cell>
          <cell r="B4677" t="str">
            <v>SOMERS CSD</v>
          </cell>
          <cell r="C4677" t="str">
            <v>662101060003</v>
          </cell>
          <cell r="D4677" t="str">
            <v>SOMERS INTERMEDIATE SCHOOL</v>
          </cell>
          <cell r="E4677" t="str">
            <v>Good Standing</v>
          </cell>
        </row>
        <row r="4678">
          <cell r="A4678" t="str">
            <v>662101060000</v>
          </cell>
          <cell r="B4678" t="str">
            <v>SOMERS CSD</v>
          </cell>
          <cell r="C4678" t="str">
            <v>662101060004</v>
          </cell>
          <cell r="D4678" t="str">
            <v>SOMERS MIDDLE SCHOOL</v>
          </cell>
          <cell r="E4678" t="str">
            <v>Good Standing</v>
          </cell>
        </row>
        <row r="4679">
          <cell r="A4679" t="str">
            <v>320700860889</v>
          </cell>
          <cell r="B4679" t="str">
            <v>SOUTH BRONX CS</v>
          </cell>
          <cell r="C4679" t="str">
            <v>320700860889</v>
          </cell>
          <cell r="D4679" t="str">
            <v>SOUTH BRONX CHARTER SCHOOL</v>
          </cell>
          <cell r="E4679" t="str">
            <v>Good Standing</v>
          </cell>
        </row>
        <row r="4680">
          <cell r="A4680" t="str">
            <v>321200860898</v>
          </cell>
          <cell r="B4680" t="str">
            <v>SOUTH BRONX CLASSICAL CS</v>
          </cell>
          <cell r="C4680" t="str">
            <v>321200860898</v>
          </cell>
          <cell r="D4680" t="str">
            <v>SOUTH BRONX CLASSICAL CHARTER SCHOOL</v>
          </cell>
          <cell r="E4680" t="str">
            <v>Good Standing</v>
          </cell>
        </row>
        <row r="4681">
          <cell r="A4681" t="str">
            <v>140600860817</v>
          </cell>
          <cell r="B4681" t="str">
            <v>SOUTH BUFFALO CS</v>
          </cell>
          <cell r="C4681" t="str">
            <v>140600860817</v>
          </cell>
          <cell r="D4681" t="str">
            <v>SOUTH BUFFALO CHARTER SCHOOL</v>
          </cell>
          <cell r="E4681" t="str">
            <v>Good Standing</v>
          </cell>
        </row>
        <row r="4682">
          <cell r="A4682" t="str">
            <v>010601060000</v>
          </cell>
          <cell r="B4682" t="str">
            <v>SOUTH COLONIE CSD</v>
          </cell>
          <cell r="C4682" t="str">
            <v>010601060000</v>
          </cell>
          <cell r="D4682" t="str">
            <v>SOUTH COLONIE CSD</v>
          </cell>
          <cell r="E4682" t="str">
            <v>Good Standing</v>
          </cell>
        </row>
        <row r="4683">
          <cell r="A4683" t="str">
            <v>010601060000</v>
          </cell>
          <cell r="B4683" t="str">
            <v>SOUTH COLONIE CSD</v>
          </cell>
          <cell r="C4683" t="str">
            <v>010601060003</v>
          </cell>
          <cell r="D4683" t="str">
            <v>ROESSLEVILLE SCHOOL</v>
          </cell>
          <cell r="E4683" t="str">
            <v>Good Standing</v>
          </cell>
        </row>
        <row r="4684">
          <cell r="A4684" t="str">
            <v>010601060000</v>
          </cell>
          <cell r="B4684" t="str">
            <v>SOUTH COLONIE CSD</v>
          </cell>
          <cell r="C4684" t="str">
            <v>010601060005</v>
          </cell>
          <cell r="D4684" t="str">
            <v>SADDLEWOOD ELEMENTARY SCHOOL</v>
          </cell>
          <cell r="E4684" t="str">
            <v>Good Standing</v>
          </cell>
        </row>
        <row r="4685">
          <cell r="A4685" t="str">
            <v>010601060000</v>
          </cell>
          <cell r="B4685" t="str">
            <v>SOUTH COLONIE CSD</v>
          </cell>
          <cell r="C4685" t="str">
            <v>010601060006</v>
          </cell>
          <cell r="D4685" t="str">
            <v>SHAKER ROAD ELEMENTARY SCHOOL</v>
          </cell>
          <cell r="E4685" t="str">
            <v>Good Standing</v>
          </cell>
        </row>
        <row r="4686">
          <cell r="A4686" t="str">
            <v>010601060000</v>
          </cell>
          <cell r="B4686" t="str">
            <v>SOUTH COLONIE CSD</v>
          </cell>
          <cell r="C4686" t="str">
            <v>010601060008</v>
          </cell>
          <cell r="D4686" t="str">
            <v>COLONIE CENTRAL HIGH SCHOOL</v>
          </cell>
          <cell r="E4686" t="str">
            <v>Good Standing</v>
          </cell>
        </row>
        <row r="4687">
          <cell r="A4687" t="str">
            <v>010601060000</v>
          </cell>
          <cell r="B4687" t="str">
            <v>SOUTH COLONIE CSD</v>
          </cell>
          <cell r="C4687" t="str">
            <v>010601060010</v>
          </cell>
          <cell r="D4687" t="str">
            <v>FOREST PARK ELEMENTARY SCHOOL</v>
          </cell>
          <cell r="E4687" t="str">
            <v>Good Standing</v>
          </cell>
        </row>
        <row r="4688">
          <cell r="A4688" t="str">
            <v>010601060000</v>
          </cell>
          <cell r="B4688" t="str">
            <v>SOUTH COLONIE CSD</v>
          </cell>
          <cell r="C4688" t="str">
            <v>010601060011</v>
          </cell>
          <cell r="D4688" t="str">
            <v>VEEDER ELEMENTARY SCHOOL</v>
          </cell>
          <cell r="E4688" t="str">
            <v>Good Standing</v>
          </cell>
        </row>
        <row r="4689">
          <cell r="A4689" t="str">
            <v>010601060000</v>
          </cell>
          <cell r="B4689" t="str">
            <v>SOUTH COLONIE CSD</v>
          </cell>
          <cell r="C4689" t="str">
            <v>010601060012</v>
          </cell>
          <cell r="D4689" t="str">
            <v>SAND CREEK MIDDLE SCHOOL</v>
          </cell>
          <cell r="E4689" t="str">
            <v>Local Assistance Plan</v>
          </cell>
        </row>
        <row r="4690">
          <cell r="A4690" t="str">
            <v>010601060000</v>
          </cell>
          <cell r="B4690" t="str">
            <v>SOUTH COLONIE CSD</v>
          </cell>
          <cell r="C4690" t="str">
            <v>010601060013</v>
          </cell>
          <cell r="D4690" t="str">
            <v>LISHA KILL MIDDLE SCHOOL</v>
          </cell>
          <cell r="E4690" t="str">
            <v>Good Standing</v>
          </cell>
        </row>
        <row r="4691">
          <cell r="A4691" t="str">
            <v>580235060000</v>
          </cell>
          <cell r="B4691" t="str">
            <v>SOUTH COUNTRY CSD</v>
          </cell>
          <cell r="C4691" t="str">
            <v>580235060000</v>
          </cell>
          <cell r="D4691" t="str">
            <v>SOUTH COUNTRY CSD</v>
          </cell>
          <cell r="E4691" t="str">
            <v>Focus District</v>
          </cell>
        </row>
        <row r="4692">
          <cell r="A4692" t="str">
            <v>580235060000</v>
          </cell>
          <cell r="B4692" t="str">
            <v>SOUTH COUNTRY CSD</v>
          </cell>
          <cell r="C4692" t="str">
            <v>580235060002</v>
          </cell>
          <cell r="D4692" t="str">
            <v>KREAMER STREET ELEMENTARY SCHOOL</v>
          </cell>
          <cell r="E4692" t="str">
            <v>Good Standing</v>
          </cell>
        </row>
        <row r="4693">
          <cell r="A4693" t="str">
            <v>580235060000</v>
          </cell>
          <cell r="B4693" t="str">
            <v>SOUTH COUNTRY CSD</v>
          </cell>
          <cell r="C4693" t="str">
            <v>580235060003</v>
          </cell>
          <cell r="D4693" t="str">
            <v>BROOKHAVEN ELEMENTARY SCHOOL</v>
          </cell>
          <cell r="E4693" t="str">
            <v>Good Standing</v>
          </cell>
        </row>
        <row r="4694">
          <cell r="A4694" t="str">
            <v>580235060000</v>
          </cell>
          <cell r="B4694" t="str">
            <v>SOUTH COUNTRY CSD</v>
          </cell>
          <cell r="C4694" t="str">
            <v>580235060004</v>
          </cell>
          <cell r="D4694" t="str">
            <v>BELLPORT MIDDLE SCHOOL</v>
          </cell>
          <cell r="E4694" t="str">
            <v>Good Standing</v>
          </cell>
        </row>
        <row r="4695">
          <cell r="A4695" t="str">
            <v>580235060000</v>
          </cell>
          <cell r="B4695" t="str">
            <v>SOUTH COUNTRY CSD</v>
          </cell>
          <cell r="C4695" t="str">
            <v>580235060005</v>
          </cell>
          <cell r="D4695" t="str">
            <v>FRANK P LONG INTERMEDIATE SCH</v>
          </cell>
          <cell r="E4695" t="str">
            <v>Good Standing</v>
          </cell>
        </row>
        <row r="4696">
          <cell r="A4696" t="str">
            <v>580235060000</v>
          </cell>
          <cell r="B4696" t="str">
            <v>SOUTH COUNTRY CSD</v>
          </cell>
          <cell r="C4696" t="str">
            <v>580235060006</v>
          </cell>
          <cell r="D4696" t="str">
            <v>BELLPORT SENIOR HIGH SCHOOL</v>
          </cell>
          <cell r="E4696" t="str">
            <v>Focus</v>
          </cell>
        </row>
        <row r="4697">
          <cell r="A4697" t="str">
            <v>580235060000</v>
          </cell>
          <cell r="B4697" t="str">
            <v>SOUTH COUNTRY CSD</v>
          </cell>
          <cell r="C4697" t="str">
            <v>580235060007</v>
          </cell>
          <cell r="D4697" t="str">
            <v>VERNE W CRITZ ELEMENTARY SCHOOL</v>
          </cell>
          <cell r="E4697" t="str">
            <v>Good Standing</v>
          </cell>
        </row>
        <row r="4698">
          <cell r="A4698" t="str">
            <v>521401040000</v>
          </cell>
          <cell r="B4698" t="str">
            <v>SOUTH GLENS FALLS CSD</v>
          </cell>
          <cell r="C4698" t="str">
            <v>521401040007</v>
          </cell>
          <cell r="D4698" t="str">
            <v>SOUTH GLENS FALLS SENIOR HIGH SCHOOL</v>
          </cell>
          <cell r="E4698" t="str">
            <v>Good Standing</v>
          </cell>
        </row>
        <row r="4699">
          <cell r="A4699" t="str">
            <v>521401040000</v>
          </cell>
          <cell r="B4699" t="str">
            <v>SOUTH GLENS FALLS CSD</v>
          </cell>
          <cell r="C4699" t="str">
            <v>521401040010</v>
          </cell>
          <cell r="D4699" t="str">
            <v>TANGLEWOOD ELEMENTARY SCHOOL</v>
          </cell>
          <cell r="E4699" t="str">
            <v>Good Standing</v>
          </cell>
        </row>
        <row r="4700">
          <cell r="A4700" t="str">
            <v>521401040000</v>
          </cell>
          <cell r="B4700" t="str">
            <v>SOUTH GLENS FALLS CSD</v>
          </cell>
          <cell r="C4700" t="str">
            <v>521401040000</v>
          </cell>
          <cell r="D4700" t="str">
            <v>SOUTH GLENS FALLS CSD</v>
          </cell>
          <cell r="E4700" t="str">
            <v>Good Standing</v>
          </cell>
        </row>
        <row r="4701">
          <cell r="A4701" t="str">
            <v>521401040000</v>
          </cell>
          <cell r="B4701" t="str">
            <v>SOUTH GLENS FALLS CSD</v>
          </cell>
          <cell r="C4701" t="str">
            <v>521401040002</v>
          </cell>
          <cell r="D4701" t="str">
            <v>OLIVER W WINCH MIDDLE SCHOOL</v>
          </cell>
          <cell r="E4701" t="str">
            <v>Good Standing</v>
          </cell>
        </row>
        <row r="4702">
          <cell r="A4702" t="str">
            <v>521401040000</v>
          </cell>
          <cell r="B4702" t="str">
            <v>SOUTH GLENS FALLS CSD</v>
          </cell>
          <cell r="C4702" t="str">
            <v>521401040003</v>
          </cell>
          <cell r="D4702" t="str">
            <v>HARRISON AVENUE ELEMENTARY SCHOOL</v>
          </cell>
          <cell r="E4702" t="str">
            <v>Good Standing</v>
          </cell>
        </row>
        <row r="4703">
          <cell r="A4703" t="str">
            <v>521401040000</v>
          </cell>
          <cell r="B4703" t="str">
            <v>SOUTH GLENS FALLS CSD</v>
          </cell>
          <cell r="C4703" t="str">
            <v>521401040008</v>
          </cell>
          <cell r="D4703" t="str">
            <v>MOREAU ELEMENTARY SCHOOL</v>
          </cell>
          <cell r="E4703" t="str">
            <v>Good Standing</v>
          </cell>
        </row>
        <row r="4704">
          <cell r="A4704" t="str">
            <v>521401040000</v>
          </cell>
          <cell r="B4704" t="str">
            <v>SOUTH GLENS FALLS CSD</v>
          </cell>
          <cell r="C4704" t="str">
            <v>521401040009</v>
          </cell>
          <cell r="D4704" t="str">
            <v>BALLARD ELEMENTARY SCHOOL</v>
          </cell>
          <cell r="E4704" t="str">
            <v>Good Standing</v>
          </cell>
        </row>
        <row r="4705">
          <cell r="A4705" t="str">
            <v>580413030000</v>
          </cell>
          <cell r="B4705" t="str">
            <v>SOUTH HUNTINGTON UFSD</v>
          </cell>
          <cell r="C4705" t="str">
            <v>580413030000</v>
          </cell>
          <cell r="D4705" t="str">
            <v>SOUTH HUNTINGTON UFSD</v>
          </cell>
          <cell r="E4705" t="str">
            <v>Good Standing</v>
          </cell>
        </row>
        <row r="4706">
          <cell r="A4706" t="str">
            <v>580413030000</v>
          </cell>
          <cell r="B4706" t="str">
            <v>SOUTH HUNTINGTON UFSD</v>
          </cell>
          <cell r="C4706" t="str">
            <v>580413030003</v>
          </cell>
          <cell r="D4706" t="str">
            <v>OAKWOOD PRIMARY CENTER</v>
          </cell>
          <cell r="E4706" t="str">
            <v>Local Assistance Plan</v>
          </cell>
        </row>
        <row r="4707">
          <cell r="A4707" t="str">
            <v>580413030000</v>
          </cell>
          <cell r="B4707" t="str">
            <v>SOUTH HUNTINGTON UFSD</v>
          </cell>
          <cell r="C4707" t="str">
            <v>580413030005</v>
          </cell>
          <cell r="D4707" t="str">
            <v>SILAS WOOD 6TH GRADE CENTER</v>
          </cell>
          <cell r="E4707" t="str">
            <v>Good Standing</v>
          </cell>
        </row>
        <row r="4708">
          <cell r="A4708" t="str">
            <v>580413030000</v>
          </cell>
          <cell r="B4708" t="str">
            <v>SOUTH HUNTINGTON UFSD</v>
          </cell>
          <cell r="C4708" t="str">
            <v>580413030008</v>
          </cell>
          <cell r="D4708" t="str">
            <v>BIRCHWOOD INTERMEDIATE SCHOOL</v>
          </cell>
          <cell r="E4708" t="str">
            <v>Good Standing</v>
          </cell>
        </row>
        <row r="4709">
          <cell r="A4709" t="str">
            <v>580413030000</v>
          </cell>
          <cell r="B4709" t="str">
            <v>SOUTH HUNTINGTON UFSD</v>
          </cell>
          <cell r="C4709" t="str">
            <v>580413030009</v>
          </cell>
          <cell r="D4709" t="str">
            <v>COUNTRYWOOD PRIMARY CENTER</v>
          </cell>
          <cell r="E4709" t="str">
            <v>Good Standing</v>
          </cell>
        </row>
        <row r="4710">
          <cell r="A4710" t="str">
            <v>580413030000</v>
          </cell>
          <cell r="B4710" t="str">
            <v>SOUTH HUNTINGTON UFSD</v>
          </cell>
          <cell r="C4710" t="str">
            <v>580413030011</v>
          </cell>
          <cell r="D4710" t="str">
            <v>WALT WHITMAN HIGH SCHOOL</v>
          </cell>
          <cell r="E4710" t="str">
            <v>Good Standing</v>
          </cell>
        </row>
        <row r="4711">
          <cell r="A4711" t="str">
            <v>580413030000</v>
          </cell>
          <cell r="B4711" t="str">
            <v>SOUTH HUNTINGTON UFSD</v>
          </cell>
          <cell r="C4711" t="str">
            <v>580413030012</v>
          </cell>
          <cell r="D4711" t="str">
            <v>MAPLEWOOD INTERMEDIATE SCHOOL</v>
          </cell>
          <cell r="E4711" t="str">
            <v>Local Assistance Plan</v>
          </cell>
        </row>
        <row r="4712">
          <cell r="A4712" t="str">
            <v>580413030000</v>
          </cell>
          <cell r="B4712" t="str">
            <v>SOUTH HUNTINGTON UFSD</v>
          </cell>
          <cell r="C4712" t="str">
            <v>580413030013</v>
          </cell>
          <cell r="D4712" t="str">
            <v>HENRY L STIMSON MIDDLE SCHOOL</v>
          </cell>
          <cell r="E4712" t="str">
            <v>Local Assistance Plan</v>
          </cell>
        </row>
        <row r="4713">
          <cell r="A4713" t="str">
            <v>220101040000</v>
          </cell>
          <cell r="B4713" t="str">
            <v>SOUTH JEFFERSON CSD</v>
          </cell>
          <cell r="C4713" t="str">
            <v>220101040000</v>
          </cell>
          <cell r="D4713" t="str">
            <v>SOUTH JEFFERSON CSD</v>
          </cell>
          <cell r="E4713" t="str">
            <v>Good Standing</v>
          </cell>
        </row>
        <row r="4714">
          <cell r="A4714" t="str">
            <v>220101040000</v>
          </cell>
          <cell r="B4714" t="str">
            <v>SOUTH JEFFERSON CSD</v>
          </cell>
          <cell r="C4714" t="str">
            <v>220101040002</v>
          </cell>
          <cell r="D4714" t="str">
            <v>SOUTH JEFFERSON HIGH SCHOOL</v>
          </cell>
          <cell r="E4714" t="str">
            <v>Good Standing</v>
          </cell>
        </row>
        <row r="4715">
          <cell r="A4715" t="str">
            <v>220101040000</v>
          </cell>
          <cell r="B4715" t="str">
            <v>SOUTH JEFFERSON CSD</v>
          </cell>
          <cell r="C4715" t="str">
            <v>220101040003</v>
          </cell>
          <cell r="D4715" t="str">
            <v>MAYNARD P WILSON ELEMENTARY SCHOOL</v>
          </cell>
          <cell r="E4715" t="str">
            <v>Local Assistance Plan</v>
          </cell>
        </row>
        <row r="4716">
          <cell r="A4716" t="str">
            <v>220101040000</v>
          </cell>
          <cell r="B4716" t="str">
            <v>SOUTH JEFFERSON CSD</v>
          </cell>
          <cell r="C4716" t="str">
            <v>220101040004</v>
          </cell>
          <cell r="D4716" t="str">
            <v>MANNSVILLE MANOR ELEMENTARY SCHOOL</v>
          </cell>
          <cell r="E4716" t="str">
            <v>Good Standing</v>
          </cell>
        </row>
        <row r="4717">
          <cell r="A4717" t="str">
            <v>220101040000</v>
          </cell>
          <cell r="B4717" t="str">
            <v>SOUTH JEFFERSON CSD</v>
          </cell>
          <cell r="C4717" t="str">
            <v>220101040006</v>
          </cell>
          <cell r="D4717" t="str">
            <v>CLARKE MIDDLE SCHOOL</v>
          </cell>
          <cell r="E4717" t="str">
            <v>Good Standing</v>
          </cell>
        </row>
        <row r="4718">
          <cell r="A4718" t="str">
            <v>121702040000</v>
          </cell>
          <cell r="B4718" t="str">
            <v>SOUTH KORTRIGHT CSD</v>
          </cell>
          <cell r="C4718" t="str">
            <v>121702040000</v>
          </cell>
          <cell r="D4718" t="str">
            <v>SOUTH KORTRIGHT CSD</v>
          </cell>
          <cell r="E4718" t="str">
            <v>Good Standing</v>
          </cell>
        </row>
        <row r="4719">
          <cell r="A4719" t="str">
            <v>121702040000</v>
          </cell>
          <cell r="B4719" t="str">
            <v>SOUTH KORTRIGHT CSD</v>
          </cell>
          <cell r="C4719" t="str">
            <v>121702040001</v>
          </cell>
          <cell r="D4719" t="str">
            <v>SOUTH KORTRIGHT CENTRAL SCHOOL</v>
          </cell>
          <cell r="E4719" t="str">
            <v>Good Standing</v>
          </cell>
        </row>
        <row r="4720">
          <cell r="A4720" t="str">
            <v>231101040000</v>
          </cell>
          <cell r="B4720" t="str">
            <v>SOUTH LEWIS CSD</v>
          </cell>
          <cell r="C4720" t="str">
            <v>231101040007</v>
          </cell>
          <cell r="D4720" t="str">
            <v>SOUTH LEWIS HIGH SCHOOL</v>
          </cell>
          <cell r="E4720" t="str">
            <v>Good Standing</v>
          </cell>
        </row>
        <row r="4721">
          <cell r="A4721" t="str">
            <v>231101040000</v>
          </cell>
          <cell r="B4721" t="str">
            <v>SOUTH LEWIS CSD</v>
          </cell>
          <cell r="C4721" t="str">
            <v>231101040000</v>
          </cell>
          <cell r="D4721" t="str">
            <v>SOUTH LEWIS CSD</v>
          </cell>
          <cell r="E4721" t="str">
            <v>Good Standing</v>
          </cell>
        </row>
        <row r="4722">
          <cell r="A4722" t="str">
            <v>231101040000</v>
          </cell>
          <cell r="B4722" t="str">
            <v>SOUTH LEWIS CSD</v>
          </cell>
          <cell r="C4722" t="str">
            <v>231101040004</v>
          </cell>
          <cell r="D4722" t="str">
            <v>CONSTABLEVILLE ELEMENTARY SCHOOL</v>
          </cell>
          <cell r="E4722" t="str">
            <v>Good Standing</v>
          </cell>
        </row>
        <row r="4723">
          <cell r="A4723" t="str">
            <v>231101040000</v>
          </cell>
          <cell r="B4723" t="str">
            <v>SOUTH LEWIS CSD</v>
          </cell>
          <cell r="C4723" t="str">
            <v>231101040005</v>
          </cell>
          <cell r="D4723" t="str">
            <v>GLENFIELD ELEMENTARY SCHOOL</v>
          </cell>
          <cell r="E4723" t="str">
            <v>Good Standing</v>
          </cell>
        </row>
        <row r="4724">
          <cell r="A4724" t="str">
            <v>231101040000</v>
          </cell>
          <cell r="B4724" t="str">
            <v>SOUTH LEWIS CSD</v>
          </cell>
          <cell r="C4724" t="str">
            <v>231101040006</v>
          </cell>
          <cell r="D4724" t="str">
            <v>SOUTH LEWIS MIDDLE SCHOOL</v>
          </cell>
          <cell r="E4724" t="str">
            <v>Good Standing</v>
          </cell>
        </row>
        <row r="4725">
          <cell r="A4725" t="str">
            <v>231101040000</v>
          </cell>
          <cell r="B4725" t="str">
            <v>SOUTH LEWIS CSD</v>
          </cell>
          <cell r="C4725" t="str">
            <v>231101040008</v>
          </cell>
          <cell r="D4725" t="str">
            <v>PORT LEYDEN ES</v>
          </cell>
          <cell r="E4725" t="str">
            <v>Good Standing</v>
          </cell>
        </row>
        <row r="4726">
          <cell r="A4726" t="str">
            <v>500301060000</v>
          </cell>
          <cell r="B4726" t="str">
            <v>SOUTH ORANGETOWN CSD</v>
          </cell>
          <cell r="C4726" t="str">
            <v>500301060008</v>
          </cell>
          <cell r="D4726" t="str">
            <v>SOUTH ORANGETOWN MIDDLE SCHOOL</v>
          </cell>
          <cell r="E4726" t="str">
            <v>Good Standing</v>
          </cell>
        </row>
        <row r="4727">
          <cell r="A4727" t="str">
            <v>500301060000</v>
          </cell>
          <cell r="B4727" t="str">
            <v>SOUTH ORANGETOWN CSD</v>
          </cell>
          <cell r="C4727" t="str">
            <v>500301060000</v>
          </cell>
          <cell r="D4727" t="str">
            <v>SOUTH ORANGETOWN CSD</v>
          </cell>
          <cell r="E4727" t="str">
            <v>Good Standing</v>
          </cell>
        </row>
        <row r="4728">
          <cell r="A4728" t="str">
            <v>500301060000</v>
          </cell>
          <cell r="B4728" t="str">
            <v>SOUTH ORANGETOWN CSD</v>
          </cell>
          <cell r="C4728" t="str">
            <v>500301060004</v>
          </cell>
          <cell r="D4728" t="str">
            <v>TAPPAN ZEE ES</v>
          </cell>
          <cell r="E4728" t="str">
            <v>Local Assistance Plan</v>
          </cell>
        </row>
        <row r="4729">
          <cell r="A4729" t="str">
            <v>500301060000</v>
          </cell>
          <cell r="B4729" t="str">
            <v>SOUTH ORANGETOWN CSD</v>
          </cell>
          <cell r="C4729" t="str">
            <v>500301060006</v>
          </cell>
          <cell r="D4729" t="str">
            <v>WILLIAM O SCHAEFER ELEMENTARY SCHOOL</v>
          </cell>
          <cell r="E4729" t="str">
            <v>Local Assistance Plan</v>
          </cell>
        </row>
        <row r="4730">
          <cell r="A4730" t="str">
            <v>500301060000</v>
          </cell>
          <cell r="B4730" t="str">
            <v>SOUTH ORANGETOWN CSD</v>
          </cell>
          <cell r="C4730" t="str">
            <v>500301060007</v>
          </cell>
          <cell r="D4730" t="str">
            <v>TAPPAN ZEE HIGH SCHOOL</v>
          </cell>
          <cell r="E4730" t="str">
            <v>Good Standing</v>
          </cell>
        </row>
        <row r="4731">
          <cell r="A4731" t="str">
            <v>500301060000</v>
          </cell>
          <cell r="B4731" t="str">
            <v>SOUTH ORANGETOWN CSD</v>
          </cell>
          <cell r="C4731" t="str">
            <v>500301060009</v>
          </cell>
          <cell r="D4731" t="str">
            <v>COTTAGE LANE ELEMENTARY SCHOOL</v>
          </cell>
          <cell r="E4731" t="str">
            <v>Good Standing</v>
          </cell>
        </row>
        <row r="4732">
          <cell r="A4732" t="str">
            <v>560501040000</v>
          </cell>
          <cell r="B4732" t="str">
            <v>SOUTH SENECA CSD</v>
          </cell>
          <cell r="C4732" t="str">
            <v>560501040000</v>
          </cell>
          <cell r="D4732" t="str">
            <v>SOUTH SENECA CSD</v>
          </cell>
          <cell r="E4732" t="str">
            <v>Good Standing</v>
          </cell>
        </row>
        <row r="4733">
          <cell r="A4733" t="str">
            <v>560501040000</v>
          </cell>
          <cell r="B4733" t="str">
            <v>SOUTH SENECA CSD</v>
          </cell>
          <cell r="C4733" t="str">
            <v>560501040003</v>
          </cell>
          <cell r="D4733" t="str">
            <v>SOUTH SENECA ELEMENTARY SCHOOL</v>
          </cell>
          <cell r="E4733" t="str">
            <v>Good Standing</v>
          </cell>
        </row>
        <row r="4734">
          <cell r="A4734" t="str">
            <v>560501040000</v>
          </cell>
          <cell r="B4734" t="str">
            <v>SOUTH SENECA CSD</v>
          </cell>
          <cell r="C4734" t="str">
            <v>560501040004</v>
          </cell>
          <cell r="D4734" t="str">
            <v>SOUTH SENECA HIGH SCHOOL</v>
          </cell>
          <cell r="E4734" t="str">
            <v>Good Standing</v>
          </cell>
        </row>
        <row r="4735">
          <cell r="A4735" t="str">
            <v>560501040000</v>
          </cell>
          <cell r="B4735" t="str">
            <v>SOUTH SENECA CSD</v>
          </cell>
          <cell r="C4735" t="str">
            <v>560501040005</v>
          </cell>
          <cell r="D4735" t="str">
            <v>SOUTH SENECA MIDDLE SCHOOL</v>
          </cell>
          <cell r="E4735" t="str">
            <v>Good Standing</v>
          </cell>
        </row>
        <row r="4736">
          <cell r="A4736" t="str">
            <v>580906030000</v>
          </cell>
          <cell r="B4736" t="str">
            <v>SOUTHAMPTON UFSD</v>
          </cell>
          <cell r="C4736" t="str">
            <v>580906030000</v>
          </cell>
          <cell r="D4736" t="str">
            <v>SOUTHAMPTON UFSD</v>
          </cell>
          <cell r="E4736" t="str">
            <v>Good Standing</v>
          </cell>
        </row>
        <row r="4737">
          <cell r="A4737" t="str">
            <v>580906030000</v>
          </cell>
          <cell r="B4737" t="str">
            <v>SOUTHAMPTON UFSD</v>
          </cell>
          <cell r="C4737" t="str">
            <v>580906030001</v>
          </cell>
          <cell r="D4737" t="str">
            <v>SOUTHAMPTON ELEMENTARY SCHOOL</v>
          </cell>
          <cell r="E4737" t="str">
            <v>Good Standing</v>
          </cell>
        </row>
        <row r="4738">
          <cell r="A4738" t="str">
            <v>580906030000</v>
          </cell>
          <cell r="B4738" t="str">
            <v>SOUTHAMPTON UFSD</v>
          </cell>
          <cell r="C4738" t="str">
            <v>580906030002</v>
          </cell>
          <cell r="D4738" t="str">
            <v>SOUTHAMPTON INTERMEDIATE SCHOOL</v>
          </cell>
          <cell r="E4738" t="str">
            <v>Good Standing</v>
          </cell>
        </row>
        <row r="4739">
          <cell r="A4739" t="str">
            <v>580906030000</v>
          </cell>
          <cell r="B4739" t="str">
            <v>SOUTHAMPTON UFSD</v>
          </cell>
          <cell r="C4739" t="str">
            <v>580906030003</v>
          </cell>
          <cell r="D4739" t="str">
            <v>SOUTHAMPTON HIGH SCHOOL</v>
          </cell>
          <cell r="E4739" t="str">
            <v>Good Standing</v>
          </cell>
        </row>
        <row r="4740">
          <cell r="A4740" t="str">
            <v>050701040000</v>
          </cell>
          <cell r="B4740" t="str">
            <v>SOUTHERN CAYUGA CSD</v>
          </cell>
          <cell r="C4740" t="str">
            <v>050701040000</v>
          </cell>
          <cell r="D4740" t="str">
            <v>SOUTHERN CAYUGA CSD</v>
          </cell>
          <cell r="E4740" t="str">
            <v>Good Standing</v>
          </cell>
        </row>
        <row r="4741">
          <cell r="A4741" t="str">
            <v>050701040000</v>
          </cell>
          <cell r="B4741" t="str">
            <v>SOUTHERN CAYUGA CSD</v>
          </cell>
          <cell r="C4741" t="str">
            <v>050701040005</v>
          </cell>
          <cell r="D4741" t="str">
            <v>SOUTHERN CAYUGA 7-12 SECONDARY SCH</v>
          </cell>
          <cell r="E4741" t="str">
            <v>Good Standing</v>
          </cell>
        </row>
        <row r="4742">
          <cell r="A4742" t="str">
            <v>050701040000</v>
          </cell>
          <cell r="B4742" t="str">
            <v>SOUTHERN CAYUGA CSD</v>
          </cell>
          <cell r="C4742" t="str">
            <v>050701040006</v>
          </cell>
          <cell r="D4742" t="str">
            <v>SOUTHERN CAYUGA ES-HOWLAND BLDG</v>
          </cell>
          <cell r="E4742" t="str">
            <v>Good Standing</v>
          </cell>
        </row>
        <row r="4743">
          <cell r="A4743" t="str">
            <v>050701040000</v>
          </cell>
          <cell r="B4743" t="str">
            <v>SOUTHERN CAYUGA CSD</v>
          </cell>
          <cell r="C4743" t="str">
            <v>050701040007</v>
          </cell>
          <cell r="D4743" t="str">
            <v>EMILY HOWLAND ELEMENTARY SCHOOL</v>
          </cell>
          <cell r="E4743" t="str">
            <v>Good Standing</v>
          </cell>
        </row>
        <row r="4744">
          <cell r="A4744" t="str">
            <v>581005020000</v>
          </cell>
          <cell r="B4744" t="str">
            <v>SOUTHOLD UFSD</v>
          </cell>
          <cell r="C4744" t="str">
            <v>581005020003</v>
          </cell>
          <cell r="D4744" t="str">
            <v>SOUTHOLD JUNIOR-SENIOR HIGH SCHOOL</v>
          </cell>
          <cell r="E4744" t="str">
            <v>Good Standing</v>
          </cell>
        </row>
        <row r="4745">
          <cell r="A4745" t="str">
            <v>581005020000</v>
          </cell>
          <cell r="B4745" t="str">
            <v>SOUTHOLD UFSD</v>
          </cell>
          <cell r="C4745" t="str">
            <v>581005020000</v>
          </cell>
          <cell r="D4745" t="str">
            <v>SOUTHOLD UFSD</v>
          </cell>
          <cell r="E4745" t="str">
            <v>Good Standing</v>
          </cell>
        </row>
        <row r="4746">
          <cell r="A4746" t="str">
            <v>581005020000</v>
          </cell>
          <cell r="B4746" t="str">
            <v>SOUTHOLD UFSD</v>
          </cell>
          <cell r="C4746" t="str">
            <v>581005020002</v>
          </cell>
          <cell r="D4746" t="str">
            <v>SOUTHOLD ELEMENTARY SCHOOL</v>
          </cell>
          <cell r="E4746" t="str">
            <v>Good Standing</v>
          </cell>
        </row>
        <row r="4747">
          <cell r="A4747" t="str">
            <v>421800860845</v>
          </cell>
          <cell r="B4747" t="str">
            <v>SOUTHSIDE ACADEMY CS</v>
          </cell>
          <cell r="C4747" t="str">
            <v>421800860845</v>
          </cell>
          <cell r="D4747" t="str">
            <v>SOUTHSIDE ACADEMY CHARTER SCHOOL</v>
          </cell>
          <cell r="E4747" t="str">
            <v>Focus Charter</v>
          </cell>
        </row>
        <row r="4748">
          <cell r="A4748" t="str">
            <v>060201060000</v>
          </cell>
          <cell r="B4748" t="str">
            <v>SOUTHWESTERN CSD AT JAMESTOWN</v>
          </cell>
          <cell r="C4748" t="str">
            <v>060201060003</v>
          </cell>
          <cell r="D4748" t="str">
            <v>SOUTHWESTERN SENIOR HIGH SCHOOL</v>
          </cell>
          <cell r="E4748" t="str">
            <v>Good Standing</v>
          </cell>
        </row>
        <row r="4749">
          <cell r="A4749" t="str">
            <v>060201060000</v>
          </cell>
          <cell r="B4749" t="str">
            <v>SOUTHWESTERN CSD AT JAMESTOWN</v>
          </cell>
          <cell r="C4749" t="str">
            <v>060201060000</v>
          </cell>
          <cell r="D4749" t="str">
            <v>SOUTHWESTERN CSD AT JAMESTOWN</v>
          </cell>
          <cell r="E4749" t="str">
            <v>Good Standing</v>
          </cell>
        </row>
        <row r="4750">
          <cell r="A4750" t="str">
            <v>060201060000</v>
          </cell>
          <cell r="B4750" t="str">
            <v>SOUTHWESTERN CSD AT JAMESTOWN</v>
          </cell>
          <cell r="C4750" t="str">
            <v>060201060006</v>
          </cell>
          <cell r="D4750" t="str">
            <v>SOUTHWESTERN MIDDLE SCHOOL</v>
          </cell>
          <cell r="E4750" t="str">
            <v>Good Standing</v>
          </cell>
        </row>
        <row r="4751">
          <cell r="A4751" t="str">
            <v>060201060000</v>
          </cell>
          <cell r="B4751" t="str">
            <v>SOUTHWESTERN CSD AT JAMESTOWN</v>
          </cell>
          <cell r="C4751" t="str">
            <v>060201060007</v>
          </cell>
          <cell r="D4751" t="str">
            <v>SOUTHWESTERN ELEMENTARY SCHOOL</v>
          </cell>
          <cell r="E4751" t="str">
            <v>Good Standing</v>
          </cell>
        </row>
        <row r="4752">
          <cell r="A4752" t="str">
            <v>131602020000</v>
          </cell>
          <cell r="B4752" t="str">
            <v>SPACKENKILL UFSD</v>
          </cell>
          <cell r="C4752" t="str">
            <v>131602020000</v>
          </cell>
          <cell r="D4752" t="str">
            <v>SPACKENKILL UFSD</v>
          </cell>
          <cell r="E4752" t="str">
            <v>Good Standing</v>
          </cell>
        </row>
        <row r="4753">
          <cell r="A4753" t="str">
            <v>131602020000</v>
          </cell>
          <cell r="B4753" t="str">
            <v>SPACKENKILL UFSD</v>
          </cell>
          <cell r="C4753" t="str">
            <v>131602020001</v>
          </cell>
          <cell r="D4753" t="str">
            <v>HAGAN SCHOOL</v>
          </cell>
          <cell r="E4753" t="str">
            <v>Good Standing</v>
          </cell>
        </row>
        <row r="4754">
          <cell r="A4754" t="str">
            <v>131602020000</v>
          </cell>
          <cell r="B4754" t="str">
            <v>SPACKENKILL UFSD</v>
          </cell>
          <cell r="C4754" t="str">
            <v>131602020003</v>
          </cell>
          <cell r="D4754" t="str">
            <v>NASSAU SCHOOL</v>
          </cell>
          <cell r="E4754" t="str">
            <v>Good Standing</v>
          </cell>
        </row>
        <row r="4755">
          <cell r="A4755" t="str">
            <v>131602020000</v>
          </cell>
          <cell r="B4755" t="str">
            <v>SPACKENKILL UFSD</v>
          </cell>
          <cell r="C4755" t="str">
            <v>131602020004</v>
          </cell>
          <cell r="D4755" t="str">
            <v>ORVILLE A TODD MIDDLE SCHOOL</v>
          </cell>
          <cell r="E4755" t="str">
            <v>Good Standing</v>
          </cell>
        </row>
        <row r="4756">
          <cell r="A4756" t="str">
            <v>131602020000</v>
          </cell>
          <cell r="B4756" t="str">
            <v>SPACKENKILL UFSD</v>
          </cell>
          <cell r="C4756" t="str">
            <v>131602020005</v>
          </cell>
          <cell r="D4756" t="str">
            <v>SPACKENKILL HIGH SCHOOL</v>
          </cell>
          <cell r="E4756" t="str">
            <v>Good Standing</v>
          </cell>
        </row>
        <row r="4757">
          <cell r="A4757" t="str">
            <v>261001060000</v>
          </cell>
          <cell r="B4757" t="str">
            <v>SPENCERPORT CSD</v>
          </cell>
          <cell r="C4757" t="str">
            <v>261001060001</v>
          </cell>
          <cell r="D4757" t="str">
            <v>SPENCERPORT HIGH SCHOOL</v>
          </cell>
          <cell r="E4757" t="str">
            <v>Good Standing</v>
          </cell>
        </row>
        <row r="4758">
          <cell r="A4758" t="str">
            <v>261001060000</v>
          </cell>
          <cell r="B4758" t="str">
            <v>SPENCERPORT CSD</v>
          </cell>
          <cell r="C4758" t="str">
            <v>261001060000</v>
          </cell>
          <cell r="D4758" t="str">
            <v>SPENCERPORT CSD</v>
          </cell>
          <cell r="E4758" t="str">
            <v>Good Standing</v>
          </cell>
        </row>
        <row r="4759">
          <cell r="A4759" t="str">
            <v>261001060000</v>
          </cell>
          <cell r="B4759" t="str">
            <v>SPENCERPORT CSD</v>
          </cell>
          <cell r="C4759" t="str">
            <v>261001060002</v>
          </cell>
          <cell r="D4759" t="str">
            <v>WILLIAM C MUNN SCHOOL</v>
          </cell>
          <cell r="E4759" t="str">
            <v>Good Standing</v>
          </cell>
        </row>
        <row r="4760">
          <cell r="A4760" t="str">
            <v>261001060000</v>
          </cell>
          <cell r="B4760" t="str">
            <v>SPENCERPORT CSD</v>
          </cell>
          <cell r="C4760" t="str">
            <v>261001060003</v>
          </cell>
          <cell r="D4760" t="str">
            <v>LEO BERNABI SCHOOL</v>
          </cell>
          <cell r="E4760" t="str">
            <v>Good Standing</v>
          </cell>
        </row>
        <row r="4761">
          <cell r="A4761" t="str">
            <v>261001060000</v>
          </cell>
          <cell r="B4761" t="str">
            <v>SPENCERPORT CSD</v>
          </cell>
          <cell r="C4761" t="str">
            <v>261001060005</v>
          </cell>
          <cell r="D4761" t="str">
            <v>A M COSGROVE MIDDLE SCHOOL</v>
          </cell>
          <cell r="E4761" t="str">
            <v>Good Standing</v>
          </cell>
        </row>
        <row r="4762">
          <cell r="A4762" t="str">
            <v>261001060000</v>
          </cell>
          <cell r="B4762" t="str">
            <v>SPENCERPORT CSD</v>
          </cell>
          <cell r="C4762" t="str">
            <v>261001060006</v>
          </cell>
          <cell r="D4762" t="str">
            <v>TERRY TAYLOR ELEMENTARY SCHOOL</v>
          </cell>
          <cell r="E4762" t="str">
            <v>Good Standing</v>
          </cell>
        </row>
        <row r="4763">
          <cell r="A4763" t="str">
            <v>261001060000</v>
          </cell>
          <cell r="B4763" t="str">
            <v>SPENCERPORT CSD</v>
          </cell>
          <cell r="C4763" t="str">
            <v>261001060007</v>
          </cell>
          <cell r="D4763" t="str">
            <v>CANAL VIEW ELEMENTARY SCHOOL</v>
          </cell>
          <cell r="E4763" t="str">
            <v>Good Standing</v>
          </cell>
        </row>
        <row r="4764">
          <cell r="A4764" t="str">
            <v>600801040000</v>
          </cell>
          <cell r="B4764" t="str">
            <v>SPENCER-VAN ETTEN CSD</v>
          </cell>
          <cell r="C4764" t="str">
            <v>600801040000</v>
          </cell>
          <cell r="D4764" t="str">
            <v>SPENCER-VAN ETTEN CSD</v>
          </cell>
          <cell r="E4764" t="str">
            <v>Good Standing</v>
          </cell>
        </row>
        <row r="4765">
          <cell r="A4765" t="str">
            <v>600801040000</v>
          </cell>
          <cell r="B4765" t="str">
            <v>SPENCER-VAN ETTEN CSD</v>
          </cell>
          <cell r="C4765" t="str">
            <v>600801040001</v>
          </cell>
          <cell r="D4765" t="str">
            <v>SPENCER-VAN ETTEN MIDDLE SCHOOL</v>
          </cell>
          <cell r="E4765" t="str">
            <v>Good Standing</v>
          </cell>
        </row>
        <row r="4766">
          <cell r="A4766" t="str">
            <v>600801040000</v>
          </cell>
          <cell r="B4766" t="str">
            <v>SPENCER-VAN ETTEN CSD</v>
          </cell>
          <cell r="C4766" t="str">
            <v>600801040002</v>
          </cell>
          <cell r="D4766" t="str">
            <v>SPENCER-VAN ETTEN HIGH SCHOOL</v>
          </cell>
          <cell r="E4766" t="str">
            <v>Good Standing</v>
          </cell>
        </row>
        <row r="4767">
          <cell r="A4767" t="str">
            <v>600801040000</v>
          </cell>
          <cell r="B4767" t="str">
            <v>SPENCER-VAN ETTEN CSD</v>
          </cell>
          <cell r="C4767" t="str">
            <v>600801040003</v>
          </cell>
          <cell r="D4767" t="str">
            <v>SPENCER-VAN ETTEN ELEMENTARY SCHOOL</v>
          </cell>
          <cell r="E4767" t="str">
            <v>Local Assistance Plan</v>
          </cell>
        </row>
        <row r="4768">
          <cell r="A4768" t="str">
            <v>580304020000</v>
          </cell>
          <cell r="B4768" t="str">
            <v>SPRINGS UFSD</v>
          </cell>
          <cell r="C4768" t="str">
            <v>580304020000</v>
          </cell>
          <cell r="D4768" t="str">
            <v>SPRINGS UFSD</v>
          </cell>
          <cell r="E4768" t="str">
            <v>Good Standing</v>
          </cell>
        </row>
        <row r="4769">
          <cell r="A4769" t="str">
            <v>580304020000</v>
          </cell>
          <cell r="B4769" t="str">
            <v>SPRINGS UFSD</v>
          </cell>
          <cell r="C4769" t="str">
            <v>580304020001</v>
          </cell>
          <cell r="D4769" t="str">
            <v>SPRINGS SCHOOL</v>
          </cell>
          <cell r="E4769" t="str">
            <v>Good Standing</v>
          </cell>
        </row>
        <row r="4770">
          <cell r="A4770" t="str">
            <v>141101060000</v>
          </cell>
          <cell r="B4770" t="str">
            <v>SPRINGVILLE-GRIFFITH INST CSD</v>
          </cell>
          <cell r="C4770" t="str">
            <v>141101060000</v>
          </cell>
          <cell r="D4770" t="str">
            <v>SPRINGVILLE-GRIFFITH INST CSD</v>
          </cell>
          <cell r="E4770" t="str">
            <v>Good Standing</v>
          </cell>
        </row>
        <row r="4771">
          <cell r="A4771" t="str">
            <v>141101060000</v>
          </cell>
          <cell r="B4771" t="str">
            <v>SPRINGVILLE-GRIFFITH INST CSD</v>
          </cell>
          <cell r="C4771" t="str">
            <v>141101060001</v>
          </cell>
          <cell r="D4771" t="str">
            <v>GRIFFITH INST HIGH SCHOOL</v>
          </cell>
          <cell r="E4771" t="str">
            <v>Good Standing</v>
          </cell>
        </row>
        <row r="4772">
          <cell r="A4772" t="str">
            <v>141101060000</v>
          </cell>
          <cell r="B4772" t="str">
            <v>SPRINGVILLE-GRIFFITH INST CSD</v>
          </cell>
          <cell r="C4772" t="str">
            <v>141101060002</v>
          </cell>
          <cell r="D4772" t="str">
            <v>COLDEN ELEMENTARY SCHOOL</v>
          </cell>
          <cell r="E4772" t="str">
            <v>Good Standing</v>
          </cell>
        </row>
        <row r="4773">
          <cell r="A4773" t="str">
            <v>141101060000</v>
          </cell>
          <cell r="B4773" t="str">
            <v>SPRINGVILLE-GRIFFITH INST CSD</v>
          </cell>
          <cell r="C4773" t="str">
            <v>141101060003</v>
          </cell>
          <cell r="D4773" t="str">
            <v>SPRINGVILLE ELEMENTARY SCHOOL</v>
          </cell>
          <cell r="E4773" t="str">
            <v>Good Standing</v>
          </cell>
        </row>
        <row r="4774">
          <cell r="A4774" t="str">
            <v>141101060000</v>
          </cell>
          <cell r="B4774" t="str">
            <v>SPRINGVILLE-GRIFFITH INST CSD</v>
          </cell>
          <cell r="C4774" t="str">
            <v>141101060004</v>
          </cell>
          <cell r="D4774" t="str">
            <v>GRIFFITH INST MIDDLE SCHOOL</v>
          </cell>
          <cell r="E4774" t="str">
            <v>Good Standing</v>
          </cell>
        </row>
        <row r="4775">
          <cell r="A4775" t="str">
            <v>310500860928</v>
          </cell>
          <cell r="B4775" t="str">
            <v>ST HOPE LEADERSHIP ACAD CS</v>
          </cell>
          <cell r="C4775" t="str">
            <v>310500860928</v>
          </cell>
          <cell r="D4775" t="str">
            <v>ST HOPE LEADERSHIP ACAD CHARTER SCH</v>
          </cell>
          <cell r="E4775" t="str">
            <v>Focus Charter</v>
          </cell>
        </row>
        <row r="4776">
          <cell r="A4776" t="str">
            <v>271102040000</v>
          </cell>
          <cell r="B4776" t="str">
            <v>ST JOHNSVILLE CSD</v>
          </cell>
          <cell r="C4776" t="str">
            <v>271102040000</v>
          </cell>
          <cell r="D4776" t="str">
            <v>ST JOHNSVILLE CSD</v>
          </cell>
          <cell r="E4776" t="str">
            <v>Good Standing</v>
          </cell>
        </row>
        <row r="4777">
          <cell r="A4777" t="str">
            <v>271102040000</v>
          </cell>
          <cell r="B4777" t="str">
            <v>ST JOHNSVILLE CSD</v>
          </cell>
          <cell r="C4777" t="str">
            <v>271102040003</v>
          </cell>
          <cell r="D4777" t="str">
            <v>DAVID H ROBBINS ELEMENTARY SCHOOL</v>
          </cell>
          <cell r="E4777" t="str">
            <v>Good Standing</v>
          </cell>
        </row>
        <row r="4778">
          <cell r="A4778" t="str">
            <v>271102040000</v>
          </cell>
          <cell r="B4778" t="str">
            <v>ST JOHNSVILLE CSD</v>
          </cell>
          <cell r="C4778" t="str">
            <v>271102040004</v>
          </cell>
          <cell r="D4778" t="str">
            <v>ST JOHNSVILLE JUNIOR-SENIOR HIGH SCH</v>
          </cell>
          <cell r="E4778" t="str">
            <v>Good Standing</v>
          </cell>
        </row>
        <row r="4779">
          <cell r="A4779" t="str">
            <v>161801040000</v>
          </cell>
          <cell r="B4779" t="str">
            <v>ST REGIS FALLS CSD</v>
          </cell>
          <cell r="C4779" t="str">
            <v>161801040000</v>
          </cell>
          <cell r="D4779" t="str">
            <v>ST REGIS FALLS CSD</v>
          </cell>
          <cell r="E4779" t="str">
            <v>Good Standing</v>
          </cell>
        </row>
        <row r="4780">
          <cell r="A4780" t="str">
            <v>161801040000</v>
          </cell>
          <cell r="B4780" t="str">
            <v>ST REGIS FALLS CSD</v>
          </cell>
          <cell r="C4780" t="str">
            <v>161801040001</v>
          </cell>
          <cell r="D4780" t="str">
            <v>ST REGIS FALLS CENTRAL SCHOOL</v>
          </cell>
          <cell r="E4780" t="str">
            <v>Good Standing</v>
          </cell>
        </row>
        <row r="4781">
          <cell r="A4781" t="str">
            <v>121701040000</v>
          </cell>
          <cell r="B4781" t="str">
            <v>STAMFORD CSD</v>
          </cell>
          <cell r="C4781" t="str">
            <v>121701040000</v>
          </cell>
          <cell r="D4781" t="str">
            <v>STAMFORD CSD</v>
          </cell>
          <cell r="E4781" t="str">
            <v>Good Standing</v>
          </cell>
        </row>
        <row r="4782">
          <cell r="A4782" t="str">
            <v>121701040000</v>
          </cell>
          <cell r="B4782" t="str">
            <v>STAMFORD CSD</v>
          </cell>
          <cell r="C4782" t="str">
            <v>121701040001</v>
          </cell>
          <cell r="D4782" t="str">
            <v>STAMFORD CENTRAL SCHOOL</v>
          </cell>
          <cell r="E4782" t="str">
            <v>Good Standing</v>
          </cell>
        </row>
        <row r="4783">
          <cell r="A4783" t="str">
            <v>401001060000</v>
          </cell>
          <cell r="B4783" t="str">
            <v>STARPOINT CSD</v>
          </cell>
          <cell r="C4783" t="str">
            <v>401001060004</v>
          </cell>
          <cell r="D4783" t="str">
            <v>STARPOINT MIDDLE SCHOOL</v>
          </cell>
          <cell r="E4783" t="str">
            <v>Good Standing</v>
          </cell>
        </row>
        <row r="4784">
          <cell r="A4784" t="str">
            <v>401001060000</v>
          </cell>
          <cell r="B4784" t="str">
            <v>STARPOINT CSD</v>
          </cell>
          <cell r="C4784" t="str">
            <v>401001060000</v>
          </cell>
          <cell r="D4784" t="str">
            <v>STARPOINT CSD</v>
          </cell>
          <cell r="E4784" t="str">
            <v>Good Standing</v>
          </cell>
        </row>
        <row r="4785">
          <cell r="A4785" t="str">
            <v>401001060000</v>
          </cell>
          <cell r="B4785" t="str">
            <v>STARPOINT CSD</v>
          </cell>
          <cell r="C4785" t="str">
            <v>401001060001</v>
          </cell>
          <cell r="D4785" t="str">
            <v>STARPOINT HIGH SCHOOL</v>
          </cell>
          <cell r="E4785" t="str">
            <v>Good Standing</v>
          </cell>
        </row>
        <row r="4786">
          <cell r="A4786" t="str">
            <v>401001060000</v>
          </cell>
          <cell r="B4786" t="str">
            <v>STARPOINT CSD</v>
          </cell>
          <cell r="C4786" t="str">
            <v>401001060002</v>
          </cell>
          <cell r="D4786" t="str">
            <v>REGAN INTERMEDIATE SCHOOL</v>
          </cell>
          <cell r="E4786" t="str">
            <v>Good Standing</v>
          </cell>
        </row>
        <row r="4787">
          <cell r="A4787" t="str">
            <v>401001060000</v>
          </cell>
          <cell r="B4787" t="str">
            <v>STARPOINT CSD</v>
          </cell>
          <cell r="C4787" t="str">
            <v>401001060003</v>
          </cell>
          <cell r="D4787" t="str">
            <v>FRICANO PRIMARY SCHOOL</v>
          </cell>
          <cell r="E4787" t="str">
            <v>Good Standing</v>
          </cell>
        </row>
        <row r="4788">
          <cell r="A4788" t="str">
            <v>353100860964</v>
          </cell>
          <cell r="B4788" t="str">
            <v>STATEN ISLAND COMMUNITY CS</v>
          </cell>
          <cell r="C4788" t="str">
            <v>353100860964</v>
          </cell>
          <cell r="D4788" t="str">
            <v>STATEN ISLAND COMMUNITY CHARTER SCH</v>
          </cell>
          <cell r="E4788" t="str">
            <v>Good Standing</v>
          </cell>
        </row>
        <row r="4789">
          <cell r="A4789" t="str">
            <v>522001040000</v>
          </cell>
          <cell r="B4789" t="str">
            <v>STILLWATER CSD</v>
          </cell>
          <cell r="C4789" t="str">
            <v>522001040000</v>
          </cell>
          <cell r="D4789" t="str">
            <v>STILLWATER CSD</v>
          </cell>
          <cell r="E4789" t="str">
            <v>Good Standing</v>
          </cell>
        </row>
        <row r="4790">
          <cell r="A4790" t="str">
            <v>522001040000</v>
          </cell>
          <cell r="B4790" t="str">
            <v>STILLWATER CSD</v>
          </cell>
          <cell r="C4790" t="str">
            <v>522001040002</v>
          </cell>
          <cell r="D4790" t="str">
            <v>STILLWATER ELEMENTARY SCHOOL</v>
          </cell>
          <cell r="E4790" t="str">
            <v>Good Standing</v>
          </cell>
        </row>
        <row r="4791">
          <cell r="A4791" t="str">
            <v>522001040000</v>
          </cell>
          <cell r="B4791" t="str">
            <v>STILLWATER CSD</v>
          </cell>
          <cell r="C4791" t="str">
            <v>522001040003</v>
          </cell>
          <cell r="D4791" t="str">
            <v>STILLWATER MIDDLE SCHOOL HIGH SCHOOL</v>
          </cell>
          <cell r="E4791" t="str">
            <v>Good Standing</v>
          </cell>
        </row>
        <row r="4792">
          <cell r="A4792" t="str">
            <v>251501040000</v>
          </cell>
          <cell r="B4792" t="str">
            <v>STOCKBRIDGE VALLEY CSD</v>
          </cell>
          <cell r="C4792" t="str">
            <v>251501040001</v>
          </cell>
          <cell r="D4792" t="str">
            <v>STOCKBRIDGE VALLEY CENTRAL SCHOOL</v>
          </cell>
          <cell r="E4792" t="str">
            <v>Good Standing</v>
          </cell>
        </row>
        <row r="4793">
          <cell r="A4793" t="str">
            <v>251501040000</v>
          </cell>
          <cell r="B4793" t="str">
            <v>STOCKBRIDGE VALLEY CSD</v>
          </cell>
          <cell r="C4793" t="str">
            <v>251501040000</v>
          </cell>
          <cell r="D4793" t="str">
            <v>STOCKBRIDGE VALLEY CSD</v>
          </cell>
          <cell r="E4793" t="str">
            <v>Good Standing</v>
          </cell>
        </row>
        <row r="4794">
          <cell r="A4794" t="str">
            <v>591502040000</v>
          </cell>
          <cell r="B4794" t="str">
            <v>SULLIVAN WEST CSD</v>
          </cell>
          <cell r="C4794" t="str">
            <v>591502040000</v>
          </cell>
          <cell r="D4794" t="str">
            <v>SULLIVAN WEST CSD</v>
          </cell>
          <cell r="E4794" t="str">
            <v>Good Standing</v>
          </cell>
        </row>
        <row r="4795">
          <cell r="A4795" t="str">
            <v>591502040000</v>
          </cell>
          <cell r="B4795" t="str">
            <v>SULLIVAN WEST CSD</v>
          </cell>
          <cell r="C4795" t="str">
            <v>591502040003</v>
          </cell>
          <cell r="D4795" t="str">
            <v>SULLIVAN WEST ELEMENTARY SCHOOL</v>
          </cell>
          <cell r="E4795" t="str">
            <v>Good Standing</v>
          </cell>
        </row>
        <row r="4796">
          <cell r="A4796" t="str">
            <v>591502040000</v>
          </cell>
          <cell r="B4796" t="str">
            <v>SULLIVAN WEST CSD</v>
          </cell>
          <cell r="C4796" t="str">
            <v>591502040004</v>
          </cell>
          <cell r="D4796" t="str">
            <v>SULLIVAN WEST HIGH SCHOOL</v>
          </cell>
          <cell r="E4796" t="str">
            <v>Good Standing</v>
          </cell>
        </row>
        <row r="4797">
          <cell r="A4797" t="str">
            <v>331500860953</v>
          </cell>
          <cell r="B4797" t="str">
            <v>SUMMIT ACADEMY CS</v>
          </cell>
          <cell r="C4797" t="str">
            <v>331500860953</v>
          </cell>
          <cell r="D4797" t="str">
            <v>SUMMIT ACADEMY CHARTER SCHOOL</v>
          </cell>
          <cell r="E4797" t="str">
            <v>Focus Charter</v>
          </cell>
        </row>
        <row r="4798">
          <cell r="A4798" t="str">
            <v>030601060000</v>
          </cell>
          <cell r="B4798" t="str">
            <v>SUSQUEHANNA VALLEY CSD</v>
          </cell>
          <cell r="C4798" t="str">
            <v>030601060000</v>
          </cell>
          <cell r="D4798" t="str">
            <v>SUSQUEHANNA VALLEY CSD</v>
          </cell>
          <cell r="E4798" t="str">
            <v>Good Standing</v>
          </cell>
        </row>
        <row r="4799">
          <cell r="A4799" t="str">
            <v>030601060000</v>
          </cell>
          <cell r="B4799" t="str">
            <v>SUSQUEHANNA VALLEY CSD</v>
          </cell>
          <cell r="C4799" t="str">
            <v>030601060001</v>
          </cell>
          <cell r="D4799" t="str">
            <v>BROOKSIDE ELEMENTARY SCHOOL</v>
          </cell>
          <cell r="E4799" t="str">
            <v>Good Standing</v>
          </cell>
        </row>
        <row r="4800">
          <cell r="A4800" t="str">
            <v>030601060000</v>
          </cell>
          <cell r="B4800" t="str">
            <v>SUSQUEHANNA VALLEY CSD</v>
          </cell>
          <cell r="C4800" t="str">
            <v>030601060004</v>
          </cell>
          <cell r="D4800" t="str">
            <v>F P DONNELLY SCHOOL</v>
          </cell>
          <cell r="E4800" t="str">
            <v>Good Standing</v>
          </cell>
        </row>
        <row r="4801">
          <cell r="A4801" t="str">
            <v>030601060000</v>
          </cell>
          <cell r="B4801" t="str">
            <v>SUSQUEHANNA VALLEY CSD</v>
          </cell>
          <cell r="C4801" t="str">
            <v>030601060005</v>
          </cell>
          <cell r="D4801" t="str">
            <v>RICHARD T STANK MIDDLE SCHOOL</v>
          </cell>
          <cell r="E4801" t="str">
            <v>Good Standing</v>
          </cell>
        </row>
        <row r="4802">
          <cell r="A4802" t="str">
            <v>030601060000</v>
          </cell>
          <cell r="B4802" t="str">
            <v>SUSQUEHANNA VALLEY CSD</v>
          </cell>
          <cell r="C4802" t="str">
            <v>030601060006</v>
          </cell>
          <cell r="D4802" t="str">
            <v>SUSQUEHANNA VALLEY SENIOR HIGH SCH</v>
          </cell>
          <cell r="E4802" t="str">
            <v>Good Standing</v>
          </cell>
        </row>
        <row r="4803">
          <cell r="A4803" t="str">
            <v>140207060000</v>
          </cell>
          <cell r="B4803" t="str">
            <v>SWEET HOME CSD</v>
          </cell>
          <cell r="C4803" t="str">
            <v>140207060000</v>
          </cell>
          <cell r="D4803" t="str">
            <v>SWEET HOME CSD</v>
          </cell>
          <cell r="E4803" t="str">
            <v>Good Standing</v>
          </cell>
        </row>
        <row r="4804">
          <cell r="A4804" t="str">
            <v>140207060000</v>
          </cell>
          <cell r="B4804" t="str">
            <v>SWEET HOME CSD</v>
          </cell>
          <cell r="C4804" t="str">
            <v>140207060002</v>
          </cell>
          <cell r="D4804" t="str">
            <v>GLENDALE ELEMENTARY SCHOOL</v>
          </cell>
          <cell r="E4804" t="str">
            <v>Good Standing</v>
          </cell>
        </row>
        <row r="4805">
          <cell r="A4805" t="str">
            <v>140207060000</v>
          </cell>
          <cell r="B4805" t="str">
            <v>SWEET HOME CSD</v>
          </cell>
          <cell r="C4805" t="str">
            <v>140207060003</v>
          </cell>
          <cell r="D4805" t="str">
            <v>MAPLEMERE ELEMENTARY SCHOOL</v>
          </cell>
          <cell r="E4805" t="str">
            <v>Good Standing</v>
          </cell>
        </row>
        <row r="4806">
          <cell r="A4806" t="str">
            <v>140207060000</v>
          </cell>
          <cell r="B4806" t="str">
            <v>SWEET HOME CSD</v>
          </cell>
          <cell r="C4806" t="str">
            <v>140207060005</v>
          </cell>
          <cell r="D4806" t="str">
            <v>SWEET HOME MIDDLE SCHOOL</v>
          </cell>
          <cell r="E4806" t="str">
            <v>Local Assistance Plan</v>
          </cell>
        </row>
        <row r="4807">
          <cell r="A4807" t="str">
            <v>140207060000</v>
          </cell>
          <cell r="B4807" t="str">
            <v>SWEET HOME CSD</v>
          </cell>
          <cell r="C4807" t="str">
            <v>140207060006</v>
          </cell>
          <cell r="D4807" t="str">
            <v>SWEET HOME SENIOR HIGH SCHOOL</v>
          </cell>
          <cell r="E4807" t="str">
            <v>Good Standing</v>
          </cell>
        </row>
        <row r="4808">
          <cell r="A4808" t="str">
            <v>140207060000</v>
          </cell>
          <cell r="B4808" t="str">
            <v>SWEET HOME CSD</v>
          </cell>
          <cell r="C4808" t="str">
            <v>140207060007</v>
          </cell>
          <cell r="D4808" t="str">
            <v>WILLOW RIDGE ELEMENTARY SCHOOL</v>
          </cell>
          <cell r="E4808" t="str">
            <v>Good Standing</v>
          </cell>
        </row>
        <row r="4809">
          <cell r="A4809" t="str">
            <v>140207060000</v>
          </cell>
          <cell r="B4809" t="str">
            <v>SWEET HOME CSD</v>
          </cell>
          <cell r="C4809" t="str">
            <v>140207060008</v>
          </cell>
          <cell r="D4809" t="str">
            <v>HERITAGE HTS ELEMENTARY SCHOOL</v>
          </cell>
          <cell r="E4809" t="str">
            <v>Good Standing</v>
          </cell>
        </row>
        <row r="4810">
          <cell r="A4810" t="str">
            <v>280502060000</v>
          </cell>
          <cell r="B4810" t="str">
            <v>SYOSSET CSD</v>
          </cell>
          <cell r="C4810" t="str">
            <v>280502060012</v>
          </cell>
          <cell r="D4810" t="str">
            <v>SOUTH WOODS MIDDLE SCHOOL</v>
          </cell>
          <cell r="E4810" t="str">
            <v>Good Standing</v>
          </cell>
        </row>
        <row r="4811">
          <cell r="A4811" t="str">
            <v>280502060000</v>
          </cell>
          <cell r="B4811" t="str">
            <v>SYOSSET CSD</v>
          </cell>
          <cell r="C4811" t="str">
            <v>280502060000</v>
          </cell>
          <cell r="D4811" t="str">
            <v>SYOSSET CSD</v>
          </cell>
          <cell r="E4811" t="str">
            <v>Good Standing</v>
          </cell>
        </row>
        <row r="4812">
          <cell r="A4812" t="str">
            <v>280502060000</v>
          </cell>
          <cell r="B4812" t="str">
            <v>SYOSSET CSD</v>
          </cell>
          <cell r="C4812" t="str">
            <v>280502060001</v>
          </cell>
          <cell r="D4812" t="str">
            <v>WALT WHITMAN ELEMENTARY SCHOOL</v>
          </cell>
          <cell r="E4812" t="str">
            <v>Good Standing</v>
          </cell>
        </row>
        <row r="4813">
          <cell r="A4813" t="str">
            <v>280502060000</v>
          </cell>
          <cell r="B4813" t="str">
            <v>SYOSSET CSD</v>
          </cell>
          <cell r="C4813" t="str">
            <v>280502060002</v>
          </cell>
          <cell r="D4813" t="str">
            <v>WILLITS ELEMENTARY SCHOOL</v>
          </cell>
          <cell r="E4813" t="str">
            <v>Good Standing</v>
          </cell>
        </row>
        <row r="4814">
          <cell r="A4814" t="str">
            <v>280502060000</v>
          </cell>
          <cell r="B4814" t="str">
            <v>SYOSSET CSD</v>
          </cell>
          <cell r="C4814" t="str">
            <v>280502060003</v>
          </cell>
          <cell r="D4814" t="str">
            <v>BERRY HILL ELEMENTARY SCHOOL</v>
          </cell>
          <cell r="E4814" t="str">
            <v>Good Standing</v>
          </cell>
        </row>
        <row r="4815">
          <cell r="A4815" t="str">
            <v>280502060000</v>
          </cell>
          <cell r="B4815" t="str">
            <v>SYOSSET CSD</v>
          </cell>
          <cell r="C4815" t="str">
            <v>280502060004</v>
          </cell>
          <cell r="D4815" t="str">
            <v>BAYLIS ELEMENTARY SCHOOL</v>
          </cell>
          <cell r="E4815" t="str">
            <v>Good Standing</v>
          </cell>
        </row>
        <row r="4816">
          <cell r="A4816" t="str">
            <v>280502060000</v>
          </cell>
          <cell r="B4816" t="str">
            <v>SYOSSET CSD</v>
          </cell>
          <cell r="C4816" t="str">
            <v>280502060006</v>
          </cell>
          <cell r="D4816" t="str">
            <v>ROBBINS LANE ELEMENTARY SCHOOL</v>
          </cell>
          <cell r="E4816" t="str">
            <v>Good Standing</v>
          </cell>
        </row>
        <row r="4817">
          <cell r="A4817" t="str">
            <v>280502060000</v>
          </cell>
          <cell r="B4817" t="str">
            <v>SYOSSET CSD</v>
          </cell>
          <cell r="C4817" t="str">
            <v>280502060007</v>
          </cell>
          <cell r="D4817" t="str">
            <v>SOUTH GROVE ELEMENTARY SCHOOL</v>
          </cell>
          <cell r="E4817" t="str">
            <v>Good Standing</v>
          </cell>
        </row>
        <row r="4818">
          <cell r="A4818" t="str">
            <v>280502060000</v>
          </cell>
          <cell r="B4818" t="str">
            <v>SYOSSET CSD</v>
          </cell>
          <cell r="C4818" t="str">
            <v>280502060010</v>
          </cell>
          <cell r="D4818" t="str">
            <v>VILLAGE ELEMENTARY SCHOOL</v>
          </cell>
          <cell r="E4818" t="str">
            <v>Good Standing</v>
          </cell>
        </row>
        <row r="4819">
          <cell r="A4819" t="str">
            <v>280502060000</v>
          </cell>
          <cell r="B4819" t="str">
            <v>SYOSSET CSD</v>
          </cell>
          <cell r="C4819" t="str">
            <v>280502060011</v>
          </cell>
          <cell r="D4819" t="str">
            <v>H B THOMPSON MIDDLE SCHOOL</v>
          </cell>
          <cell r="E4819" t="str">
            <v>Good Standing</v>
          </cell>
        </row>
        <row r="4820">
          <cell r="A4820" t="str">
            <v>280502060000</v>
          </cell>
          <cell r="B4820" t="str">
            <v>SYOSSET CSD</v>
          </cell>
          <cell r="C4820" t="str">
            <v>280502060014</v>
          </cell>
          <cell r="D4820" t="str">
            <v>SYOSSET SENIOR HIGH SCHOOL</v>
          </cell>
          <cell r="E4820" t="str">
            <v>Good Standing</v>
          </cell>
        </row>
        <row r="4821">
          <cell r="A4821" t="str">
            <v>421800860854</v>
          </cell>
          <cell r="B4821" t="str">
            <v>SYRACUSE ACAD-SCI CS</v>
          </cell>
          <cell r="C4821" t="str">
            <v>421800860854</v>
          </cell>
          <cell r="D4821" t="str">
            <v>SYRACUSE ACAD-SCI CHARTER SCH</v>
          </cell>
          <cell r="E4821" t="str">
            <v>Good Standing</v>
          </cell>
        </row>
        <row r="4822">
          <cell r="A4822" t="str">
            <v>421800010000</v>
          </cell>
          <cell r="B4822" t="str">
            <v>SYRACUSE CITY SD</v>
          </cell>
          <cell r="C4822" t="str">
            <v>421800010000</v>
          </cell>
          <cell r="D4822" t="str">
            <v>SYRACUSE CITY SD</v>
          </cell>
          <cell r="E4822" t="str">
            <v>Focus District</v>
          </cell>
        </row>
        <row r="4823">
          <cell r="A4823" t="str">
            <v>421800010000</v>
          </cell>
          <cell r="B4823" t="str">
            <v>SYRACUSE CITY SD</v>
          </cell>
          <cell r="C4823" t="str">
            <v>421800010003</v>
          </cell>
          <cell r="D4823" t="str">
            <v>CLARY MIDDLE SCHOOL</v>
          </cell>
          <cell r="E4823" t="str">
            <v>Focus</v>
          </cell>
        </row>
        <row r="4824">
          <cell r="A4824" t="str">
            <v>421800010000</v>
          </cell>
          <cell r="B4824" t="str">
            <v>SYRACUSE CITY SD</v>
          </cell>
          <cell r="C4824" t="str">
            <v>421800010004</v>
          </cell>
          <cell r="D4824" t="str">
            <v>BELLEVUE ELEMENTARY SCHOOL</v>
          </cell>
          <cell r="E4824" t="str">
            <v>Priority</v>
          </cell>
        </row>
        <row r="4825">
          <cell r="A4825" t="str">
            <v>421800010000</v>
          </cell>
          <cell r="B4825" t="str">
            <v>SYRACUSE CITY SD</v>
          </cell>
          <cell r="C4825" t="str">
            <v>421800010006</v>
          </cell>
          <cell r="D4825" t="str">
            <v>VAN DUYN ELEMENTARY SCHOOL</v>
          </cell>
          <cell r="E4825" t="str">
            <v>Priority</v>
          </cell>
        </row>
        <row r="4826">
          <cell r="A4826" t="str">
            <v>421800010000</v>
          </cell>
          <cell r="B4826" t="str">
            <v>SYRACUSE CITY SD</v>
          </cell>
          <cell r="C4826" t="str">
            <v>421800010008</v>
          </cell>
          <cell r="D4826" t="str">
            <v>EDWARD SMITH K-8 SCHOOL</v>
          </cell>
          <cell r="E4826" t="str">
            <v>Focus</v>
          </cell>
        </row>
        <row r="4827">
          <cell r="A4827" t="str">
            <v>421800010000</v>
          </cell>
          <cell r="B4827" t="str">
            <v>SYRACUSE CITY SD</v>
          </cell>
          <cell r="C4827" t="str">
            <v>421800010010</v>
          </cell>
          <cell r="D4827" t="str">
            <v>ROBERTS K-8 SCHOOL</v>
          </cell>
          <cell r="E4827" t="str">
            <v>Focus</v>
          </cell>
        </row>
        <row r="4828">
          <cell r="A4828" t="str">
            <v>421800010000</v>
          </cell>
          <cell r="B4828" t="str">
            <v>SYRACUSE CITY SD</v>
          </cell>
          <cell r="C4828" t="str">
            <v>421800010011</v>
          </cell>
          <cell r="D4828" t="str">
            <v>MEACHEM ELEMENTARY SCHOOL</v>
          </cell>
          <cell r="E4828" t="str">
            <v>Focus</v>
          </cell>
        </row>
        <row r="4829">
          <cell r="A4829" t="str">
            <v>421800010000</v>
          </cell>
          <cell r="B4829" t="str">
            <v>SYRACUSE CITY SD</v>
          </cell>
          <cell r="C4829" t="str">
            <v>421800010012</v>
          </cell>
          <cell r="D4829" t="str">
            <v>LEMOYNE ELEMENTARY SCHOOL</v>
          </cell>
          <cell r="E4829" t="str">
            <v>Focus</v>
          </cell>
        </row>
        <row r="4830">
          <cell r="A4830" t="str">
            <v>421800010000</v>
          </cell>
          <cell r="B4830" t="str">
            <v>SYRACUSE CITY SD</v>
          </cell>
          <cell r="C4830" t="str">
            <v>421800010013</v>
          </cell>
          <cell r="D4830" t="str">
            <v>SALEM HYDE ELEMENTARY SCHOOL</v>
          </cell>
          <cell r="E4830" t="str">
            <v>Focus</v>
          </cell>
        </row>
        <row r="4831">
          <cell r="A4831" t="str">
            <v>421800010000</v>
          </cell>
          <cell r="B4831" t="str">
            <v>SYRACUSE CITY SD</v>
          </cell>
          <cell r="C4831" t="str">
            <v>421800010015</v>
          </cell>
          <cell r="D4831" t="str">
            <v>HUNTINGTON K-8 SCHOOL</v>
          </cell>
          <cell r="E4831" t="str">
            <v>Focus</v>
          </cell>
        </row>
        <row r="4832">
          <cell r="A4832" t="str">
            <v>421800010000</v>
          </cell>
          <cell r="B4832" t="str">
            <v>SYRACUSE CITY SD</v>
          </cell>
          <cell r="C4832" t="str">
            <v>421800010018</v>
          </cell>
          <cell r="D4832" t="str">
            <v>DR KING ELEMENTARY SCHOOL</v>
          </cell>
          <cell r="E4832" t="str">
            <v>Priority</v>
          </cell>
        </row>
        <row r="4833">
          <cell r="A4833" t="str">
            <v>421800010000</v>
          </cell>
          <cell r="B4833" t="str">
            <v>SYRACUSE CITY SD</v>
          </cell>
          <cell r="C4833" t="str">
            <v>421800010020</v>
          </cell>
          <cell r="D4833" t="str">
            <v>DANFORTH MIDDLE SCHOOL</v>
          </cell>
          <cell r="E4833" t="str">
            <v>Priority</v>
          </cell>
        </row>
        <row r="4834">
          <cell r="A4834" t="str">
            <v>421800010000</v>
          </cell>
          <cell r="B4834" t="str">
            <v>SYRACUSE CITY SD</v>
          </cell>
          <cell r="C4834" t="str">
            <v>421800010021</v>
          </cell>
          <cell r="D4834" t="str">
            <v>FRANKLIN ELEMENTARY SCHOOL</v>
          </cell>
          <cell r="E4834" t="str">
            <v>Priority</v>
          </cell>
        </row>
        <row r="4835">
          <cell r="A4835" t="str">
            <v>421800010000</v>
          </cell>
          <cell r="B4835" t="str">
            <v>SYRACUSE CITY SD</v>
          </cell>
          <cell r="C4835" t="str">
            <v>421800010022</v>
          </cell>
          <cell r="D4835" t="str">
            <v>FRAZER K-8 SCHOOL</v>
          </cell>
          <cell r="E4835" t="str">
            <v>Priority</v>
          </cell>
        </row>
        <row r="4836">
          <cell r="A4836" t="str">
            <v>421800010000</v>
          </cell>
          <cell r="B4836" t="str">
            <v>SYRACUSE CITY SD</v>
          </cell>
          <cell r="C4836" t="str">
            <v>421800010025</v>
          </cell>
          <cell r="D4836" t="str">
            <v>HUGHES ELEMENTARY SCHOOL</v>
          </cell>
          <cell r="E4836" t="str">
            <v>Priority</v>
          </cell>
        </row>
        <row r="4837">
          <cell r="A4837" t="str">
            <v>421800010000</v>
          </cell>
          <cell r="B4837" t="str">
            <v>SYRACUSE CITY SD</v>
          </cell>
          <cell r="C4837" t="str">
            <v>421800010027</v>
          </cell>
          <cell r="D4837" t="str">
            <v>PORTER ELEMENTARY SCHOOL</v>
          </cell>
          <cell r="E4837" t="str">
            <v>Priority</v>
          </cell>
        </row>
        <row r="4838">
          <cell r="A4838" t="str">
            <v>421800010000</v>
          </cell>
          <cell r="B4838" t="str">
            <v>SYRACUSE CITY SD</v>
          </cell>
          <cell r="C4838" t="str">
            <v>421800010028</v>
          </cell>
          <cell r="D4838" t="str">
            <v>SEYMOUR DUAL LANGUAGE ACADEMY</v>
          </cell>
          <cell r="E4838" t="str">
            <v>Priority</v>
          </cell>
        </row>
        <row r="4839">
          <cell r="A4839" t="str">
            <v>421800010000</v>
          </cell>
          <cell r="B4839" t="str">
            <v>SYRACUSE CITY SD</v>
          </cell>
          <cell r="C4839" t="str">
            <v>421800010029</v>
          </cell>
          <cell r="D4839" t="str">
            <v>ELMWOOD ELEMENTARY SCHOOL</v>
          </cell>
          <cell r="E4839" t="str">
            <v>Priority</v>
          </cell>
        </row>
        <row r="4840">
          <cell r="A4840" t="str">
            <v>421800010000</v>
          </cell>
          <cell r="B4840" t="str">
            <v>SYRACUSE CITY SD</v>
          </cell>
          <cell r="C4840" t="str">
            <v>421800010031</v>
          </cell>
          <cell r="D4840" t="str">
            <v>HURLBUT W SMITH K-8 SCHOOL</v>
          </cell>
          <cell r="E4840" t="str">
            <v>Priority</v>
          </cell>
        </row>
        <row r="4841">
          <cell r="A4841" t="str">
            <v>421800010000</v>
          </cell>
          <cell r="B4841" t="str">
            <v>SYRACUSE CITY SD</v>
          </cell>
          <cell r="C4841" t="str">
            <v>421800010033</v>
          </cell>
          <cell r="D4841" t="str">
            <v>CORCORAN HIGH SCHOOL</v>
          </cell>
          <cell r="E4841" t="str">
            <v>Priority</v>
          </cell>
        </row>
        <row r="4842">
          <cell r="A4842" t="str">
            <v>421800010000</v>
          </cell>
          <cell r="B4842" t="str">
            <v>SYRACUSE CITY SD</v>
          </cell>
          <cell r="C4842" t="str">
            <v>421800010035</v>
          </cell>
          <cell r="D4842" t="str">
            <v>GRANT MIDDLE SCHOOL</v>
          </cell>
          <cell r="E4842" t="str">
            <v>Priority</v>
          </cell>
        </row>
        <row r="4843">
          <cell r="A4843" t="str">
            <v>421800010000</v>
          </cell>
          <cell r="B4843" t="str">
            <v>SYRACUSE CITY SD</v>
          </cell>
          <cell r="C4843" t="str">
            <v>421800010039</v>
          </cell>
          <cell r="D4843" t="str">
            <v>NOTTINGHAM HIGH SCHOOL</v>
          </cell>
          <cell r="E4843" t="str">
            <v>Priority</v>
          </cell>
        </row>
        <row r="4844">
          <cell r="A4844" t="str">
            <v>421800010000</v>
          </cell>
          <cell r="B4844" t="str">
            <v>SYRACUSE CITY SD</v>
          </cell>
          <cell r="C4844" t="str">
            <v>421800010040</v>
          </cell>
          <cell r="D4844" t="str">
            <v>HENNINGER HIGH SCHOOL</v>
          </cell>
          <cell r="E4844" t="str">
            <v>Priority</v>
          </cell>
        </row>
        <row r="4845">
          <cell r="A4845" t="str">
            <v>421800010000</v>
          </cell>
          <cell r="B4845" t="str">
            <v>SYRACUSE CITY SD</v>
          </cell>
          <cell r="C4845" t="str">
            <v>421800010041</v>
          </cell>
          <cell r="D4845" t="str">
            <v>DELAWARE ACADEMY</v>
          </cell>
          <cell r="E4845" t="str">
            <v>Priority</v>
          </cell>
        </row>
        <row r="4846">
          <cell r="A4846" t="str">
            <v>421800010000</v>
          </cell>
          <cell r="B4846" t="str">
            <v>SYRACUSE CITY SD</v>
          </cell>
          <cell r="C4846" t="str">
            <v>421800010042</v>
          </cell>
          <cell r="D4846" t="str">
            <v>MCKINLEY-BRIGHTON ELEMENTARY</v>
          </cell>
          <cell r="E4846" t="str">
            <v>Focus</v>
          </cell>
        </row>
        <row r="4847">
          <cell r="A4847" t="str">
            <v>421800010000</v>
          </cell>
          <cell r="B4847" t="str">
            <v>SYRACUSE CITY SD</v>
          </cell>
          <cell r="C4847" t="str">
            <v>421800010043</v>
          </cell>
          <cell r="D4847" t="str">
            <v>WEBSTER ELEMENTARY SCHOOL</v>
          </cell>
          <cell r="E4847" t="str">
            <v>Focus</v>
          </cell>
        </row>
        <row r="4848">
          <cell r="A4848" t="str">
            <v>421800010000</v>
          </cell>
          <cell r="B4848" t="str">
            <v>SYRACUSE CITY SD</v>
          </cell>
          <cell r="C4848" t="str">
            <v>421800010047</v>
          </cell>
          <cell r="D4848" t="str">
            <v>INSTITUTE OF TECH AT SYRACUSE CENTRA</v>
          </cell>
          <cell r="E4848" t="str">
            <v>Focus</v>
          </cell>
        </row>
        <row r="4849">
          <cell r="A4849" t="str">
            <v>421800010000</v>
          </cell>
          <cell r="B4849" t="str">
            <v>SYRACUSE CITY SD</v>
          </cell>
          <cell r="C4849" t="str">
            <v>421800010048</v>
          </cell>
          <cell r="D4849" t="str">
            <v>LINCOLN MIDDLE SCHOOL</v>
          </cell>
          <cell r="E4849" t="str">
            <v>Priority</v>
          </cell>
        </row>
        <row r="4850">
          <cell r="A4850" t="str">
            <v>421800010000</v>
          </cell>
          <cell r="B4850" t="str">
            <v>SYRACUSE CITY SD</v>
          </cell>
          <cell r="C4850" t="str">
            <v>421800010049</v>
          </cell>
          <cell r="D4850" t="str">
            <v>FOWLER HIGH SCHOOL</v>
          </cell>
          <cell r="E4850" t="str">
            <v>Priority</v>
          </cell>
        </row>
        <row r="4851">
          <cell r="A4851" t="str">
            <v>421800010000</v>
          </cell>
          <cell r="B4851" t="str">
            <v>SYRACUSE CITY SD</v>
          </cell>
          <cell r="C4851" t="str">
            <v>421800010052</v>
          </cell>
          <cell r="D4851" t="str">
            <v>DR WEEKS ELEMENTARY SCHOOL</v>
          </cell>
          <cell r="E4851" t="str">
            <v>Priority</v>
          </cell>
        </row>
        <row r="4852">
          <cell r="A4852" t="str">
            <v>421800010000</v>
          </cell>
          <cell r="B4852" t="str">
            <v>SYRACUSE CITY SD</v>
          </cell>
          <cell r="C4852" t="str">
            <v>421800010058</v>
          </cell>
          <cell r="D4852" t="str">
            <v>EXPEDITIONARY LEARNING MIDDLE SCH</v>
          </cell>
          <cell r="E4852" t="str">
            <v>Focus</v>
          </cell>
        </row>
        <row r="4853">
          <cell r="A4853" t="str">
            <v>421800010000</v>
          </cell>
          <cell r="B4853" t="str">
            <v>SYRACUSE CITY SD</v>
          </cell>
          <cell r="C4853" t="str">
            <v>421800010060</v>
          </cell>
          <cell r="D4853" t="str">
            <v>WESTSIDE ACADEMY AT BLODGETT</v>
          </cell>
          <cell r="E4853" t="str">
            <v>Priority</v>
          </cell>
        </row>
        <row r="4854">
          <cell r="A4854" t="str">
            <v>100501040000</v>
          </cell>
          <cell r="B4854" t="str">
            <v>TACONIC HILLS CSD</v>
          </cell>
          <cell r="C4854" t="str">
            <v>100501040000</v>
          </cell>
          <cell r="D4854" t="str">
            <v>TACONIC HILLS CSD</v>
          </cell>
          <cell r="E4854" t="str">
            <v>Good Standing</v>
          </cell>
        </row>
        <row r="4855">
          <cell r="A4855" t="str">
            <v>100501040000</v>
          </cell>
          <cell r="B4855" t="str">
            <v>TACONIC HILLS CSD</v>
          </cell>
          <cell r="C4855" t="str">
            <v>100501040003</v>
          </cell>
          <cell r="D4855" t="str">
            <v>TACONIC HILLS HIGH SCHOOL</v>
          </cell>
          <cell r="E4855" t="str">
            <v>Good Standing</v>
          </cell>
        </row>
        <row r="4856">
          <cell r="A4856" t="str">
            <v>100501040000</v>
          </cell>
          <cell r="B4856" t="str">
            <v>TACONIC HILLS CSD</v>
          </cell>
          <cell r="C4856" t="str">
            <v>100501040006</v>
          </cell>
          <cell r="D4856" t="str">
            <v>TACONIC HILLS ELEMENTARY SCHOOL</v>
          </cell>
          <cell r="E4856" t="str">
            <v>Local Assistance Plan</v>
          </cell>
        </row>
        <row r="4857">
          <cell r="A4857" t="str">
            <v>140600860838</v>
          </cell>
          <cell r="B4857" t="str">
            <v>TAPESTRY CS</v>
          </cell>
          <cell r="C4857" t="str">
            <v>140600860838</v>
          </cell>
          <cell r="D4857" t="str">
            <v>TAPESTRY CHARTER SCHOOL</v>
          </cell>
          <cell r="E4857" t="str">
            <v>Good Standing</v>
          </cell>
        </row>
        <row r="4858">
          <cell r="A4858" t="str">
            <v>331600860975</v>
          </cell>
          <cell r="B4858" t="str">
            <v>TEACHING FIRMS OF AMERICA PRO PREP</v>
          </cell>
          <cell r="C4858" t="str">
            <v>331600860975</v>
          </cell>
          <cell r="D4858" t="str">
            <v>TEACHING FIRMS OF AMERICA PRO PREP</v>
          </cell>
          <cell r="E4858" t="str">
            <v>Good Standing</v>
          </cell>
        </row>
        <row r="4859">
          <cell r="A4859" t="str">
            <v>220701040000</v>
          </cell>
          <cell r="B4859" t="str">
            <v>THOUSAND ISLANDS CSD</v>
          </cell>
          <cell r="C4859" t="str">
            <v>220701040003</v>
          </cell>
          <cell r="D4859" t="str">
            <v>THOUSAND ISLANDS HIGH SCHOOL</v>
          </cell>
          <cell r="E4859" t="str">
            <v>Good Standing</v>
          </cell>
        </row>
        <row r="4860">
          <cell r="A4860" t="str">
            <v>220701040000</v>
          </cell>
          <cell r="B4860" t="str">
            <v>THOUSAND ISLANDS CSD</v>
          </cell>
          <cell r="C4860" t="str">
            <v>220701040000</v>
          </cell>
          <cell r="D4860" t="str">
            <v>THOUSAND ISLANDS CSD</v>
          </cell>
          <cell r="E4860" t="str">
            <v>Good Standing</v>
          </cell>
        </row>
        <row r="4861">
          <cell r="A4861" t="str">
            <v>220701040000</v>
          </cell>
          <cell r="B4861" t="str">
            <v>THOUSAND ISLANDS CSD</v>
          </cell>
          <cell r="C4861" t="str">
            <v>220701040001</v>
          </cell>
          <cell r="D4861" t="str">
            <v>GUARDINO ELEMENTARY SCHOOL</v>
          </cell>
          <cell r="E4861" t="str">
            <v>Good Standing</v>
          </cell>
        </row>
        <row r="4862">
          <cell r="A4862" t="str">
            <v>220701040000</v>
          </cell>
          <cell r="B4862" t="str">
            <v>THOUSAND ISLANDS CSD</v>
          </cell>
          <cell r="C4862" t="str">
            <v>220701040002</v>
          </cell>
          <cell r="D4862" t="str">
            <v>CAPE VINCENT ELEMENTARY SCHOOL</v>
          </cell>
          <cell r="E4862" t="str">
            <v>Good Standing</v>
          </cell>
        </row>
        <row r="4863">
          <cell r="A4863" t="str">
            <v>220701040000</v>
          </cell>
          <cell r="B4863" t="str">
            <v>THOUSAND ISLANDS CSD</v>
          </cell>
          <cell r="C4863" t="str">
            <v>220701040004</v>
          </cell>
          <cell r="D4863" t="str">
            <v>THOUSAND ISLANDS MIDDLE SCHOOL</v>
          </cell>
          <cell r="E4863" t="str">
            <v>Good Standing</v>
          </cell>
        </row>
        <row r="4864">
          <cell r="A4864" t="str">
            <v>580201060000</v>
          </cell>
          <cell r="B4864" t="str">
            <v>THREE VILLAGE CSD</v>
          </cell>
          <cell r="C4864" t="str">
            <v>580201060004</v>
          </cell>
          <cell r="D4864" t="str">
            <v>NASSAKEAG ELEMENTARY SCHOOL</v>
          </cell>
          <cell r="E4864" t="str">
            <v>Good Standing</v>
          </cell>
        </row>
        <row r="4865">
          <cell r="A4865" t="str">
            <v>580201060000</v>
          </cell>
          <cell r="B4865" t="str">
            <v>THREE VILLAGE CSD</v>
          </cell>
          <cell r="C4865" t="str">
            <v>580201060008</v>
          </cell>
          <cell r="D4865" t="str">
            <v>MINNESAUKE ELEMENTARY SCHOOL</v>
          </cell>
          <cell r="E4865" t="str">
            <v>Good Standing</v>
          </cell>
        </row>
        <row r="4866">
          <cell r="A4866" t="str">
            <v>580201060000</v>
          </cell>
          <cell r="B4866" t="str">
            <v>THREE VILLAGE CSD</v>
          </cell>
          <cell r="C4866" t="str">
            <v>580201060009</v>
          </cell>
          <cell r="D4866" t="str">
            <v>PAUL J GELINAS JUNIOR HIGH SCHOOL</v>
          </cell>
          <cell r="E4866" t="str">
            <v>Good Standing</v>
          </cell>
        </row>
        <row r="4867">
          <cell r="A4867" t="str">
            <v>580201060000</v>
          </cell>
          <cell r="B4867" t="str">
            <v>THREE VILLAGE CSD</v>
          </cell>
          <cell r="C4867" t="str">
            <v>580201060000</v>
          </cell>
          <cell r="D4867" t="str">
            <v>THREE VILLAGE CSD</v>
          </cell>
          <cell r="E4867" t="str">
            <v>Good Standing</v>
          </cell>
        </row>
        <row r="4868">
          <cell r="A4868" t="str">
            <v>580201060000</v>
          </cell>
          <cell r="B4868" t="str">
            <v>THREE VILLAGE CSD</v>
          </cell>
          <cell r="C4868" t="str">
            <v>580201060003</v>
          </cell>
          <cell r="D4868" t="str">
            <v>ARROWHEAD ELEMENTARY SCHOOL</v>
          </cell>
          <cell r="E4868" t="str">
            <v>Good Standing</v>
          </cell>
        </row>
        <row r="4869">
          <cell r="A4869" t="str">
            <v>580201060000</v>
          </cell>
          <cell r="B4869" t="str">
            <v>THREE VILLAGE CSD</v>
          </cell>
          <cell r="C4869" t="str">
            <v>580201060005</v>
          </cell>
          <cell r="D4869" t="str">
            <v>WARD MELVILLE SENIOR HIGH SCHOOL</v>
          </cell>
          <cell r="E4869" t="str">
            <v>Good Standing</v>
          </cell>
        </row>
        <row r="4870">
          <cell r="A4870" t="str">
            <v>580201060000</v>
          </cell>
          <cell r="B4870" t="str">
            <v>THREE VILLAGE CSD</v>
          </cell>
          <cell r="C4870" t="str">
            <v>580201060006</v>
          </cell>
          <cell r="D4870" t="str">
            <v>WILLIAM SIDNEY MT SCHOOL</v>
          </cell>
          <cell r="E4870" t="str">
            <v>Good Standing</v>
          </cell>
        </row>
        <row r="4871">
          <cell r="A4871" t="str">
            <v>580201060000</v>
          </cell>
          <cell r="B4871" t="str">
            <v>THREE VILLAGE CSD</v>
          </cell>
          <cell r="C4871" t="str">
            <v>580201060007</v>
          </cell>
          <cell r="D4871" t="str">
            <v>SETAUKET ELEMENTARY SCHOOL</v>
          </cell>
          <cell r="E4871" t="str">
            <v>Good Standing</v>
          </cell>
        </row>
        <row r="4872">
          <cell r="A4872" t="str">
            <v>580201060000</v>
          </cell>
          <cell r="B4872" t="str">
            <v>THREE VILLAGE CSD</v>
          </cell>
          <cell r="C4872" t="str">
            <v>580201060010</v>
          </cell>
          <cell r="D4872" t="str">
            <v>ROBERT CUSHMAN MURPHY JR HIGH SCHOOL</v>
          </cell>
          <cell r="E4872" t="str">
            <v>Good Standing</v>
          </cell>
        </row>
        <row r="4873">
          <cell r="A4873" t="str">
            <v>151501060000</v>
          </cell>
          <cell r="B4873" t="str">
            <v>TICONDEROGA CSD</v>
          </cell>
          <cell r="C4873" t="str">
            <v>151501060000</v>
          </cell>
          <cell r="D4873" t="str">
            <v>TICONDEROGA CSD</v>
          </cell>
          <cell r="E4873" t="str">
            <v>Good Standing</v>
          </cell>
        </row>
        <row r="4874">
          <cell r="A4874" t="str">
            <v>151501060000</v>
          </cell>
          <cell r="B4874" t="str">
            <v>TICONDEROGA CSD</v>
          </cell>
          <cell r="C4874" t="str">
            <v>151501060001</v>
          </cell>
          <cell r="D4874" t="str">
            <v>TICONDEROGA SENIOR HIGH SCHOOL</v>
          </cell>
          <cell r="E4874" t="str">
            <v>Good Standing</v>
          </cell>
        </row>
        <row r="4875">
          <cell r="A4875" t="str">
            <v>151501060000</v>
          </cell>
          <cell r="B4875" t="str">
            <v>TICONDEROGA CSD</v>
          </cell>
          <cell r="C4875" t="str">
            <v>151501060003</v>
          </cell>
          <cell r="D4875" t="str">
            <v>TICONDEROGA ELEMENTARY SCHOOL</v>
          </cell>
          <cell r="E4875" t="str">
            <v>Good Standing</v>
          </cell>
        </row>
        <row r="4876">
          <cell r="A4876" t="str">
            <v>151501060000</v>
          </cell>
          <cell r="B4876" t="str">
            <v>TICONDEROGA CSD</v>
          </cell>
          <cell r="C4876" t="str">
            <v>151501060007</v>
          </cell>
          <cell r="D4876" t="str">
            <v>TICONDEROGA MIDDLE SCHOOL</v>
          </cell>
          <cell r="E4876" t="str">
            <v>Good Standing</v>
          </cell>
        </row>
        <row r="4877">
          <cell r="A4877" t="str">
            <v>600903040000</v>
          </cell>
          <cell r="B4877" t="str">
            <v>TIOGA CSD</v>
          </cell>
          <cell r="C4877" t="str">
            <v>600903040001</v>
          </cell>
          <cell r="D4877" t="str">
            <v>TIOGA SENIOR HIGH SCHOOL</v>
          </cell>
          <cell r="E4877" t="str">
            <v>Good Standing</v>
          </cell>
        </row>
        <row r="4878">
          <cell r="A4878" t="str">
            <v>600903040000</v>
          </cell>
          <cell r="B4878" t="str">
            <v>TIOGA CSD</v>
          </cell>
          <cell r="C4878" t="str">
            <v>600903040000</v>
          </cell>
          <cell r="D4878" t="str">
            <v>TIOGA CSD</v>
          </cell>
          <cell r="E4878" t="str">
            <v>Good Standing</v>
          </cell>
        </row>
        <row r="4879">
          <cell r="A4879" t="str">
            <v>600903040000</v>
          </cell>
          <cell r="B4879" t="str">
            <v>TIOGA CSD</v>
          </cell>
          <cell r="C4879" t="str">
            <v>600903040003</v>
          </cell>
          <cell r="D4879" t="str">
            <v>TIOGA ELEMENTARY SCHOOL</v>
          </cell>
          <cell r="E4879" t="str">
            <v>Good Standing</v>
          </cell>
        </row>
        <row r="4880">
          <cell r="A4880" t="str">
            <v>600903040000</v>
          </cell>
          <cell r="B4880" t="str">
            <v>TIOGA CSD</v>
          </cell>
          <cell r="C4880" t="str">
            <v>600903040004</v>
          </cell>
          <cell r="D4880" t="str">
            <v>TIOGA MIDDLE SCHOOL</v>
          </cell>
          <cell r="E4880" t="str">
            <v>Local Assistance Plan</v>
          </cell>
        </row>
        <row r="4881">
          <cell r="A4881" t="str">
            <v>142500010000</v>
          </cell>
          <cell r="B4881" t="str">
            <v>TONAWANDA CITY SD</v>
          </cell>
          <cell r="C4881" t="str">
            <v>142500010000</v>
          </cell>
          <cell r="D4881" t="str">
            <v>TONAWANDA CITY SD</v>
          </cell>
          <cell r="E4881" t="str">
            <v>Good Standing</v>
          </cell>
        </row>
        <row r="4882">
          <cell r="A4882" t="str">
            <v>142500010000</v>
          </cell>
          <cell r="B4882" t="str">
            <v>TONAWANDA CITY SD</v>
          </cell>
          <cell r="C4882" t="str">
            <v>142500010003</v>
          </cell>
          <cell r="D4882" t="str">
            <v>FLETCHER ELEMENTARY SCHOOL</v>
          </cell>
          <cell r="E4882" t="str">
            <v>Good Standing</v>
          </cell>
        </row>
        <row r="4883">
          <cell r="A4883" t="str">
            <v>142500010000</v>
          </cell>
          <cell r="B4883" t="str">
            <v>TONAWANDA CITY SD</v>
          </cell>
          <cell r="C4883" t="str">
            <v>142500010005</v>
          </cell>
          <cell r="D4883" t="str">
            <v>MULLEN ELEMENTARY SCHOOL</v>
          </cell>
          <cell r="E4883" t="str">
            <v>Good Standing</v>
          </cell>
        </row>
        <row r="4884">
          <cell r="A4884" t="str">
            <v>142500010000</v>
          </cell>
          <cell r="B4884" t="str">
            <v>TONAWANDA CITY SD</v>
          </cell>
          <cell r="C4884" t="str">
            <v>142500010007</v>
          </cell>
          <cell r="D4884" t="str">
            <v>RIVERVIEW ELEMENTARY SCHOOL</v>
          </cell>
          <cell r="E4884" t="str">
            <v>Good Standing</v>
          </cell>
        </row>
        <row r="4885">
          <cell r="A4885" t="str">
            <v>142500010000</v>
          </cell>
          <cell r="B4885" t="str">
            <v>TONAWANDA CITY SD</v>
          </cell>
          <cell r="C4885" t="str">
            <v>142500010009</v>
          </cell>
          <cell r="D4885" t="str">
            <v>TONAWANDA MIDDLE/HIGH SCHOOL</v>
          </cell>
          <cell r="E4885" t="str">
            <v>Good Standing</v>
          </cell>
        </row>
        <row r="4886">
          <cell r="A4886" t="str">
            <v>211901020000</v>
          </cell>
          <cell r="B4886" t="str">
            <v>TOWN OF WEBB UFSD</v>
          </cell>
          <cell r="C4886" t="str">
            <v>211901020001</v>
          </cell>
          <cell r="D4886" t="str">
            <v>TOWN OF WEBB SCHOOL</v>
          </cell>
          <cell r="E4886" t="str">
            <v>Good Standing</v>
          </cell>
        </row>
        <row r="4887">
          <cell r="A4887" t="str">
            <v>211901020000</v>
          </cell>
          <cell r="B4887" t="str">
            <v>TOWN OF WEBB UFSD</v>
          </cell>
          <cell r="C4887" t="str">
            <v>211901020000</v>
          </cell>
          <cell r="D4887" t="str">
            <v>TOWN OF WEBB UFSD</v>
          </cell>
          <cell r="E4887" t="str">
            <v>Good Standing</v>
          </cell>
        </row>
        <row r="4888">
          <cell r="A4888" t="str">
            <v>591201040000</v>
          </cell>
          <cell r="B4888" t="str">
            <v>TRI-VALLEY CSD</v>
          </cell>
          <cell r="C4888" t="str">
            <v>591201040000</v>
          </cell>
          <cell r="D4888" t="str">
            <v>TRI-VALLEY CSD</v>
          </cell>
          <cell r="E4888" t="str">
            <v>Good Standing</v>
          </cell>
        </row>
        <row r="4889">
          <cell r="A4889" t="str">
            <v>591201040000</v>
          </cell>
          <cell r="B4889" t="str">
            <v>TRI-VALLEY CSD</v>
          </cell>
          <cell r="C4889" t="str">
            <v>591201040002</v>
          </cell>
          <cell r="D4889" t="str">
            <v>TRI-VALLEY ELEMENTARY SCHOOL</v>
          </cell>
          <cell r="E4889" t="str">
            <v>Local Assistance Plan</v>
          </cell>
        </row>
        <row r="4890">
          <cell r="A4890" t="str">
            <v>591201040000</v>
          </cell>
          <cell r="B4890" t="str">
            <v>TRI-VALLEY CSD</v>
          </cell>
          <cell r="C4890" t="str">
            <v>591201040003</v>
          </cell>
          <cell r="D4890" t="str">
            <v>TRI-VALLEY SECONDARY SCHOOL</v>
          </cell>
          <cell r="E4890" t="str">
            <v>Good Standing</v>
          </cell>
        </row>
        <row r="4891">
          <cell r="A4891" t="str">
            <v>491700010000</v>
          </cell>
          <cell r="B4891" t="str">
            <v>TROY CITY SD</v>
          </cell>
          <cell r="C4891" t="str">
            <v>491700010000</v>
          </cell>
          <cell r="D4891" t="str">
            <v>TROY CITY SD</v>
          </cell>
          <cell r="E4891" t="str">
            <v>Focus District</v>
          </cell>
        </row>
        <row r="4892">
          <cell r="A4892" t="str">
            <v>491700010000</v>
          </cell>
          <cell r="B4892" t="str">
            <v>TROY CITY SD</v>
          </cell>
          <cell r="C4892" t="str">
            <v>491700010002</v>
          </cell>
          <cell r="D4892" t="str">
            <v>PS 2</v>
          </cell>
          <cell r="E4892" t="str">
            <v>Priority</v>
          </cell>
        </row>
        <row r="4893">
          <cell r="A4893" t="str">
            <v>491700010000</v>
          </cell>
          <cell r="B4893" t="str">
            <v>TROY CITY SD</v>
          </cell>
          <cell r="C4893" t="str">
            <v>491700010014</v>
          </cell>
          <cell r="D4893" t="str">
            <v>PS 14</v>
          </cell>
          <cell r="E4893" t="str">
            <v>Good Standing</v>
          </cell>
        </row>
        <row r="4894">
          <cell r="A4894" t="str">
            <v>491700010000</v>
          </cell>
          <cell r="B4894" t="str">
            <v>TROY CITY SD</v>
          </cell>
          <cell r="C4894" t="str">
            <v>491700010016</v>
          </cell>
          <cell r="D4894" t="str">
            <v>PS 16</v>
          </cell>
          <cell r="E4894" t="str">
            <v>Local Assistance Plan</v>
          </cell>
        </row>
        <row r="4895">
          <cell r="A4895" t="str">
            <v>491700010000</v>
          </cell>
          <cell r="B4895" t="str">
            <v>TROY CITY SD</v>
          </cell>
          <cell r="C4895" t="str">
            <v>491700010018</v>
          </cell>
          <cell r="D4895" t="str">
            <v>PS 18</v>
          </cell>
          <cell r="E4895" t="str">
            <v>Good Standing</v>
          </cell>
        </row>
        <row r="4896">
          <cell r="A4896" t="str">
            <v>491700010000</v>
          </cell>
          <cell r="B4896" t="str">
            <v>TROY CITY SD</v>
          </cell>
          <cell r="C4896" t="str">
            <v>491700010019</v>
          </cell>
          <cell r="D4896" t="str">
            <v>TROY HIGH SCHOOL</v>
          </cell>
          <cell r="E4896" t="str">
            <v>Good Standing</v>
          </cell>
        </row>
        <row r="4897">
          <cell r="A4897" t="str">
            <v>491700010000</v>
          </cell>
          <cell r="B4897" t="str">
            <v>TROY CITY SD</v>
          </cell>
          <cell r="C4897" t="str">
            <v>491700010020</v>
          </cell>
          <cell r="D4897" t="str">
            <v>CARROLL HILL SCHOOL</v>
          </cell>
          <cell r="E4897" t="str">
            <v>Local Assistance Plan</v>
          </cell>
        </row>
        <row r="4898">
          <cell r="A4898" t="str">
            <v>491700010000</v>
          </cell>
          <cell r="B4898" t="str">
            <v>TROY CITY SD</v>
          </cell>
          <cell r="C4898" t="str">
            <v>491700010021</v>
          </cell>
          <cell r="D4898" t="str">
            <v>W KENNETH DOYLE MIDDLE SCHOOL</v>
          </cell>
          <cell r="E4898" t="str">
            <v>Focus</v>
          </cell>
        </row>
        <row r="4899">
          <cell r="A4899" t="str">
            <v>261600860705</v>
          </cell>
          <cell r="B4899" t="str">
            <v xml:space="preserve">TRUE NORTH ROCHESTER  PREP-WEST </v>
          </cell>
          <cell r="C4899" t="str">
            <v>261600860705</v>
          </cell>
          <cell r="D4899" t="str">
            <v>TRUE NORTH ROCHESTER  PREP-WEST CAMP</v>
          </cell>
          <cell r="E4899" t="str">
            <v>Good Standing</v>
          </cell>
        </row>
        <row r="4900">
          <cell r="A4900" t="str">
            <v>261600860906</v>
          </cell>
          <cell r="B4900" t="str">
            <v>TRUE NORTH ROCHESTER PREP CS</v>
          </cell>
          <cell r="C4900" t="str">
            <v>261600860906</v>
          </cell>
          <cell r="D4900" t="str">
            <v>TRUE NORTH ROCHESTER PREP CHARTER</v>
          </cell>
          <cell r="E4900" t="str">
            <v>Good Standing</v>
          </cell>
        </row>
        <row r="4901">
          <cell r="A4901" t="str">
            <v>491700860931</v>
          </cell>
          <cell r="B4901" t="str">
            <v>TRUE NORTH TROY PREP CS</v>
          </cell>
          <cell r="C4901" t="str">
            <v>491700860931</v>
          </cell>
          <cell r="D4901" t="str">
            <v>TRUE NORTH TROY PREP CHARTER SCHOOL</v>
          </cell>
          <cell r="E4901" t="str">
            <v>Good Standing</v>
          </cell>
        </row>
        <row r="4902">
          <cell r="A4902" t="str">
            <v>611001040000</v>
          </cell>
          <cell r="B4902" t="str">
            <v>TRUMANSBURG CSD</v>
          </cell>
          <cell r="C4902" t="str">
            <v>611001040000</v>
          </cell>
          <cell r="D4902" t="str">
            <v>TRUMANSBURG CSD</v>
          </cell>
          <cell r="E4902" t="str">
            <v>Good Standing</v>
          </cell>
        </row>
        <row r="4903">
          <cell r="A4903" t="str">
            <v>611001040000</v>
          </cell>
          <cell r="B4903" t="str">
            <v>TRUMANSBURG CSD</v>
          </cell>
          <cell r="C4903" t="str">
            <v>611001040001</v>
          </cell>
          <cell r="D4903" t="str">
            <v>RUSSELL I DOIG MIDDLE SCHOOL</v>
          </cell>
          <cell r="E4903" t="str">
            <v>Local Assistance Plan</v>
          </cell>
        </row>
        <row r="4904">
          <cell r="A4904" t="str">
            <v>611001040000</v>
          </cell>
          <cell r="B4904" t="str">
            <v>TRUMANSBURG CSD</v>
          </cell>
          <cell r="C4904" t="str">
            <v>611001040002</v>
          </cell>
          <cell r="D4904" t="str">
            <v>CHARLES O DICKERSON HIGH SCHOOL</v>
          </cell>
          <cell r="E4904" t="str">
            <v>Local Assistance Plan</v>
          </cell>
        </row>
        <row r="4905">
          <cell r="A4905" t="str">
            <v>611001040000</v>
          </cell>
          <cell r="B4905" t="str">
            <v>TRUMANSBURG CSD</v>
          </cell>
          <cell r="C4905" t="str">
            <v>611001040003</v>
          </cell>
          <cell r="D4905" t="str">
            <v>TRUMANSBURG ELEMENTARY SCHOOL</v>
          </cell>
          <cell r="E4905" t="str">
            <v>Good Standing</v>
          </cell>
        </row>
        <row r="4906">
          <cell r="A4906" t="str">
            <v>580913080000</v>
          </cell>
          <cell r="B4906" t="str">
            <v>TUCKAHOE COMN SD</v>
          </cell>
          <cell r="C4906" t="str">
            <v>580913080000</v>
          </cell>
          <cell r="D4906" t="str">
            <v>TUCKAHOE COMN SD</v>
          </cell>
          <cell r="E4906" t="str">
            <v>Good Standing</v>
          </cell>
        </row>
        <row r="4907">
          <cell r="A4907" t="str">
            <v>580913080000</v>
          </cell>
          <cell r="B4907" t="str">
            <v>TUCKAHOE COMN SD</v>
          </cell>
          <cell r="C4907" t="str">
            <v>580913080001</v>
          </cell>
          <cell r="D4907" t="str">
            <v>TUCKAHOE SCHOOL</v>
          </cell>
          <cell r="E4907" t="str">
            <v>Good Standing</v>
          </cell>
        </row>
        <row r="4908">
          <cell r="A4908" t="str">
            <v>660302030000</v>
          </cell>
          <cell r="B4908" t="str">
            <v>TUCKAHOE UFSD</v>
          </cell>
          <cell r="C4908" t="str">
            <v>660302030002</v>
          </cell>
          <cell r="D4908" t="str">
            <v>TUCKAHOE HIGH SCHOOL</v>
          </cell>
          <cell r="E4908" t="str">
            <v>Good Standing</v>
          </cell>
        </row>
        <row r="4909">
          <cell r="A4909" t="str">
            <v>660302030000</v>
          </cell>
          <cell r="B4909" t="str">
            <v>TUCKAHOE UFSD</v>
          </cell>
          <cell r="C4909" t="str">
            <v>660302030000</v>
          </cell>
          <cell r="D4909" t="str">
            <v>TUCKAHOE UFSD</v>
          </cell>
          <cell r="E4909" t="str">
            <v>Good Standing</v>
          </cell>
        </row>
        <row r="4910">
          <cell r="A4910" t="str">
            <v>660302030000</v>
          </cell>
          <cell r="B4910" t="str">
            <v>TUCKAHOE UFSD</v>
          </cell>
          <cell r="C4910" t="str">
            <v>660302030001</v>
          </cell>
          <cell r="D4910" t="str">
            <v>WILLIAM E COTTLE SCHOOL</v>
          </cell>
          <cell r="E4910" t="str">
            <v>Good Standing</v>
          </cell>
        </row>
        <row r="4911">
          <cell r="A4911" t="str">
            <v>660302030000</v>
          </cell>
          <cell r="B4911" t="str">
            <v>TUCKAHOE UFSD</v>
          </cell>
          <cell r="C4911" t="str">
            <v>660302030003</v>
          </cell>
          <cell r="D4911" t="str">
            <v>TUCKAHOE MIDDLE SCHOOL</v>
          </cell>
          <cell r="E4911" t="str">
            <v>Good Standing</v>
          </cell>
        </row>
        <row r="4912">
          <cell r="A4912" t="str">
            <v>421902040000</v>
          </cell>
          <cell r="B4912" t="str">
            <v>TULLY CSD</v>
          </cell>
          <cell r="C4912" t="str">
            <v>421902040000</v>
          </cell>
          <cell r="D4912" t="str">
            <v>TULLY CSD</v>
          </cell>
          <cell r="E4912" t="str">
            <v>Good Standing</v>
          </cell>
        </row>
        <row r="4913">
          <cell r="A4913" t="str">
            <v>421902040000</v>
          </cell>
          <cell r="B4913" t="str">
            <v>TULLY CSD</v>
          </cell>
          <cell r="C4913" t="str">
            <v>421902040001</v>
          </cell>
          <cell r="D4913" t="str">
            <v>TULLY JUNIOR-SENIOR HIGH SCHOOL</v>
          </cell>
          <cell r="E4913" t="str">
            <v>Good Standing</v>
          </cell>
        </row>
        <row r="4914">
          <cell r="A4914" t="str">
            <v>421902040000</v>
          </cell>
          <cell r="B4914" t="str">
            <v>TULLY CSD</v>
          </cell>
          <cell r="C4914" t="str">
            <v>421902040002</v>
          </cell>
          <cell r="D4914" t="str">
            <v>TULLY ELEMENTARY SCHOOL</v>
          </cell>
          <cell r="E4914" t="str">
            <v>Good Standing</v>
          </cell>
        </row>
        <row r="4915">
          <cell r="A4915" t="str">
            <v>160101060000</v>
          </cell>
          <cell r="B4915" t="str">
            <v>TUPPER LAKE CSD</v>
          </cell>
          <cell r="C4915" t="str">
            <v>160101060000</v>
          </cell>
          <cell r="D4915" t="str">
            <v>TUPPER LAKE CSD</v>
          </cell>
          <cell r="E4915" t="str">
            <v>Good Standing</v>
          </cell>
        </row>
        <row r="4916">
          <cell r="A4916" t="str">
            <v>160101060000</v>
          </cell>
          <cell r="B4916" t="str">
            <v>TUPPER LAKE CSD</v>
          </cell>
          <cell r="C4916" t="str">
            <v>160101060001</v>
          </cell>
          <cell r="D4916" t="str">
            <v>TUPPER LAKE MIDDLE-HIGH SCHOOL</v>
          </cell>
          <cell r="E4916" t="str">
            <v>Local Assistance Plan</v>
          </cell>
        </row>
        <row r="4917">
          <cell r="A4917" t="str">
            <v>160101060000</v>
          </cell>
          <cell r="B4917" t="str">
            <v>TUPPER LAKE CSD</v>
          </cell>
          <cell r="C4917" t="str">
            <v>160101060003</v>
          </cell>
          <cell r="D4917" t="str">
            <v>L P QUINN ELEMENTARY SCHOOL</v>
          </cell>
          <cell r="E4917" t="str">
            <v>Good Standing</v>
          </cell>
        </row>
        <row r="4918">
          <cell r="A4918" t="str">
            <v>441903020000</v>
          </cell>
          <cell r="B4918" t="str">
            <v>TUXEDO UFSD</v>
          </cell>
          <cell r="C4918" t="str">
            <v>441903020002</v>
          </cell>
          <cell r="D4918" t="str">
            <v>GEORGE GRANT MASON ELEMENTARY SCHOOL</v>
          </cell>
          <cell r="E4918" t="str">
            <v>Good Standing</v>
          </cell>
        </row>
        <row r="4919">
          <cell r="A4919" t="str">
            <v>441903020000</v>
          </cell>
          <cell r="B4919" t="str">
            <v>TUXEDO UFSD</v>
          </cell>
          <cell r="C4919" t="str">
            <v>441903020000</v>
          </cell>
          <cell r="D4919" t="str">
            <v>TUXEDO UFSD</v>
          </cell>
          <cell r="E4919" t="str">
            <v>Good Standing</v>
          </cell>
        </row>
        <row r="4920">
          <cell r="A4920" t="str">
            <v>441903020000</v>
          </cell>
          <cell r="B4920" t="str">
            <v>TUXEDO UFSD</v>
          </cell>
          <cell r="C4920" t="str">
            <v>441903020001</v>
          </cell>
          <cell r="D4920" t="str">
            <v>GEORGE F BAKER HIGH SCH</v>
          </cell>
          <cell r="E4920" t="str">
            <v>Good Standing</v>
          </cell>
        </row>
        <row r="4921">
          <cell r="A4921" t="str">
            <v>660401030000</v>
          </cell>
          <cell r="B4921" t="str">
            <v>UFSD-TARRYTOWNS</v>
          </cell>
          <cell r="C4921" t="str">
            <v>660401030000</v>
          </cell>
          <cell r="D4921" t="str">
            <v>UFSD-TARRYTOWNS</v>
          </cell>
          <cell r="E4921" t="str">
            <v>Good Standing</v>
          </cell>
        </row>
        <row r="4922">
          <cell r="A4922" t="str">
            <v>660401030000</v>
          </cell>
          <cell r="B4922" t="str">
            <v>UFSD-TARRYTOWNS</v>
          </cell>
          <cell r="C4922" t="str">
            <v>660401030001</v>
          </cell>
          <cell r="D4922" t="str">
            <v>JOHN PAULDING SCHOOL</v>
          </cell>
          <cell r="E4922" t="str">
            <v>Good Standing</v>
          </cell>
        </row>
        <row r="4923">
          <cell r="A4923" t="str">
            <v>660401030000</v>
          </cell>
          <cell r="B4923" t="str">
            <v>UFSD-TARRYTOWNS</v>
          </cell>
          <cell r="C4923" t="str">
            <v>660401030002</v>
          </cell>
          <cell r="D4923" t="str">
            <v>W L MORSE SCHOOL</v>
          </cell>
          <cell r="E4923" t="str">
            <v>Local Assistance Plan</v>
          </cell>
        </row>
        <row r="4924">
          <cell r="A4924" t="str">
            <v>660401030000</v>
          </cell>
          <cell r="B4924" t="str">
            <v>UFSD-TARRYTOWNS</v>
          </cell>
          <cell r="C4924" t="str">
            <v>660401030003</v>
          </cell>
          <cell r="D4924" t="str">
            <v>SLEEPY HOLLOW HIGH SCHOOL</v>
          </cell>
          <cell r="E4924" t="str">
            <v>Good Standing</v>
          </cell>
        </row>
        <row r="4925">
          <cell r="A4925" t="str">
            <v>660401030000</v>
          </cell>
          <cell r="B4925" t="str">
            <v>UFSD-TARRYTOWNS</v>
          </cell>
          <cell r="C4925" t="str">
            <v>660401030006</v>
          </cell>
          <cell r="D4925" t="str">
            <v>WASHINGTON IRVING INTERM SCHOOL</v>
          </cell>
          <cell r="E4925" t="str">
            <v>Good Standing</v>
          </cell>
        </row>
        <row r="4926">
          <cell r="A4926" t="str">
            <v>660401030000</v>
          </cell>
          <cell r="B4926" t="str">
            <v>UFSD-TARRYTOWNS</v>
          </cell>
          <cell r="C4926" t="str">
            <v>660401030007</v>
          </cell>
          <cell r="D4926" t="str">
            <v>SLEEPY HOLLOW MIDDLE SCHOOL</v>
          </cell>
          <cell r="E4926" t="str">
            <v>Good Standing</v>
          </cell>
        </row>
        <row r="4927">
          <cell r="A4927" t="str">
            <v>331900860891</v>
          </cell>
          <cell r="B4927" t="str">
            <v>UFT CHARTER SCHOOL</v>
          </cell>
          <cell r="C4927" t="str">
            <v>331900860891</v>
          </cell>
          <cell r="D4927" t="str">
            <v>UFT CHARTER SCHOOL</v>
          </cell>
          <cell r="E4927" t="str">
            <v>Good Standing</v>
          </cell>
        </row>
        <row r="4928">
          <cell r="A4928" t="str">
            <v>081003040000</v>
          </cell>
          <cell r="B4928" t="str">
            <v>UNADILLA VALLEY CSD</v>
          </cell>
          <cell r="C4928" t="str">
            <v>081003040000</v>
          </cell>
          <cell r="D4928" t="str">
            <v>UNADILLA VALLEY CSD</v>
          </cell>
          <cell r="E4928" t="str">
            <v>Good Standing</v>
          </cell>
        </row>
        <row r="4929">
          <cell r="A4929" t="str">
            <v>081003040000</v>
          </cell>
          <cell r="B4929" t="str">
            <v>UNADILLA VALLEY CSD</v>
          </cell>
          <cell r="C4929" t="str">
            <v>081003040003</v>
          </cell>
          <cell r="D4929" t="str">
            <v>UNADILLA VALLEY CENTRAL SCHOOL</v>
          </cell>
          <cell r="E4929" t="str">
            <v>Local Assistance Plan</v>
          </cell>
        </row>
        <row r="4930">
          <cell r="A4930" t="str">
            <v>051901040000</v>
          </cell>
          <cell r="B4930" t="str">
            <v>UNION SPRINGS CSD</v>
          </cell>
          <cell r="C4930" t="str">
            <v>051901040002</v>
          </cell>
          <cell r="D4930" t="str">
            <v>ANDREW J SMITH ELEMENTARY SCHOOL</v>
          </cell>
          <cell r="E4930" t="str">
            <v>Good Standing</v>
          </cell>
        </row>
        <row r="4931">
          <cell r="A4931" t="str">
            <v>051901040000</v>
          </cell>
          <cell r="B4931" t="str">
            <v>UNION SPRINGS CSD</v>
          </cell>
          <cell r="C4931" t="str">
            <v>051901040000</v>
          </cell>
          <cell r="D4931" t="str">
            <v>UNION SPRINGS CSD</v>
          </cell>
          <cell r="E4931" t="str">
            <v>Good Standing</v>
          </cell>
        </row>
        <row r="4932">
          <cell r="A4932" t="str">
            <v>051901040000</v>
          </cell>
          <cell r="B4932" t="str">
            <v>UNION SPRINGS CSD</v>
          </cell>
          <cell r="C4932" t="str">
            <v>051901040003</v>
          </cell>
          <cell r="D4932" t="str">
            <v>CAYUGA ELEMENTARY SCHOOL</v>
          </cell>
          <cell r="E4932" t="str">
            <v>Good Standing</v>
          </cell>
        </row>
        <row r="4933">
          <cell r="A4933" t="str">
            <v>051901040000</v>
          </cell>
          <cell r="B4933" t="str">
            <v>UNION SPRINGS CSD</v>
          </cell>
          <cell r="C4933" t="str">
            <v>051901040005</v>
          </cell>
          <cell r="D4933" t="str">
            <v>UNION SPRINGS MIDDLE/HIGH SCHOOL</v>
          </cell>
          <cell r="E4933" t="str">
            <v>Good Standing</v>
          </cell>
        </row>
        <row r="4934">
          <cell r="A4934" t="str">
            <v>280202030000</v>
          </cell>
          <cell r="B4934" t="str">
            <v>UNIONDALE UFSD</v>
          </cell>
          <cell r="C4934" t="str">
            <v>280202030000</v>
          </cell>
          <cell r="D4934" t="str">
            <v>UNIONDALE UFSD</v>
          </cell>
          <cell r="E4934" t="str">
            <v>Good Standing</v>
          </cell>
        </row>
        <row r="4935">
          <cell r="A4935" t="str">
            <v>280202030000</v>
          </cell>
          <cell r="B4935" t="str">
            <v>UNIONDALE UFSD</v>
          </cell>
          <cell r="C4935" t="str">
            <v>280202030003</v>
          </cell>
          <cell r="D4935" t="str">
            <v>CALIFORNIA AVENUE ELEMENTARY SCHOOL</v>
          </cell>
          <cell r="E4935" t="str">
            <v>Good Standing</v>
          </cell>
        </row>
        <row r="4936">
          <cell r="A4936" t="str">
            <v>280202030000</v>
          </cell>
          <cell r="B4936" t="str">
            <v>UNIONDALE UFSD</v>
          </cell>
          <cell r="C4936" t="str">
            <v>280202030004</v>
          </cell>
          <cell r="D4936" t="str">
            <v>GRAND AVENUE ELEMENTARY SCHOOL</v>
          </cell>
          <cell r="E4936" t="str">
            <v>Good Standing</v>
          </cell>
        </row>
        <row r="4937">
          <cell r="A4937" t="str">
            <v>280202030000</v>
          </cell>
          <cell r="B4937" t="str">
            <v>UNIONDALE UFSD</v>
          </cell>
          <cell r="C4937" t="str">
            <v>280202030005</v>
          </cell>
          <cell r="D4937" t="str">
            <v>NORTHERN PARKWAY ELEMENTARY SCHOOL</v>
          </cell>
          <cell r="E4937" t="str">
            <v>Good Standing</v>
          </cell>
        </row>
        <row r="4938">
          <cell r="A4938" t="str">
            <v>280202030000</v>
          </cell>
          <cell r="B4938" t="str">
            <v>UNIONDALE UFSD</v>
          </cell>
          <cell r="C4938" t="str">
            <v>280202030006</v>
          </cell>
          <cell r="D4938" t="str">
            <v>SMITH STREET ELEMENTARY SCHOOL</v>
          </cell>
          <cell r="E4938" t="str">
            <v>Good Standing</v>
          </cell>
        </row>
        <row r="4939">
          <cell r="A4939" t="str">
            <v>280202030000</v>
          </cell>
          <cell r="B4939" t="str">
            <v>UNIONDALE UFSD</v>
          </cell>
          <cell r="C4939" t="str">
            <v>280202030007</v>
          </cell>
          <cell r="D4939" t="str">
            <v>WALNUT STREET ELEMENTARY SCHOOL</v>
          </cell>
          <cell r="E4939" t="str">
            <v>Good Standing</v>
          </cell>
        </row>
        <row r="4940">
          <cell r="A4940" t="str">
            <v>280202030000</v>
          </cell>
          <cell r="B4940" t="str">
            <v>UNIONDALE UFSD</v>
          </cell>
          <cell r="C4940" t="str">
            <v>280202030008</v>
          </cell>
          <cell r="D4940" t="str">
            <v>LAWRENCE ROAD MIDDLE SCHOOL</v>
          </cell>
          <cell r="E4940" t="str">
            <v>Good Standing</v>
          </cell>
        </row>
        <row r="4941">
          <cell r="A4941" t="str">
            <v>280202030000</v>
          </cell>
          <cell r="B4941" t="str">
            <v>UNIONDALE UFSD</v>
          </cell>
          <cell r="C4941" t="str">
            <v>280202030009</v>
          </cell>
          <cell r="D4941" t="str">
            <v>TURTLE HOOK MIDDLE SCHOOL</v>
          </cell>
          <cell r="E4941" t="str">
            <v>Good Standing</v>
          </cell>
        </row>
        <row r="4942">
          <cell r="A4942" t="str">
            <v>280202030000</v>
          </cell>
          <cell r="B4942" t="str">
            <v>UNIONDALE UFSD</v>
          </cell>
          <cell r="C4942" t="str">
            <v>280202030010</v>
          </cell>
          <cell r="D4942" t="str">
            <v>UNIONDALE HIGH SCHOOL</v>
          </cell>
          <cell r="E4942" t="str">
            <v>Good Standing</v>
          </cell>
        </row>
        <row r="4943">
          <cell r="A4943" t="str">
            <v>031501060000</v>
          </cell>
          <cell r="B4943" t="str">
            <v>UNION-ENDICOTT CSD</v>
          </cell>
          <cell r="C4943" t="str">
            <v>031501060000</v>
          </cell>
          <cell r="D4943" t="str">
            <v>UNION-ENDICOTT CSD</v>
          </cell>
          <cell r="E4943" t="str">
            <v>Good Standing</v>
          </cell>
        </row>
        <row r="4944">
          <cell r="A4944" t="str">
            <v>031501060000</v>
          </cell>
          <cell r="B4944" t="str">
            <v>UNION-ENDICOTT CSD</v>
          </cell>
          <cell r="C4944" t="str">
            <v>031501060001</v>
          </cell>
          <cell r="D4944" t="str">
            <v>CHARLES F JOHNSON JR ELEMENTARY SCH</v>
          </cell>
          <cell r="E4944" t="str">
            <v>Good Standing</v>
          </cell>
        </row>
        <row r="4945">
          <cell r="A4945" t="str">
            <v>031501060000</v>
          </cell>
          <cell r="B4945" t="str">
            <v>UNION-ENDICOTT CSD</v>
          </cell>
          <cell r="C4945" t="str">
            <v>031501060002</v>
          </cell>
          <cell r="D4945" t="str">
            <v>GEORGE F JOHNSON ELEMENTARY SCHOOL</v>
          </cell>
          <cell r="E4945" t="str">
            <v>Local Assistance Plan</v>
          </cell>
        </row>
        <row r="4946">
          <cell r="A4946" t="str">
            <v>031501060000</v>
          </cell>
          <cell r="B4946" t="str">
            <v>UNION-ENDICOTT CSD</v>
          </cell>
          <cell r="C4946" t="str">
            <v>031501060009</v>
          </cell>
          <cell r="D4946" t="str">
            <v>JENNIE F SNAPP MIDDLE SCHOOL</v>
          </cell>
          <cell r="E4946" t="str">
            <v>Good Standing</v>
          </cell>
        </row>
        <row r="4947">
          <cell r="A4947" t="str">
            <v>031501060000</v>
          </cell>
          <cell r="B4947" t="str">
            <v>UNION-ENDICOTT CSD</v>
          </cell>
          <cell r="C4947" t="str">
            <v>031501060012</v>
          </cell>
          <cell r="D4947" t="str">
            <v>UNION ENDICOTT HIGH SCHOOL</v>
          </cell>
          <cell r="E4947" t="str">
            <v>Good Standing</v>
          </cell>
        </row>
        <row r="4948">
          <cell r="A4948" t="str">
            <v>031501060000</v>
          </cell>
          <cell r="B4948" t="str">
            <v>UNION-ENDICOTT CSD</v>
          </cell>
          <cell r="C4948" t="str">
            <v>031501060013</v>
          </cell>
          <cell r="D4948" t="str">
            <v>THOMAS J WATSON SR ELEM SCHOOL</v>
          </cell>
          <cell r="E4948" t="str">
            <v>Good Standing</v>
          </cell>
        </row>
        <row r="4949">
          <cell r="A4949" t="str">
            <v>031501060000</v>
          </cell>
          <cell r="B4949" t="str">
            <v>UNION-ENDICOTT CSD</v>
          </cell>
          <cell r="C4949" t="str">
            <v>031501060014</v>
          </cell>
          <cell r="D4949" t="str">
            <v>ANN G MCGUINNESS ELEMENTARY</v>
          </cell>
          <cell r="E4949" t="str">
            <v>Good Standing</v>
          </cell>
        </row>
        <row r="4950">
          <cell r="A4950" t="str">
            <v>261600860985</v>
          </cell>
          <cell r="B4950" t="str">
            <v>UNIVERSITY PREP CS-YOUNG MEN</v>
          </cell>
          <cell r="C4950" t="str">
            <v>261600860985</v>
          </cell>
          <cell r="D4950" t="str">
            <v>UNIVERSITY PREP CHAR SCH-YOUNG MEN</v>
          </cell>
          <cell r="E4950" t="str">
            <v>Good Standing</v>
          </cell>
        </row>
        <row r="4951">
          <cell r="A4951" t="str">
            <v>310300861008</v>
          </cell>
          <cell r="B4951" t="str">
            <v>UPPER WEST SUCCESS ACAD CS</v>
          </cell>
          <cell r="C4951" t="str">
            <v>310300861008</v>
          </cell>
          <cell r="D4951" t="str">
            <v>UPPER WEST SUCCESS ACAD CHARTER SCH</v>
          </cell>
          <cell r="E4951" t="str">
            <v>Good Standing</v>
          </cell>
        </row>
        <row r="4952">
          <cell r="A4952" t="str">
            <v>261600860877</v>
          </cell>
          <cell r="B4952" t="str">
            <v>URBAN CHOICE CS</v>
          </cell>
          <cell r="C4952" t="str">
            <v>261600860877</v>
          </cell>
          <cell r="D4952" t="str">
            <v>URBAN CHOICE CHARTER SCHOOL</v>
          </cell>
          <cell r="E4952" t="str">
            <v>Good Standing</v>
          </cell>
        </row>
        <row r="4953">
          <cell r="A4953" t="str">
            <v>412300010000</v>
          </cell>
          <cell r="B4953" t="str">
            <v>UTICA CITY SD</v>
          </cell>
          <cell r="C4953" t="str">
            <v>412300010000</v>
          </cell>
          <cell r="D4953" t="str">
            <v>UTICA CITY SD</v>
          </cell>
          <cell r="E4953" t="str">
            <v>Focus District</v>
          </cell>
        </row>
        <row r="4954">
          <cell r="A4954" t="str">
            <v>412300010000</v>
          </cell>
          <cell r="B4954" t="str">
            <v>UTICA CITY SD</v>
          </cell>
          <cell r="C4954" t="str">
            <v>412300010003</v>
          </cell>
          <cell r="D4954" t="str">
            <v>ALBANY ELEMENTARY SCHOOL</v>
          </cell>
          <cell r="E4954" t="str">
            <v>Good Standing</v>
          </cell>
        </row>
        <row r="4955">
          <cell r="A4955" t="str">
            <v>412300010000</v>
          </cell>
          <cell r="B4955" t="str">
            <v>UTICA CITY SD</v>
          </cell>
          <cell r="C4955" t="str">
            <v>412300010005</v>
          </cell>
          <cell r="D4955" t="str">
            <v>CHRISTOPHER COLUMBUS ELEM SCHOOL</v>
          </cell>
          <cell r="E4955" t="str">
            <v>Focus</v>
          </cell>
        </row>
        <row r="4956">
          <cell r="A4956" t="str">
            <v>412300010000</v>
          </cell>
          <cell r="B4956" t="str">
            <v>UTICA CITY SD</v>
          </cell>
          <cell r="C4956" t="str">
            <v>412300010006</v>
          </cell>
          <cell r="D4956" t="str">
            <v>GENERAL HERKIMER ELEMENTARY SCHOOL</v>
          </cell>
          <cell r="E4956" t="str">
            <v>Focus</v>
          </cell>
        </row>
        <row r="4957">
          <cell r="A4957" t="str">
            <v>412300010000</v>
          </cell>
          <cell r="B4957" t="str">
            <v>UTICA CITY SD</v>
          </cell>
          <cell r="C4957" t="str">
            <v>412300010009</v>
          </cell>
          <cell r="D4957" t="str">
            <v>HUGH R JONES ELEMENTARY SCHOOL</v>
          </cell>
          <cell r="E4957" t="str">
            <v>Good Standing</v>
          </cell>
        </row>
        <row r="4958">
          <cell r="A4958" t="str">
            <v>412300010000</v>
          </cell>
          <cell r="B4958" t="str">
            <v>UTICA CITY SD</v>
          </cell>
          <cell r="C4958" t="str">
            <v>412300010011</v>
          </cell>
          <cell r="D4958" t="str">
            <v>MARTIN LUTHER KING JR ELEM SCH</v>
          </cell>
          <cell r="E4958" t="str">
            <v>Priority</v>
          </cell>
        </row>
        <row r="4959">
          <cell r="A4959" t="str">
            <v>412300010000</v>
          </cell>
          <cell r="B4959" t="str">
            <v>UTICA CITY SD</v>
          </cell>
          <cell r="C4959" t="str">
            <v>412300010012</v>
          </cell>
          <cell r="D4959" t="str">
            <v>WATSON WILLIAMS ELEMENTARY SCHOOL</v>
          </cell>
          <cell r="E4959" t="str">
            <v>Focus</v>
          </cell>
        </row>
        <row r="4960">
          <cell r="A4960" t="str">
            <v>412300010000</v>
          </cell>
          <cell r="B4960" t="str">
            <v>UTICA CITY SD</v>
          </cell>
          <cell r="C4960" t="str">
            <v>412300010014</v>
          </cell>
          <cell r="D4960" t="str">
            <v>THOMAS JEFFERSON ELEMENTARY SCHOOL</v>
          </cell>
          <cell r="E4960" t="str">
            <v>Focus</v>
          </cell>
        </row>
        <row r="4961">
          <cell r="A4961" t="str">
            <v>412300010000</v>
          </cell>
          <cell r="B4961" t="str">
            <v>UTICA CITY SD</v>
          </cell>
          <cell r="C4961" t="str">
            <v>412300010016</v>
          </cell>
          <cell r="D4961" t="str">
            <v>JOHN F HUGHES ELEMENTARY SCHOOL</v>
          </cell>
          <cell r="E4961" t="str">
            <v>Focus</v>
          </cell>
        </row>
        <row r="4962">
          <cell r="A4962" t="str">
            <v>412300010000</v>
          </cell>
          <cell r="B4962" t="str">
            <v>UTICA CITY SD</v>
          </cell>
          <cell r="C4962" t="str">
            <v>412300010018</v>
          </cell>
          <cell r="D4962" t="str">
            <v>KERNAN ELEMENTARY SCHOOL</v>
          </cell>
          <cell r="E4962" t="str">
            <v>Focus</v>
          </cell>
        </row>
        <row r="4963">
          <cell r="A4963" t="str">
            <v>412300010000</v>
          </cell>
          <cell r="B4963" t="str">
            <v>UTICA CITY SD</v>
          </cell>
          <cell r="C4963" t="str">
            <v>412300010022</v>
          </cell>
          <cell r="D4963" t="str">
            <v>JOHN F KENNEDY MIDDLE SCHOOL</v>
          </cell>
          <cell r="E4963" t="str">
            <v>Focus</v>
          </cell>
        </row>
        <row r="4964">
          <cell r="A4964" t="str">
            <v>412300010000</v>
          </cell>
          <cell r="B4964" t="str">
            <v>UTICA CITY SD</v>
          </cell>
          <cell r="C4964" t="str">
            <v>412300010023</v>
          </cell>
          <cell r="D4964" t="str">
            <v>SENATOR JAMES H DONOVAN MIDDLE SCH</v>
          </cell>
          <cell r="E4964" t="str">
            <v>Focus</v>
          </cell>
        </row>
        <row r="4965">
          <cell r="A4965" t="str">
            <v>412300010000</v>
          </cell>
          <cell r="B4965" t="str">
            <v>UTICA CITY SD</v>
          </cell>
          <cell r="C4965" t="str">
            <v>412300010024</v>
          </cell>
          <cell r="D4965" t="str">
            <v>THOMAS R PROCTOR HIGH SCHOOL</v>
          </cell>
          <cell r="E4965" t="str">
            <v>Focus</v>
          </cell>
        </row>
        <row r="4966">
          <cell r="A4966" t="str">
            <v>412300010000</v>
          </cell>
          <cell r="B4966" t="str">
            <v>UTICA CITY SD</v>
          </cell>
          <cell r="C4966" t="str">
            <v>412300010026</v>
          </cell>
          <cell r="D4966" t="str">
            <v>ROSCOE CONKLING ELEMENTARY SCHOOL</v>
          </cell>
          <cell r="E4966" t="str">
            <v>Good Standing</v>
          </cell>
        </row>
        <row r="4967">
          <cell r="A4967" t="str">
            <v>660805030000</v>
          </cell>
          <cell r="B4967" t="str">
            <v>VALHALLA UFSD</v>
          </cell>
          <cell r="C4967" t="str">
            <v>660805030004</v>
          </cell>
          <cell r="D4967" t="str">
            <v>VALHALLA HIGH SCHOOL</v>
          </cell>
          <cell r="E4967" t="str">
            <v>Good Standing</v>
          </cell>
        </row>
        <row r="4968">
          <cell r="A4968" t="str">
            <v>660805030000</v>
          </cell>
          <cell r="B4968" t="str">
            <v>VALHALLA UFSD</v>
          </cell>
          <cell r="C4968" t="str">
            <v>660805030000</v>
          </cell>
          <cell r="D4968" t="str">
            <v>VALHALLA UFSD</v>
          </cell>
          <cell r="E4968" t="str">
            <v>Good Standing</v>
          </cell>
        </row>
        <row r="4969">
          <cell r="A4969" t="str">
            <v>660805030000</v>
          </cell>
          <cell r="B4969" t="str">
            <v>VALHALLA UFSD</v>
          </cell>
          <cell r="C4969" t="str">
            <v>660805030001</v>
          </cell>
          <cell r="D4969" t="str">
            <v>KENSICO SCHOOL</v>
          </cell>
          <cell r="E4969" t="str">
            <v>Good Standing</v>
          </cell>
        </row>
        <row r="4970">
          <cell r="A4970" t="str">
            <v>660805030000</v>
          </cell>
          <cell r="B4970" t="str">
            <v>VALHALLA UFSD</v>
          </cell>
          <cell r="C4970" t="str">
            <v>660805030003</v>
          </cell>
          <cell r="D4970" t="str">
            <v>VIRGINIA ROAD ELEMENTARY SCHOOL</v>
          </cell>
          <cell r="E4970" t="str">
            <v>Good Standing</v>
          </cell>
        </row>
        <row r="4971">
          <cell r="A4971" t="str">
            <v>660805030000</v>
          </cell>
          <cell r="B4971" t="str">
            <v>VALHALLA UFSD</v>
          </cell>
          <cell r="C4971" t="str">
            <v>660805030005</v>
          </cell>
          <cell r="D4971" t="str">
            <v>VALHALLA MIDDLE SCHOOL</v>
          </cell>
          <cell r="E4971" t="str">
            <v>Good Standing</v>
          </cell>
        </row>
        <row r="4972">
          <cell r="A4972" t="str">
            <v>441301060000</v>
          </cell>
          <cell r="B4972" t="str">
            <v>VALLEY CSD (MONTGOMERY)</v>
          </cell>
          <cell r="C4972" t="str">
            <v>441301060000</v>
          </cell>
          <cell r="D4972" t="str">
            <v>VALLEY CSD (MONTGOMERY)</v>
          </cell>
          <cell r="E4972" t="str">
            <v>Good Standing</v>
          </cell>
        </row>
        <row r="4973">
          <cell r="A4973" t="str">
            <v>441301060000</v>
          </cell>
          <cell r="B4973" t="str">
            <v>VALLEY CSD (MONTGOMERY)</v>
          </cell>
          <cell r="C4973" t="str">
            <v>441301060001</v>
          </cell>
          <cell r="D4973" t="str">
            <v>EAST COLDENHAM ELEMENTARY SCHOOL</v>
          </cell>
          <cell r="E4973" t="str">
            <v>Good Standing</v>
          </cell>
        </row>
        <row r="4974">
          <cell r="A4974" t="str">
            <v>441301060000</v>
          </cell>
          <cell r="B4974" t="str">
            <v>VALLEY CSD (MONTGOMERY)</v>
          </cell>
          <cell r="C4974" t="str">
            <v>441301060002</v>
          </cell>
          <cell r="D4974" t="str">
            <v>MONTGOMERY ELEMENTARY SCHOOL</v>
          </cell>
          <cell r="E4974" t="str">
            <v>Good Standing</v>
          </cell>
        </row>
        <row r="4975">
          <cell r="A4975" t="str">
            <v>441301060000</v>
          </cell>
          <cell r="B4975" t="str">
            <v>VALLEY CSD (MONTGOMERY)</v>
          </cell>
          <cell r="C4975" t="str">
            <v>441301060003</v>
          </cell>
          <cell r="D4975" t="str">
            <v>WALDEN ELEMENTARY SCHOOL</v>
          </cell>
          <cell r="E4975" t="str">
            <v>Good Standing</v>
          </cell>
        </row>
        <row r="4976">
          <cell r="A4976" t="str">
            <v>441301060000</v>
          </cell>
          <cell r="B4976" t="str">
            <v>VALLEY CSD (MONTGOMERY)</v>
          </cell>
          <cell r="C4976" t="str">
            <v>441301060004</v>
          </cell>
          <cell r="D4976" t="str">
            <v>VALLEY CENTRAL HIGH SCHOOL</v>
          </cell>
          <cell r="E4976" t="str">
            <v>Good Standing</v>
          </cell>
        </row>
        <row r="4977">
          <cell r="A4977" t="str">
            <v>441301060000</v>
          </cell>
          <cell r="B4977" t="str">
            <v>VALLEY CSD (MONTGOMERY)</v>
          </cell>
          <cell r="C4977" t="str">
            <v>441301060005</v>
          </cell>
          <cell r="D4977" t="str">
            <v>MAYBROOK ES</v>
          </cell>
          <cell r="E4977" t="str">
            <v>Good Standing</v>
          </cell>
        </row>
        <row r="4978">
          <cell r="A4978" t="str">
            <v>441301060000</v>
          </cell>
          <cell r="B4978" t="str">
            <v>VALLEY CSD (MONTGOMERY)</v>
          </cell>
          <cell r="C4978" t="str">
            <v>441301060006</v>
          </cell>
          <cell r="D4978" t="str">
            <v>VALLEY CENTRAL MIDDLE SCHOOL</v>
          </cell>
          <cell r="E4978" t="str">
            <v>Good Standing</v>
          </cell>
        </row>
        <row r="4979">
          <cell r="A4979" t="str">
            <v>441301060000</v>
          </cell>
          <cell r="B4979" t="str">
            <v>VALLEY CSD (MONTGOMERY)</v>
          </cell>
          <cell r="C4979" t="str">
            <v>441301060007</v>
          </cell>
          <cell r="D4979" t="str">
            <v>BEREA ELEMENTARY SCHOOL</v>
          </cell>
          <cell r="E4979" t="str">
            <v>Good Standing</v>
          </cell>
        </row>
        <row r="4980">
          <cell r="A4980" t="str">
            <v>280213020000</v>
          </cell>
          <cell r="B4980" t="str">
            <v>VALLEY STREAM 13 UFSD</v>
          </cell>
          <cell r="C4980" t="str">
            <v>280213020000</v>
          </cell>
          <cell r="D4980" t="str">
            <v>VALLEY STREAM 13 UFSD</v>
          </cell>
          <cell r="E4980" t="str">
            <v>Good Standing</v>
          </cell>
        </row>
        <row r="4981">
          <cell r="A4981" t="str">
            <v>280213020000</v>
          </cell>
          <cell r="B4981" t="str">
            <v>VALLEY STREAM 13 UFSD</v>
          </cell>
          <cell r="C4981" t="str">
            <v>280213020001</v>
          </cell>
          <cell r="D4981" t="str">
            <v>JAMES A DEVER SCHOOL</v>
          </cell>
          <cell r="E4981" t="str">
            <v>Good Standing</v>
          </cell>
        </row>
        <row r="4982">
          <cell r="A4982" t="str">
            <v>280213020000</v>
          </cell>
          <cell r="B4982" t="str">
            <v>VALLEY STREAM 13 UFSD</v>
          </cell>
          <cell r="C4982" t="str">
            <v>280213020002</v>
          </cell>
          <cell r="D4982" t="str">
            <v>HOWELL ROAD SCHOOL</v>
          </cell>
          <cell r="E4982" t="str">
            <v>Good Standing</v>
          </cell>
        </row>
        <row r="4983">
          <cell r="A4983" t="str">
            <v>280213020000</v>
          </cell>
          <cell r="B4983" t="str">
            <v>VALLEY STREAM 13 UFSD</v>
          </cell>
          <cell r="C4983" t="str">
            <v>280213020003</v>
          </cell>
          <cell r="D4983" t="str">
            <v>WHEELER AVENUE SCHOOL</v>
          </cell>
          <cell r="E4983" t="str">
            <v>Good Standing</v>
          </cell>
        </row>
        <row r="4984">
          <cell r="A4984" t="str">
            <v>280213020000</v>
          </cell>
          <cell r="B4984" t="str">
            <v>VALLEY STREAM 13 UFSD</v>
          </cell>
          <cell r="C4984" t="str">
            <v>280213020004</v>
          </cell>
          <cell r="D4984" t="str">
            <v>WILLOW ROAD SCHOOL</v>
          </cell>
          <cell r="E4984" t="str">
            <v>Good Standing</v>
          </cell>
        </row>
        <row r="4985">
          <cell r="A4985" t="str">
            <v>280224020000</v>
          </cell>
          <cell r="B4985" t="str">
            <v>VALLEY STREAM 24 UFSD</v>
          </cell>
          <cell r="C4985" t="str">
            <v>280224020001</v>
          </cell>
          <cell r="D4985" t="str">
            <v>BROOKLYN AVENUE SCHOOL</v>
          </cell>
          <cell r="E4985" t="str">
            <v>Good Standing</v>
          </cell>
        </row>
        <row r="4986">
          <cell r="A4986" t="str">
            <v>280224020000</v>
          </cell>
          <cell r="B4986" t="str">
            <v>VALLEY STREAM 24 UFSD</v>
          </cell>
          <cell r="C4986" t="str">
            <v>280224020000</v>
          </cell>
          <cell r="D4986" t="str">
            <v>VALLEY STREAM 24 UFSD</v>
          </cell>
          <cell r="E4986" t="str">
            <v>Good Standing</v>
          </cell>
        </row>
        <row r="4987">
          <cell r="A4987" t="str">
            <v>280224020000</v>
          </cell>
          <cell r="B4987" t="str">
            <v>VALLEY STREAM 24 UFSD</v>
          </cell>
          <cell r="C4987" t="str">
            <v>280224020003</v>
          </cell>
          <cell r="D4987" t="str">
            <v>ROBERT W CARBONARO SCHOOL</v>
          </cell>
          <cell r="E4987" t="str">
            <v>Good Standing</v>
          </cell>
        </row>
        <row r="4988">
          <cell r="A4988" t="str">
            <v>280224020000</v>
          </cell>
          <cell r="B4988" t="str">
            <v>VALLEY STREAM 24 UFSD</v>
          </cell>
          <cell r="C4988" t="str">
            <v>280224020004</v>
          </cell>
          <cell r="D4988" t="str">
            <v>WILLIAM L BUCK SCHOOL</v>
          </cell>
          <cell r="E4988" t="str">
            <v>Good Standing</v>
          </cell>
        </row>
        <row r="4989">
          <cell r="A4989" t="str">
            <v>280230020000</v>
          </cell>
          <cell r="B4989" t="str">
            <v>VALLEY STREAM 30 UFSD</v>
          </cell>
          <cell r="C4989" t="str">
            <v>280230020001</v>
          </cell>
          <cell r="D4989" t="str">
            <v>CLEARSTREAM AVENUE SCHOOL</v>
          </cell>
          <cell r="E4989" t="str">
            <v>Good Standing</v>
          </cell>
        </row>
        <row r="4990">
          <cell r="A4990" t="str">
            <v>280230020000</v>
          </cell>
          <cell r="B4990" t="str">
            <v>VALLEY STREAM 30 UFSD</v>
          </cell>
          <cell r="C4990" t="str">
            <v>280230020002</v>
          </cell>
          <cell r="D4990" t="str">
            <v>FOREST ROAD SCHOOL</v>
          </cell>
          <cell r="E4990" t="str">
            <v>Good Standing</v>
          </cell>
        </row>
        <row r="4991">
          <cell r="A4991" t="str">
            <v>280230020000</v>
          </cell>
          <cell r="B4991" t="str">
            <v>VALLEY STREAM 30 UFSD</v>
          </cell>
          <cell r="C4991" t="str">
            <v>280230020003</v>
          </cell>
          <cell r="D4991" t="str">
            <v>SHAW AVENUE SCHOOL</v>
          </cell>
          <cell r="E4991" t="str">
            <v>Good Standing</v>
          </cell>
        </row>
        <row r="4992">
          <cell r="A4992" t="str">
            <v>280230020000</v>
          </cell>
          <cell r="B4992" t="str">
            <v>VALLEY STREAM 30 UFSD</v>
          </cell>
          <cell r="C4992" t="str">
            <v>280230020000</v>
          </cell>
          <cell r="D4992" t="str">
            <v>VALLEY STREAM 30 UFSD</v>
          </cell>
          <cell r="E4992" t="str">
            <v>Good Standing</v>
          </cell>
        </row>
        <row r="4993">
          <cell r="A4993" t="str">
            <v>280251070000</v>
          </cell>
          <cell r="B4993" t="str">
            <v>VALLEY STREAM CHS DISTRICT</v>
          </cell>
          <cell r="C4993" t="str">
            <v>280251070003</v>
          </cell>
          <cell r="D4993" t="str">
            <v>VALLEY STREAM SOUTH HIGH SCHOOL</v>
          </cell>
          <cell r="E4993" t="str">
            <v>Good Standing</v>
          </cell>
        </row>
        <row r="4994">
          <cell r="A4994" t="str">
            <v>280251070000</v>
          </cell>
          <cell r="B4994" t="str">
            <v>VALLEY STREAM CHS DISTRICT</v>
          </cell>
          <cell r="C4994" t="str">
            <v>280251070000</v>
          </cell>
          <cell r="D4994" t="str">
            <v>VALLEY STREAM CENTRAL HS DISTRICT</v>
          </cell>
          <cell r="E4994" t="str">
            <v>Good Standing</v>
          </cell>
        </row>
        <row r="4995">
          <cell r="A4995" t="str">
            <v>280251070000</v>
          </cell>
          <cell r="B4995" t="str">
            <v>VALLEY STREAM CHS DISTRICT</v>
          </cell>
          <cell r="C4995" t="str">
            <v>280251070001</v>
          </cell>
          <cell r="D4995" t="str">
            <v>VALLEY STREAM MEMORIAL JR HIGH SCHOO</v>
          </cell>
          <cell r="E4995" t="str">
            <v>Good Standing</v>
          </cell>
        </row>
        <row r="4996">
          <cell r="A4996" t="str">
            <v>280251070000</v>
          </cell>
          <cell r="B4996" t="str">
            <v>VALLEY STREAM CHS DISTRICT</v>
          </cell>
          <cell r="C4996" t="str">
            <v>280251070002</v>
          </cell>
          <cell r="D4996" t="str">
            <v>VALLEY STREAM NORTH HIGH SCHOOL</v>
          </cell>
          <cell r="E4996" t="str">
            <v>Good Standing</v>
          </cell>
        </row>
        <row r="4997">
          <cell r="A4997" t="str">
            <v>280251070000</v>
          </cell>
          <cell r="B4997" t="str">
            <v>VALLEY STREAM CHS DISTRICT</v>
          </cell>
          <cell r="C4997" t="str">
            <v>280251070004</v>
          </cell>
          <cell r="D4997" t="str">
            <v>VALLEY STREAM CENTRAL HIGH SCHOOL</v>
          </cell>
          <cell r="E4997" t="str">
            <v>Good Standing</v>
          </cell>
        </row>
        <row r="4998">
          <cell r="A4998" t="str">
            <v>211701040000</v>
          </cell>
          <cell r="B4998" t="str">
            <v>VAN HORNESVILLE-OWEN D YOUNG CSD</v>
          </cell>
          <cell r="C4998" t="str">
            <v>211701040000</v>
          </cell>
          <cell r="D4998" t="str">
            <v>VAN HORNESVILLE-OWEN D YOUNG CSD</v>
          </cell>
          <cell r="E4998" t="str">
            <v>Good Standing</v>
          </cell>
        </row>
        <row r="4999">
          <cell r="A4999" t="str">
            <v>211701040000</v>
          </cell>
          <cell r="B4999" t="str">
            <v>VAN HORNESVILLE-OWEN D YOUNG CSD</v>
          </cell>
          <cell r="C4999" t="str">
            <v>211701040001</v>
          </cell>
          <cell r="D4999" t="str">
            <v>OWEN D YOUNG CENTRAL SCHOOL</v>
          </cell>
          <cell r="E4999" t="str">
            <v>Good Standing</v>
          </cell>
        </row>
        <row r="5000">
          <cell r="A5000" t="str">
            <v>031601060000</v>
          </cell>
          <cell r="B5000" t="str">
            <v>VESTAL CSD</v>
          </cell>
          <cell r="C5000" t="str">
            <v>031601060051</v>
          </cell>
          <cell r="D5000" t="str">
            <v>VESTAL SENIOR HIGH SCHOOL</v>
          </cell>
          <cell r="E5000" t="str">
            <v>Good Standing</v>
          </cell>
        </row>
        <row r="5001">
          <cell r="A5001" t="str">
            <v>031601060000</v>
          </cell>
          <cell r="B5001" t="str">
            <v>VESTAL CSD</v>
          </cell>
          <cell r="C5001" t="str">
            <v>031601060000</v>
          </cell>
          <cell r="D5001" t="str">
            <v>VESTAL CSD</v>
          </cell>
          <cell r="E5001" t="str">
            <v>Good Standing</v>
          </cell>
        </row>
        <row r="5002">
          <cell r="A5002" t="str">
            <v>031601060000</v>
          </cell>
          <cell r="B5002" t="str">
            <v>VESTAL CSD</v>
          </cell>
          <cell r="C5002" t="str">
            <v>031601060021</v>
          </cell>
          <cell r="D5002" t="str">
            <v>AFRICAN ROAD ELEMENTARY SCHOOL</v>
          </cell>
          <cell r="E5002" t="str">
            <v>Good Standing</v>
          </cell>
        </row>
        <row r="5003">
          <cell r="A5003" t="str">
            <v>031601060000</v>
          </cell>
          <cell r="B5003" t="str">
            <v>VESTAL CSD</v>
          </cell>
          <cell r="C5003" t="str">
            <v>031601060022</v>
          </cell>
          <cell r="D5003" t="str">
            <v>CLAYTON AVENUE ELEMENTARY SCHOOL</v>
          </cell>
          <cell r="E5003" t="str">
            <v>Good Standing</v>
          </cell>
        </row>
        <row r="5004">
          <cell r="A5004" t="str">
            <v>031601060000</v>
          </cell>
          <cell r="B5004" t="str">
            <v>VESTAL CSD</v>
          </cell>
          <cell r="C5004" t="str">
            <v>031601060023</v>
          </cell>
          <cell r="D5004" t="str">
            <v>GLENWOOD ELEMENTARY SCHOOL</v>
          </cell>
          <cell r="E5004" t="str">
            <v>Good Standing</v>
          </cell>
        </row>
        <row r="5005">
          <cell r="A5005" t="str">
            <v>031601060000</v>
          </cell>
          <cell r="B5005" t="str">
            <v>VESTAL CSD</v>
          </cell>
          <cell r="C5005" t="str">
            <v>031601060026</v>
          </cell>
          <cell r="D5005" t="str">
            <v>TIOGA HILLS ELEMENTARY SCHOOL</v>
          </cell>
          <cell r="E5005" t="str">
            <v>Good Standing</v>
          </cell>
        </row>
        <row r="5006">
          <cell r="A5006" t="str">
            <v>031601060000</v>
          </cell>
          <cell r="B5006" t="str">
            <v>VESTAL CSD</v>
          </cell>
          <cell r="C5006" t="str">
            <v>031601060028</v>
          </cell>
          <cell r="D5006" t="str">
            <v>VESTAL HILLS ELEMENTARY SCHOOL</v>
          </cell>
          <cell r="E5006" t="str">
            <v>Good Standing</v>
          </cell>
        </row>
        <row r="5007">
          <cell r="A5007" t="str">
            <v>031601060000</v>
          </cell>
          <cell r="B5007" t="str">
            <v>VESTAL CSD</v>
          </cell>
          <cell r="C5007" t="str">
            <v>031601060041</v>
          </cell>
          <cell r="D5007" t="str">
            <v>VESTAL MIDDLE SCHOOL</v>
          </cell>
          <cell r="E5007" t="str">
            <v>Good Standing</v>
          </cell>
        </row>
        <row r="5008">
          <cell r="A5008" t="str">
            <v>431701060000</v>
          </cell>
          <cell r="B5008" t="str">
            <v>VICTOR CSD</v>
          </cell>
          <cell r="C5008" t="str">
            <v>431701060002</v>
          </cell>
          <cell r="D5008" t="str">
            <v>VICTOR JUNIOR HIGH SCHOOL</v>
          </cell>
          <cell r="E5008" t="str">
            <v>Good Standing</v>
          </cell>
        </row>
        <row r="5009">
          <cell r="A5009" t="str">
            <v>431701060000</v>
          </cell>
          <cell r="B5009" t="str">
            <v>VICTOR CSD</v>
          </cell>
          <cell r="C5009" t="str">
            <v>431701060004</v>
          </cell>
          <cell r="D5009" t="str">
            <v>VICTOR SENIOR HIGH SCHOOL</v>
          </cell>
          <cell r="E5009" t="str">
            <v>Good Standing</v>
          </cell>
        </row>
        <row r="5010">
          <cell r="A5010" t="str">
            <v>431701060000</v>
          </cell>
          <cell r="B5010" t="str">
            <v>VICTOR CSD</v>
          </cell>
          <cell r="C5010" t="str">
            <v>431701060000</v>
          </cell>
          <cell r="D5010" t="str">
            <v>VICTOR CSD</v>
          </cell>
          <cell r="E5010" t="str">
            <v>Good Standing</v>
          </cell>
        </row>
        <row r="5011">
          <cell r="A5011" t="str">
            <v>431701060000</v>
          </cell>
          <cell r="B5011" t="str">
            <v>VICTOR CSD</v>
          </cell>
          <cell r="C5011" t="str">
            <v>431701060001</v>
          </cell>
          <cell r="D5011" t="str">
            <v>VICTOR INTERMEDIATE SCHOOL</v>
          </cell>
          <cell r="E5011" t="str">
            <v>Good Standing</v>
          </cell>
        </row>
        <row r="5012">
          <cell r="A5012" t="str">
            <v>431701060000</v>
          </cell>
          <cell r="B5012" t="str">
            <v>VICTOR CSD</v>
          </cell>
          <cell r="C5012" t="str">
            <v>431701060003</v>
          </cell>
          <cell r="D5012" t="str">
            <v>VICTOR PRIMARY SCHOOL</v>
          </cell>
          <cell r="E5012" t="str">
            <v>Good Standing</v>
          </cell>
        </row>
        <row r="5013">
          <cell r="A5013" t="str">
            <v>431701060000</v>
          </cell>
          <cell r="B5013" t="str">
            <v>VICTOR CSD</v>
          </cell>
          <cell r="C5013" t="str">
            <v>431701060005</v>
          </cell>
          <cell r="D5013" t="str">
            <v>VICTOR EARLY CHILDHOOD CENTER</v>
          </cell>
          <cell r="E5013" t="str">
            <v>Good Standing</v>
          </cell>
        </row>
        <row r="5014">
          <cell r="A5014" t="str">
            <v>343000860932</v>
          </cell>
          <cell r="B5014" t="str">
            <v>VOICE CS OF NEW YORK</v>
          </cell>
          <cell r="C5014" t="str">
            <v>343000860932</v>
          </cell>
          <cell r="D5014" t="str">
            <v>VOICE CHARTER SCHOOL OF NEW YORK</v>
          </cell>
          <cell r="E5014" t="str">
            <v>Good Standing</v>
          </cell>
        </row>
        <row r="5015">
          <cell r="A5015" t="str">
            <v>011003060000</v>
          </cell>
          <cell r="B5015" t="str">
            <v>VOORHEESVILLE CSD</v>
          </cell>
          <cell r="C5015" t="str">
            <v>011003060001</v>
          </cell>
          <cell r="D5015" t="str">
            <v>VOORHEESVILLE ELEMENTARY SCHOOL</v>
          </cell>
          <cell r="E5015" t="str">
            <v>Good Standing</v>
          </cell>
        </row>
        <row r="5016">
          <cell r="A5016" t="str">
            <v>011003060000</v>
          </cell>
          <cell r="B5016" t="str">
            <v>VOORHEESVILLE CSD</v>
          </cell>
          <cell r="C5016" t="str">
            <v>011003060002</v>
          </cell>
          <cell r="D5016" t="str">
            <v>CLAYTON A BOUTON HIGH SCHOOL</v>
          </cell>
          <cell r="E5016" t="str">
            <v>Good Standing</v>
          </cell>
        </row>
        <row r="5017">
          <cell r="A5017" t="str">
            <v>011003060000</v>
          </cell>
          <cell r="B5017" t="str">
            <v>VOORHEESVILLE CSD</v>
          </cell>
          <cell r="C5017" t="str">
            <v>011003060000</v>
          </cell>
          <cell r="D5017" t="str">
            <v>VOORHEESVILLE CSD</v>
          </cell>
          <cell r="E5017" t="str">
            <v>Good Standing</v>
          </cell>
        </row>
        <row r="5018">
          <cell r="A5018" t="str">
            <v>011003060000</v>
          </cell>
          <cell r="B5018" t="str">
            <v>VOORHEESVILLE CSD</v>
          </cell>
          <cell r="C5018" t="str">
            <v>011003060003</v>
          </cell>
          <cell r="D5018" t="str">
            <v>VOORHEESVILLE MIDDLE SCHOOL</v>
          </cell>
          <cell r="E5018" t="str">
            <v>Good Standing</v>
          </cell>
        </row>
        <row r="5019">
          <cell r="A5019" t="str">
            <v>580302080000</v>
          </cell>
          <cell r="B5019" t="str">
            <v>WAINSCOTT COMN SD</v>
          </cell>
          <cell r="C5019" t="str">
            <v>580302080000</v>
          </cell>
          <cell r="D5019" t="str">
            <v>WAINSCOTT COMN SD</v>
          </cell>
          <cell r="E5019" t="str">
            <v>Good Standing</v>
          </cell>
        </row>
        <row r="5020">
          <cell r="A5020" t="str">
            <v>580302080000</v>
          </cell>
          <cell r="B5020" t="str">
            <v>WAINSCOTT COMN SD</v>
          </cell>
          <cell r="C5020" t="str">
            <v>580302080001</v>
          </cell>
          <cell r="D5020" t="str">
            <v>WAINSCOTT SCHOOL</v>
          </cell>
          <cell r="E5020" t="str">
            <v>Good Standing</v>
          </cell>
        </row>
        <row r="5021">
          <cell r="A5021" t="str">
            <v>621801060000</v>
          </cell>
          <cell r="B5021" t="str">
            <v>WALLKILL CSD</v>
          </cell>
          <cell r="C5021" t="str">
            <v>621801060000</v>
          </cell>
          <cell r="D5021" t="str">
            <v>WALLKILL CSD</v>
          </cell>
          <cell r="E5021" t="str">
            <v>Good Standing</v>
          </cell>
        </row>
        <row r="5022">
          <cell r="A5022" t="str">
            <v>621801060000</v>
          </cell>
          <cell r="B5022" t="str">
            <v>WALLKILL CSD</v>
          </cell>
          <cell r="C5022" t="str">
            <v>621801060001</v>
          </cell>
          <cell r="D5022" t="str">
            <v>LEPTONDALE ELEMENTARY SCHOOL</v>
          </cell>
          <cell r="E5022" t="str">
            <v>Good Standing</v>
          </cell>
        </row>
        <row r="5023">
          <cell r="A5023" t="str">
            <v>621801060000</v>
          </cell>
          <cell r="B5023" t="str">
            <v>WALLKILL CSD</v>
          </cell>
          <cell r="C5023" t="str">
            <v>621801060003</v>
          </cell>
          <cell r="D5023" t="str">
            <v>OSTRANDER ELEMENTARY SCHOOL</v>
          </cell>
          <cell r="E5023" t="str">
            <v>Local Assistance Plan</v>
          </cell>
        </row>
        <row r="5024">
          <cell r="A5024" t="str">
            <v>621801060000</v>
          </cell>
          <cell r="B5024" t="str">
            <v>WALLKILL CSD</v>
          </cell>
          <cell r="C5024" t="str">
            <v>621801060004</v>
          </cell>
          <cell r="D5024" t="str">
            <v>PLATTEKILL ELEMENTARY SCHOOL</v>
          </cell>
          <cell r="E5024" t="str">
            <v>Good Standing</v>
          </cell>
        </row>
        <row r="5025">
          <cell r="A5025" t="str">
            <v>621801060000</v>
          </cell>
          <cell r="B5025" t="str">
            <v>WALLKILL CSD</v>
          </cell>
          <cell r="C5025" t="str">
            <v>621801060005</v>
          </cell>
          <cell r="D5025" t="str">
            <v>WALLKILL SENIOR HIGH SCHOOL</v>
          </cell>
          <cell r="E5025" t="str">
            <v>Good Standing</v>
          </cell>
        </row>
        <row r="5026">
          <cell r="A5026" t="str">
            <v>621801060000</v>
          </cell>
          <cell r="B5026" t="str">
            <v>WALLKILL CSD</v>
          </cell>
          <cell r="C5026" t="str">
            <v>621801060006</v>
          </cell>
          <cell r="D5026" t="str">
            <v>JOHN G BORDEN MIDDLE SCHOOL</v>
          </cell>
          <cell r="E5026" t="str">
            <v>Good Standing</v>
          </cell>
        </row>
        <row r="5027">
          <cell r="A5027" t="str">
            <v>121901040000</v>
          </cell>
          <cell r="B5027" t="str">
            <v>WALTON CSD</v>
          </cell>
          <cell r="C5027" t="str">
            <v>121901040000</v>
          </cell>
          <cell r="D5027" t="str">
            <v>WALTON CSD</v>
          </cell>
          <cell r="E5027" t="str">
            <v>Good Standing</v>
          </cell>
        </row>
        <row r="5028">
          <cell r="A5028" t="str">
            <v>121901040000</v>
          </cell>
          <cell r="B5028" t="str">
            <v>WALTON CSD</v>
          </cell>
          <cell r="C5028" t="str">
            <v>121901040001</v>
          </cell>
          <cell r="D5028" t="str">
            <v>TOWNSEND ELEMENTARY SCHOOL</v>
          </cell>
          <cell r="E5028" t="str">
            <v>Good Standing</v>
          </cell>
        </row>
        <row r="5029">
          <cell r="A5029" t="str">
            <v>121901040000</v>
          </cell>
          <cell r="B5029" t="str">
            <v>WALTON CSD</v>
          </cell>
          <cell r="C5029" t="str">
            <v>121901040002</v>
          </cell>
          <cell r="D5029" t="str">
            <v>WALTON HIGH SCHOOL</v>
          </cell>
          <cell r="E5029" t="str">
            <v>Good Standing</v>
          </cell>
        </row>
        <row r="5030">
          <cell r="A5030" t="str">
            <v>121901040000</v>
          </cell>
          <cell r="B5030" t="str">
            <v>WALTON CSD</v>
          </cell>
          <cell r="C5030" t="str">
            <v>121901040003</v>
          </cell>
          <cell r="D5030" t="str">
            <v>WALTON MIDDLE SCHOOL</v>
          </cell>
          <cell r="E5030" t="str">
            <v>Local Assistance Plan</v>
          </cell>
        </row>
        <row r="5031">
          <cell r="A5031" t="str">
            <v>280223030000</v>
          </cell>
          <cell r="B5031" t="str">
            <v>WANTAGH UFSD</v>
          </cell>
          <cell r="C5031" t="str">
            <v>280223030001</v>
          </cell>
          <cell r="D5031" t="str">
            <v>FOREST LAKE SCHOOL</v>
          </cell>
          <cell r="E5031" t="str">
            <v>Good Standing</v>
          </cell>
        </row>
        <row r="5032">
          <cell r="A5032" t="str">
            <v>280223030000</v>
          </cell>
          <cell r="B5032" t="str">
            <v>WANTAGH UFSD</v>
          </cell>
          <cell r="C5032" t="str">
            <v>280223030002</v>
          </cell>
          <cell r="D5032" t="str">
            <v>MANDALAY SCHOOL</v>
          </cell>
          <cell r="E5032" t="str">
            <v>Good Standing</v>
          </cell>
        </row>
        <row r="5033">
          <cell r="A5033" t="str">
            <v>280223030000</v>
          </cell>
          <cell r="B5033" t="str">
            <v>WANTAGH UFSD</v>
          </cell>
          <cell r="C5033" t="str">
            <v>280223030005</v>
          </cell>
          <cell r="D5033" t="str">
            <v>WANTAGH SENIOR HIGH SCHOOL</v>
          </cell>
          <cell r="E5033" t="str">
            <v>Good Standing</v>
          </cell>
        </row>
        <row r="5034">
          <cell r="A5034" t="str">
            <v>280223030000</v>
          </cell>
          <cell r="B5034" t="str">
            <v>WANTAGH UFSD</v>
          </cell>
          <cell r="C5034" t="str">
            <v>280223030006</v>
          </cell>
          <cell r="D5034" t="str">
            <v>WANTAGH MIDDLE SCHOOL</v>
          </cell>
          <cell r="E5034" t="str">
            <v>Good Standing</v>
          </cell>
        </row>
        <row r="5035">
          <cell r="A5035" t="str">
            <v>280223030000</v>
          </cell>
          <cell r="B5035" t="str">
            <v>WANTAGH UFSD</v>
          </cell>
          <cell r="C5035" t="str">
            <v>280223030000</v>
          </cell>
          <cell r="D5035" t="str">
            <v>WANTAGH UFSD</v>
          </cell>
          <cell r="E5035" t="str">
            <v>Good Standing</v>
          </cell>
        </row>
        <row r="5036">
          <cell r="A5036" t="str">
            <v>280223030000</v>
          </cell>
          <cell r="B5036" t="str">
            <v>WANTAGH UFSD</v>
          </cell>
          <cell r="C5036" t="str">
            <v>280223030004</v>
          </cell>
          <cell r="D5036" t="str">
            <v>WANTAGH SCHOOL</v>
          </cell>
          <cell r="E5036" t="str">
            <v>Good Standing</v>
          </cell>
        </row>
        <row r="5037">
          <cell r="A5037" t="str">
            <v>132101060000</v>
          </cell>
          <cell r="B5037" t="str">
            <v>WAPPINGERS CSD</v>
          </cell>
          <cell r="C5037" t="str">
            <v>132101060000</v>
          </cell>
          <cell r="D5037" t="str">
            <v>WAPPINGERS CSD</v>
          </cell>
          <cell r="E5037" t="str">
            <v>Good Standing</v>
          </cell>
        </row>
        <row r="5038">
          <cell r="A5038" t="str">
            <v>132101060000</v>
          </cell>
          <cell r="B5038" t="str">
            <v>WAPPINGERS CSD</v>
          </cell>
          <cell r="C5038" t="str">
            <v>132101060001</v>
          </cell>
          <cell r="D5038" t="str">
            <v>BRINCKERHOFF ELEMENTARY SCHOOL</v>
          </cell>
          <cell r="E5038" t="str">
            <v>Good Standing</v>
          </cell>
        </row>
        <row r="5039">
          <cell r="A5039" t="str">
            <v>132101060000</v>
          </cell>
          <cell r="B5039" t="str">
            <v>WAPPINGERS CSD</v>
          </cell>
          <cell r="C5039" t="str">
            <v>132101060002</v>
          </cell>
          <cell r="D5039" t="str">
            <v>FISHKILL ELEMENTARY SCHOOL</v>
          </cell>
          <cell r="E5039" t="str">
            <v>Good Standing</v>
          </cell>
        </row>
        <row r="5040">
          <cell r="A5040" t="str">
            <v>132101060000</v>
          </cell>
          <cell r="B5040" t="str">
            <v>WAPPINGERS CSD</v>
          </cell>
          <cell r="C5040" t="str">
            <v>132101060003</v>
          </cell>
          <cell r="D5040" t="str">
            <v>FISHKILL PLAINS ELEMENTARY SCHOOL</v>
          </cell>
          <cell r="E5040" t="str">
            <v>Good Standing</v>
          </cell>
        </row>
        <row r="5041">
          <cell r="A5041" t="str">
            <v>132101060000</v>
          </cell>
          <cell r="B5041" t="str">
            <v>WAPPINGERS CSD</v>
          </cell>
          <cell r="C5041" t="str">
            <v>132101060004</v>
          </cell>
          <cell r="D5041" t="str">
            <v>GAYHEAD SCHOOL</v>
          </cell>
          <cell r="E5041" t="str">
            <v>Good Standing</v>
          </cell>
        </row>
        <row r="5042">
          <cell r="A5042" t="str">
            <v>132101060000</v>
          </cell>
          <cell r="B5042" t="str">
            <v>WAPPINGERS CSD</v>
          </cell>
          <cell r="C5042" t="str">
            <v>132101060005</v>
          </cell>
          <cell r="D5042" t="str">
            <v>JAMES S EVANS ELEMENTARY SCHOOL</v>
          </cell>
          <cell r="E5042" t="str">
            <v>Good Standing</v>
          </cell>
        </row>
        <row r="5043">
          <cell r="A5043" t="str">
            <v>132101060000</v>
          </cell>
          <cell r="B5043" t="str">
            <v>WAPPINGERS CSD</v>
          </cell>
          <cell r="C5043" t="str">
            <v>132101060006</v>
          </cell>
          <cell r="D5043" t="str">
            <v>KINRY ROAD ELEMENTARY SCHOOL</v>
          </cell>
          <cell r="E5043" t="str">
            <v>Good Standing</v>
          </cell>
        </row>
        <row r="5044">
          <cell r="A5044" t="str">
            <v>132101060000</v>
          </cell>
          <cell r="B5044" t="str">
            <v>WAPPINGERS CSD</v>
          </cell>
          <cell r="C5044" t="str">
            <v>132101060007</v>
          </cell>
          <cell r="D5044" t="str">
            <v>VASSAR ROAD ELEMENTARY SCHOOL</v>
          </cell>
          <cell r="E5044" t="str">
            <v>Good Standing</v>
          </cell>
        </row>
        <row r="5045">
          <cell r="A5045" t="str">
            <v>132101060000</v>
          </cell>
          <cell r="B5045" t="str">
            <v>WAPPINGERS CSD</v>
          </cell>
          <cell r="C5045" t="str">
            <v>132101060008</v>
          </cell>
          <cell r="D5045" t="str">
            <v>SHEAFE ROAD ELEMENTARY SCHOOL</v>
          </cell>
          <cell r="E5045" t="str">
            <v>Good Standing</v>
          </cell>
        </row>
        <row r="5046">
          <cell r="A5046" t="str">
            <v>132101060000</v>
          </cell>
          <cell r="B5046" t="str">
            <v>WAPPINGERS CSD</v>
          </cell>
          <cell r="C5046" t="str">
            <v>132101060009</v>
          </cell>
          <cell r="D5046" t="str">
            <v>VAN WYCK JUNIOR HIGH SCHOOL</v>
          </cell>
          <cell r="E5046" t="str">
            <v>Local Assistance Plan</v>
          </cell>
        </row>
        <row r="5047">
          <cell r="A5047" t="str">
            <v>132101060000</v>
          </cell>
          <cell r="B5047" t="str">
            <v>WAPPINGERS CSD</v>
          </cell>
          <cell r="C5047" t="str">
            <v>132101060010</v>
          </cell>
          <cell r="D5047" t="str">
            <v>WAPPINGERS JUNIOR HIGH SCHOOL</v>
          </cell>
          <cell r="E5047" t="str">
            <v>Good Standing</v>
          </cell>
        </row>
        <row r="5048">
          <cell r="A5048" t="str">
            <v>132101060000</v>
          </cell>
          <cell r="B5048" t="str">
            <v>WAPPINGERS CSD</v>
          </cell>
          <cell r="C5048" t="str">
            <v>132101060011</v>
          </cell>
          <cell r="D5048" t="str">
            <v>ROY C KETCHAM SENIOR HIGH SCH</v>
          </cell>
          <cell r="E5048" t="str">
            <v>Good Standing</v>
          </cell>
        </row>
        <row r="5049">
          <cell r="A5049" t="str">
            <v>132101060000</v>
          </cell>
          <cell r="B5049" t="str">
            <v>WAPPINGERS CSD</v>
          </cell>
          <cell r="C5049" t="str">
            <v>132101060012</v>
          </cell>
          <cell r="D5049" t="str">
            <v>OAK GROVE ELEMENTARY SCHOOL</v>
          </cell>
          <cell r="E5049" t="str">
            <v>Good Standing</v>
          </cell>
        </row>
        <row r="5050">
          <cell r="A5050" t="str">
            <v>132101060000</v>
          </cell>
          <cell r="B5050" t="str">
            <v>WAPPINGERS CSD</v>
          </cell>
          <cell r="C5050" t="str">
            <v>132101060013</v>
          </cell>
          <cell r="D5050" t="str">
            <v>MYERS CORNERS SCHOOL</v>
          </cell>
          <cell r="E5050" t="str">
            <v>Good Standing</v>
          </cell>
        </row>
        <row r="5051">
          <cell r="A5051" t="str">
            <v>132101060000</v>
          </cell>
          <cell r="B5051" t="str">
            <v>WAPPINGERS CSD</v>
          </cell>
          <cell r="C5051" t="str">
            <v>132101060015</v>
          </cell>
          <cell r="D5051" t="str">
            <v>JOHN JAY SENIOR HIGH SCHOOL</v>
          </cell>
          <cell r="E5051" t="str">
            <v>Good Standing</v>
          </cell>
        </row>
        <row r="5052">
          <cell r="A5052" t="str">
            <v>132101060000</v>
          </cell>
          <cell r="B5052" t="str">
            <v>WAPPINGERS CSD</v>
          </cell>
          <cell r="C5052" t="str">
            <v>132101060016</v>
          </cell>
          <cell r="D5052" t="str">
            <v>ORCHARD VIEW ALT HIGH SCHOOL</v>
          </cell>
          <cell r="E5052" t="str">
            <v>Good Standing</v>
          </cell>
        </row>
        <row r="5053">
          <cell r="A5053" t="str">
            <v>631201040000</v>
          </cell>
          <cell r="B5053" t="str">
            <v>WARRENSBURG CSD</v>
          </cell>
          <cell r="C5053" t="str">
            <v>631201040000</v>
          </cell>
          <cell r="D5053" t="str">
            <v>WARRENSBURG CSD</v>
          </cell>
          <cell r="E5053" t="str">
            <v>Good Standing</v>
          </cell>
        </row>
        <row r="5054">
          <cell r="A5054" t="str">
            <v>631201040000</v>
          </cell>
          <cell r="B5054" t="str">
            <v>WARRENSBURG CSD</v>
          </cell>
          <cell r="C5054" t="str">
            <v>631201040001</v>
          </cell>
          <cell r="D5054" t="str">
            <v>WARRENSBURG JUNIOR-SENIOR HIGH SCHOO</v>
          </cell>
          <cell r="E5054" t="str">
            <v>Good Standing</v>
          </cell>
        </row>
        <row r="5055">
          <cell r="A5055" t="str">
            <v>631201040000</v>
          </cell>
          <cell r="B5055" t="str">
            <v>WARRENSBURG CSD</v>
          </cell>
          <cell r="C5055" t="str">
            <v>631201040002</v>
          </cell>
          <cell r="D5055" t="str">
            <v>WARRENSBURG ELEMENTARY SCHOOL</v>
          </cell>
          <cell r="E5055" t="str">
            <v>Good Standing</v>
          </cell>
        </row>
        <row r="5056">
          <cell r="A5056" t="str">
            <v>671501040000</v>
          </cell>
          <cell r="B5056" t="str">
            <v>WARSAW CSD</v>
          </cell>
          <cell r="C5056" t="str">
            <v>671501040000</v>
          </cell>
          <cell r="D5056" t="str">
            <v>WARSAW CSD</v>
          </cell>
          <cell r="E5056" t="str">
            <v>Good Standing</v>
          </cell>
        </row>
        <row r="5057">
          <cell r="A5057" t="str">
            <v>671501040000</v>
          </cell>
          <cell r="B5057" t="str">
            <v>WARSAW CSD</v>
          </cell>
          <cell r="C5057" t="str">
            <v>671501040001</v>
          </cell>
          <cell r="D5057" t="str">
            <v>WARSAW ELEMENTARY SCHOOL</v>
          </cell>
          <cell r="E5057" t="str">
            <v>Good Standing</v>
          </cell>
        </row>
        <row r="5058">
          <cell r="A5058" t="str">
            <v>671501040000</v>
          </cell>
          <cell r="B5058" t="str">
            <v>WARSAW CSD</v>
          </cell>
          <cell r="C5058" t="str">
            <v>671501040002</v>
          </cell>
          <cell r="D5058" t="str">
            <v>WARSAW MIDDLE/SENIOR HIGH SCHOOL</v>
          </cell>
          <cell r="E5058" t="str">
            <v>Local Assistance Plan</v>
          </cell>
        </row>
        <row r="5059">
          <cell r="A5059" t="str">
            <v>442101060000</v>
          </cell>
          <cell r="B5059" t="str">
            <v>WARWICK VALLEY CSD</v>
          </cell>
          <cell r="C5059" t="str">
            <v>442101060002</v>
          </cell>
          <cell r="D5059" t="str">
            <v>WARWICK VALLEY HIGH SCHOOL</v>
          </cell>
          <cell r="E5059" t="str">
            <v>Good Standing</v>
          </cell>
        </row>
        <row r="5060">
          <cell r="A5060" t="str">
            <v>442101060000</v>
          </cell>
          <cell r="B5060" t="str">
            <v>WARWICK VALLEY CSD</v>
          </cell>
          <cell r="C5060" t="str">
            <v>442101060000</v>
          </cell>
          <cell r="D5060" t="str">
            <v>WARWICK VALLEY CSD</v>
          </cell>
          <cell r="E5060" t="str">
            <v>Good Standing</v>
          </cell>
        </row>
        <row r="5061">
          <cell r="A5061" t="str">
            <v>442101060000</v>
          </cell>
          <cell r="B5061" t="str">
            <v>WARWICK VALLEY CSD</v>
          </cell>
          <cell r="C5061" t="str">
            <v>442101060003</v>
          </cell>
          <cell r="D5061" t="str">
            <v>WARWICK VALLEY MIDDLE SCHOOL</v>
          </cell>
          <cell r="E5061" t="str">
            <v>Good Standing</v>
          </cell>
        </row>
        <row r="5062">
          <cell r="A5062" t="str">
            <v>442101060000</v>
          </cell>
          <cell r="B5062" t="str">
            <v>WARWICK VALLEY CSD</v>
          </cell>
          <cell r="C5062" t="str">
            <v>442101060004</v>
          </cell>
          <cell r="D5062" t="str">
            <v>PARK AVENUE ELEMENTARY SCHOOL</v>
          </cell>
          <cell r="E5062" t="str">
            <v>Good Standing</v>
          </cell>
        </row>
        <row r="5063">
          <cell r="A5063" t="str">
            <v>442101060000</v>
          </cell>
          <cell r="B5063" t="str">
            <v>WARWICK VALLEY CSD</v>
          </cell>
          <cell r="C5063" t="str">
            <v>442101060006</v>
          </cell>
          <cell r="D5063" t="str">
            <v>KINGS ELEMENTARY SCHOOL</v>
          </cell>
          <cell r="E5063" t="str">
            <v>Good Standing</v>
          </cell>
        </row>
        <row r="5064">
          <cell r="A5064" t="str">
            <v>442101060000</v>
          </cell>
          <cell r="B5064" t="str">
            <v>WARWICK VALLEY CSD</v>
          </cell>
          <cell r="C5064" t="str">
            <v>442101060007</v>
          </cell>
          <cell r="D5064" t="str">
            <v>SANFORDVILLE ELEMENTARY SCHOOL</v>
          </cell>
          <cell r="E5064" t="str">
            <v>Good Standing</v>
          </cell>
        </row>
        <row r="5065">
          <cell r="A5065" t="str">
            <v>440102060000</v>
          </cell>
          <cell r="B5065" t="str">
            <v>WASHINGTONVILLE CSD</v>
          </cell>
          <cell r="C5065" t="str">
            <v>440102060000</v>
          </cell>
          <cell r="D5065" t="str">
            <v>WASHINGTONVILLE CSD</v>
          </cell>
          <cell r="E5065" t="str">
            <v>Good Standing</v>
          </cell>
        </row>
        <row r="5066">
          <cell r="A5066" t="str">
            <v>440102060000</v>
          </cell>
          <cell r="B5066" t="str">
            <v>WASHINGTONVILLE CSD</v>
          </cell>
          <cell r="C5066" t="str">
            <v>440102060001</v>
          </cell>
          <cell r="D5066" t="str">
            <v>LITTLE BRITAIN ELEMENTARY SCHOOL</v>
          </cell>
          <cell r="E5066" t="str">
            <v>Good Standing</v>
          </cell>
        </row>
        <row r="5067">
          <cell r="A5067" t="str">
            <v>440102060000</v>
          </cell>
          <cell r="B5067" t="str">
            <v>WASHINGTONVILLE CSD</v>
          </cell>
          <cell r="C5067" t="str">
            <v>440102060002</v>
          </cell>
          <cell r="D5067" t="str">
            <v>TAFT ELEMENTARY SCHOOL</v>
          </cell>
          <cell r="E5067" t="str">
            <v>Good Standing</v>
          </cell>
        </row>
        <row r="5068">
          <cell r="A5068" t="str">
            <v>440102060000</v>
          </cell>
          <cell r="B5068" t="str">
            <v>WASHINGTONVILLE CSD</v>
          </cell>
          <cell r="C5068" t="str">
            <v>440102060003</v>
          </cell>
          <cell r="D5068" t="str">
            <v>WASHINGTONVILLE SENIOR HIGH SCHOOL</v>
          </cell>
          <cell r="E5068" t="str">
            <v>Good Standing</v>
          </cell>
        </row>
        <row r="5069">
          <cell r="A5069" t="str">
            <v>440102060000</v>
          </cell>
          <cell r="B5069" t="str">
            <v>WASHINGTONVILLE CSD</v>
          </cell>
          <cell r="C5069" t="str">
            <v>440102060004</v>
          </cell>
          <cell r="D5069" t="str">
            <v>WASHINGTONVILLE MIDDLE SCHOOL</v>
          </cell>
          <cell r="E5069" t="str">
            <v>Good Standing</v>
          </cell>
        </row>
        <row r="5070">
          <cell r="A5070" t="str">
            <v>440102060000</v>
          </cell>
          <cell r="B5070" t="str">
            <v>WASHINGTONVILLE CSD</v>
          </cell>
          <cell r="C5070" t="str">
            <v>440102060005</v>
          </cell>
          <cell r="D5070" t="str">
            <v>ROUND HILL ELEMENTARY SCHOOL</v>
          </cell>
          <cell r="E5070" t="str">
            <v>Local Assistance Plan</v>
          </cell>
        </row>
        <row r="5071">
          <cell r="A5071" t="str">
            <v>522101030000</v>
          </cell>
          <cell r="B5071" t="str">
            <v>WATERFORD-HALFMOON UFSD</v>
          </cell>
          <cell r="C5071" t="str">
            <v>522101030000</v>
          </cell>
          <cell r="D5071" t="str">
            <v>WATERFORD-HALFMOON UFSD</v>
          </cell>
          <cell r="E5071" t="str">
            <v>Good Standing</v>
          </cell>
        </row>
        <row r="5072">
          <cell r="A5072" t="str">
            <v>522101030000</v>
          </cell>
          <cell r="B5072" t="str">
            <v>WATERFORD-HALFMOON UFSD</v>
          </cell>
          <cell r="C5072" t="str">
            <v>522101030004</v>
          </cell>
          <cell r="D5072" t="str">
            <v>WATERFORD JUNIOR-SENIOR HIGH SCHOOL</v>
          </cell>
          <cell r="E5072" t="str">
            <v>Good Standing</v>
          </cell>
        </row>
        <row r="5073">
          <cell r="A5073" t="str">
            <v>522101030000</v>
          </cell>
          <cell r="B5073" t="str">
            <v>WATERFORD-HALFMOON UFSD</v>
          </cell>
          <cell r="C5073" t="str">
            <v>522101030005</v>
          </cell>
          <cell r="D5073" t="str">
            <v>WATERFORD ELEMENTARY SCHOOL</v>
          </cell>
          <cell r="E5073" t="str">
            <v>Good Standing</v>
          </cell>
        </row>
        <row r="5074">
          <cell r="A5074" t="str">
            <v>561006060000</v>
          </cell>
          <cell r="B5074" t="str">
            <v>WATERLOO CSD</v>
          </cell>
          <cell r="C5074" t="str">
            <v>561006060000</v>
          </cell>
          <cell r="D5074" t="str">
            <v>WATERLOO CSD</v>
          </cell>
          <cell r="E5074" t="str">
            <v>Good Standing</v>
          </cell>
        </row>
        <row r="5075">
          <cell r="A5075" t="str">
            <v>561006060000</v>
          </cell>
          <cell r="B5075" t="str">
            <v>WATERLOO CSD</v>
          </cell>
          <cell r="C5075" t="str">
            <v>561006060001</v>
          </cell>
          <cell r="D5075" t="str">
            <v>WATERLOO HIGH SCHOOL</v>
          </cell>
          <cell r="E5075" t="str">
            <v>Good Standing</v>
          </cell>
        </row>
        <row r="5076">
          <cell r="A5076" t="str">
            <v>561006060000</v>
          </cell>
          <cell r="B5076" t="str">
            <v>WATERLOO CSD</v>
          </cell>
          <cell r="C5076" t="str">
            <v>561006060002</v>
          </cell>
          <cell r="D5076" t="str">
            <v>LA FAYETTE SCHOOL</v>
          </cell>
          <cell r="E5076" t="str">
            <v>Local Assistance Plan</v>
          </cell>
        </row>
        <row r="5077">
          <cell r="A5077" t="str">
            <v>561006060000</v>
          </cell>
          <cell r="B5077" t="str">
            <v>WATERLOO CSD</v>
          </cell>
          <cell r="C5077" t="str">
            <v>561006060003</v>
          </cell>
          <cell r="D5077" t="str">
            <v>WATERLOO MIDDLE SCHOOL</v>
          </cell>
          <cell r="E5077" t="str">
            <v>Good Standing</v>
          </cell>
        </row>
        <row r="5078">
          <cell r="A5078" t="str">
            <v>561006060000</v>
          </cell>
          <cell r="B5078" t="str">
            <v>WATERLOO CSD</v>
          </cell>
          <cell r="C5078" t="str">
            <v>561006060004</v>
          </cell>
          <cell r="D5078" t="str">
            <v>SKOI-YASE SCHOOL</v>
          </cell>
          <cell r="E5078" t="str">
            <v>Good Standing</v>
          </cell>
        </row>
        <row r="5079">
          <cell r="A5079" t="str">
            <v>561006060000</v>
          </cell>
          <cell r="B5079" t="str">
            <v>WATERLOO CSD</v>
          </cell>
          <cell r="C5079" t="str">
            <v>561006060005</v>
          </cell>
          <cell r="D5079" t="str">
            <v>MAIN STREET ELEMENTARY SCHOOL</v>
          </cell>
          <cell r="E5079" t="str">
            <v>Good Standing</v>
          </cell>
        </row>
        <row r="5080">
          <cell r="A5080" t="str">
            <v>222000010000</v>
          </cell>
          <cell r="B5080" t="str">
            <v>WATERTOWN CITY SD</v>
          </cell>
          <cell r="C5080" t="str">
            <v>222000010000</v>
          </cell>
          <cell r="D5080" t="str">
            <v>WATERTOWN CITY SD</v>
          </cell>
          <cell r="E5080" t="str">
            <v>Good Standing</v>
          </cell>
        </row>
        <row r="5081">
          <cell r="A5081" t="str">
            <v>222000010000</v>
          </cell>
          <cell r="B5081" t="str">
            <v>WATERTOWN CITY SD</v>
          </cell>
          <cell r="C5081" t="str">
            <v>222000010007</v>
          </cell>
          <cell r="D5081" t="str">
            <v>KNICKERBOCKER SCHOOL</v>
          </cell>
          <cell r="E5081" t="str">
            <v>Good Standing</v>
          </cell>
        </row>
        <row r="5082">
          <cell r="A5082" t="str">
            <v>222000010000</v>
          </cell>
          <cell r="B5082" t="str">
            <v>WATERTOWN CITY SD</v>
          </cell>
          <cell r="C5082" t="str">
            <v>222000010010</v>
          </cell>
          <cell r="D5082" t="str">
            <v>SHERMAN SCHOOL</v>
          </cell>
          <cell r="E5082" t="str">
            <v>Good Standing</v>
          </cell>
        </row>
        <row r="5083">
          <cell r="A5083" t="str">
            <v>222000010000</v>
          </cell>
          <cell r="B5083" t="str">
            <v>WATERTOWN CITY SD</v>
          </cell>
          <cell r="C5083" t="str">
            <v>222000010011</v>
          </cell>
          <cell r="D5083" t="str">
            <v>STARBUCK ELEMENTARY SCHOOL</v>
          </cell>
          <cell r="E5083" t="str">
            <v>Local Assistance Plan</v>
          </cell>
        </row>
        <row r="5084">
          <cell r="A5084" t="str">
            <v>222000010000</v>
          </cell>
          <cell r="B5084" t="str">
            <v>WATERTOWN CITY SD</v>
          </cell>
          <cell r="C5084" t="str">
            <v>222000010013</v>
          </cell>
          <cell r="D5084" t="str">
            <v>CASE MIDDLE SCHOOL</v>
          </cell>
          <cell r="E5084" t="str">
            <v>Local Assistance Plan</v>
          </cell>
        </row>
        <row r="5085">
          <cell r="A5085" t="str">
            <v>222000010000</v>
          </cell>
          <cell r="B5085" t="str">
            <v>WATERTOWN CITY SD</v>
          </cell>
          <cell r="C5085" t="str">
            <v>222000010014</v>
          </cell>
          <cell r="D5085" t="str">
            <v>NORTH ELEMENTARY SCHOOL</v>
          </cell>
          <cell r="E5085" t="str">
            <v>Good Standing</v>
          </cell>
        </row>
        <row r="5086">
          <cell r="A5086" t="str">
            <v>222000010000</v>
          </cell>
          <cell r="B5086" t="str">
            <v>WATERTOWN CITY SD</v>
          </cell>
          <cell r="C5086" t="str">
            <v>222000010015</v>
          </cell>
          <cell r="D5086" t="str">
            <v>OHIO STREET SCHOOL</v>
          </cell>
          <cell r="E5086" t="str">
            <v>Good Standing</v>
          </cell>
        </row>
        <row r="5087">
          <cell r="A5087" t="str">
            <v>222000010000</v>
          </cell>
          <cell r="B5087" t="str">
            <v>WATERTOWN CITY SD</v>
          </cell>
          <cell r="C5087" t="str">
            <v>222000010016</v>
          </cell>
          <cell r="D5087" t="str">
            <v>WATERTOWN SENIOR HIGH SCHOOL</v>
          </cell>
          <cell r="E5087" t="str">
            <v>Local Assistance Plan</v>
          </cell>
        </row>
        <row r="5088">
          <cell r="A5088" t="str">
            <v>222000010000</v>
          </cell>
          <cell r="B5088" t="str">
            <v>WATERTOWN CITY SD</v>
          </cell>
          <cell r="C5088" t="str">
            <v>222000010017</v>
          </cell>
          <cell r="D5088" t="str">
            <v>HAROLD T WILEY SCHOOL</v>
          </cell>
          <cell r="E5088" t="str">
            <v>Local Assistance Plan</v>
          </cell>
        </row>
        <row r="5089">
          <cell r="A5089" t="str">
            <v>411902040000</v>
          </cell>
          <cell r="B5089" t="str">
            <v>WATERVILLE CSD</v>
          </cell>
          <cell r="C5089" t="str">
            <v>411902040000</v>
          </cell>
          <cell r="D5089" t="str">
            <v>WATERVILLE CSD</v>
          </cell>
          <cell r="E5089" t="str">
            <v>Focus District</v>
          </cell>
        </row>
        <row r="5090">
          <cell r="A5090" t="str">
            <v>411902040000</v>
          </cell>
          <cell r="B5090" t="str">
            <v>WATERVILLE CSD</v>
          </cell>
          <cell r="C5090" t="str">
            <v>411902040001</v>
          </cell>
          <cell r="D5090" t="str">
            <v>MEMORIAL PARK ELEMENTARY SCHOOL</v>
          </cell>
          <cell r="E5090" t="str">
            <v>Focus</v>
          </cell>
        </row>
        <row r="5091">
          <cell r="A5091" t="str">
            <v>411902040000</v>
          </cell>
          <cell r="B5091" t="str">
            <v>WATERVILLE CSD</v>
          </cell>
          <cell r="C5091" t="str">
            <v>411902040003</v>
          </cell>
          <cell r="D5091" t="str">
            <v>WATERVILLE JR/SR HIGH SCHOOL</v>
          </cell>
          <cell r="E5091" t="str">
            <v>Good Standing</v>
          </cell>
        </row>
        <row r="5092">
          <cell r="A5092" t="str">
            <v>011200010000</v>
          </cell>
          <cell r="B5092" t="str">
            <v>WATERVLIET CITY SD</v>
          </cell>
          <cell r="C5092" t="str">
            <v>011200010000</v>
          </cell>
          <cell r="D5092" t="str">
            <v>WATERVLIET CITY SD</v>
          </cell>
          <cell r="E5092" t="str">
            <v>Good Standing</v>
          </cell>
        </row>
        <row r="5093">
          <cell r="A5093" t="str">
            <v>011200010000</v>
          </cell>
          <cell r="B5093" t="str">
            <v>WATERVLIET CITY SD</v>
          </cell>
          <cell r="C5093" t="str">
            <v>011200010002</v>
          </cell>
          <cell r="D5093" t="str">
            <v>WATERVLIET ELEMENTARY SCHOOL</v>
          </cell>
          <cell r="E5093" t="str">
            <v>Good Standing</v>
          </cell>
        </row>
        <row r="5094">
          <cell r="A5094" t="str">
            <v>011200010000</v>
          </cell>
          <cell r="B5094" t="str">
            <v>WATERVLIET CITY SD</v>
          </cell>
          <cell r="C5094" t="str">
            <v>011200010010</v>
          </cell>
          <cell r="D5094" t="str">
            <v>WATERVLIET JUNIOR-SENIOR HIGH SCHOOL</v>
          </cell>
          <cell r="E5094" t="str">
            <v>Local Assistance Plan</v>
          </cell>
        </row>
        <row r="5095">
          <cell r="A5095" t="str">
            <v>550301060000</v>
          </cell>
          <cell r="B5095" t="str">
            <v>WATKINS GLEN CSD</v>
          </cell>
          <cell r="C5095" t="str">
            <v>550301060004</v>
          </cell>
          <cell r="D5095" t="str">
            <v>WATKINS GLEN CENTRAL HIGH SCHOOL</v>
          </cell>
          <cell r="E5095" t="str">
            <v>Good Standing</v>
          </cell>
        </row>
        <row r="5096">
          <cell r="A5096" t="str">
            <v>550301060000</v>
          </cell>
          <cell r="B5096" t="str">
            <v>WATKINS GLEN CSD</v>
          </cell>
          <cell r="C5096" t="str">
            <v>550301060000</v>
          </cell>
          <cell r="D5096" t="str">
            <v>WATKINS GLEN CSD</v>
          </cell>
          <cell r="E5096" t="str">
            <v>Good Standing</v>
          </cell>
        </row>
        <row r="5097">
          <cell r="A5097" t="str">
            <v>550301060000</v>
          </cell>
          <cell r="B5097" t="str">
            <v>WATKINS GLEN CSD</v>
          </cell>
          <cell r="C5097" t="str">
            <v>550301060002</v>
          </cell>
          <cell r="D5097" t="str">
            <v>WATKINS GLEN ELEMENTARY SCHOOL</v>
          </cell>
          <cell r="E5097" t="str">
            <v>Good Standing</v>
          </cell>
        </row>
        <row r="5098">
          <cell r="A5098" t="str">
            <v>550301060000</v>
          </cell>
          <cell r="B5098" t="str">
            <v>WATKINS GLEN CSD</v>
          </cell>
          <cell r="C5098" t="str">
            <v>550301060003</v>
          </cell>
          <cell r="D5098" t="str">
            <v>WATKINS GLEN MIDDLE SCHOOL</v>
          </cell>
          <cell r="E5098" t="str">
            <v>Good Standing</v>
          </cell>
        </row>
        <row r="5099">
          <cell r="A5099" t="str">
            <v>600101060000</v>
          </cell>
          <cell r="B5099" t="str">
            <v>WAVERLY CSD</v>
          </cell>
          <cell r="C5099" t="str">
            <v>600101060000</v>
          </cell>
          <cell r="D5099" t="str">
            <v>WAVERLY CSD</v>
          </cell>
          <cell r="E5099" t="str">
            <v>Good Standing</v>
          </cell>
        </row>
        <row r="5100">
          <cell r="A5100" t="str">
            <v>600101060000</v>
          </cell>
          <cell r="B5100" t="str">
            <v>WAVERLY CSD</v>
          </cell>
          <cell r="C5100" t="str">
            <v>600101060001</v>
          </cell>
          <cell r="D5100" t="str">
            <v>CHEMUNG ELEMENTARY SCHOOL</v>
          </cell>
          <cell r="E5100" t="str">
            <v>Good Standing</v>
          </cell>
        </row>
        <row r="5101">
          <cell r="A5101" t="str">
            <v>600101060000</v>
          </cell>
          <cell r="B5101" t="str">
            <v>WAVERLY CSD</v>
          </cell>
          <cell r="C5101" t="str">
            <v>600101060002</v>
          </cell>
          <cell r="D5101" t="str">
            <v>ELM STREET ELEMENTARY SCHOOL</v>
          </cell>
          <cell r="E5101" t="str">
            <v>Local Assistance Plan</v>
          </cell>
        </row>
        <row r="5102">
          <cell r="A5102" t="str">
            <v>600101060000</v>
          </cell>
          <cell r="B5102" t="str">
            <v>WAVERLY CSD</v>
          </cell>
          <cell r="C5102" t="str">
            <v>600101060004</v>
          </cell>
          <cell r="D5102" t="str">
            <v>LINCOLN STREET ELEMENTARY SCHOOL</v>
          </cell>
          <cell r="E5102" t="str">
            <v>Good Standing</v>
          </cell>
        </row>
        <row r="5103">
          <cell r="A5103" t="str">
            <v>600101060000</v>
          </cell>
          <cell r="B5103" t="str">
            <v>WAVERLY CSD</v>
          </cell>
          <cell r="C5103" t="str">
            <v>600101060005</v>
          </cell>
          <cell r="D5103" t="str">
            <v>WAVERLY MIDDLE SCHOOL</v>
          </cell>
          <cell r="E5103" t="str">
            <v>Local Assistance Plan</v>
          </cell>
        </row>
        <row r="5104">
          <cell r="A5104" t="str">
            <v>600101060000</v>
          </cell>
          <cell r="B5104" t="str">
            <v>WAVERLY CSD</v>
          </cell>
          <cell r="C5104" t="str">
            <v>600101060006</v>
          </cell>
          <cell r="D5104" t="str">
            <v>WAVERLY HIGH SCHOOL</v>
          </cell>
          <cell r="E5104" t="str">
            <v>Good Standing</v>
          </cell>
        </row>
        <row r="5105">
          <cell r="A5105" t="str">
            <v>573002040000</v>
          </cell>
          <cell r="B5105" t="str">
            <v>WAYLAND-COHOCTON CSD</v>
          </cell>
          <cell r="C5105" t="str">
            <v>573002040000</v>
          </cell>
          <cell r="D5105" t="str">
            <v>WAYLAND-COHOCTON CSD</v>
          </cell>
          <cell r="E5105" t="str">
            <v>Good Standing</v>
          </cell>
        </row>
        <row r="5106">
          <cell r="A5106" t="str">
            <v>573002040000</v>
          </cell>
          <cell r="B5106" t="str">
            <v>WAYLAND-COHOCTON CSD</v>
          </cell>
          <cell r="C5106" t="str">
            <v>573002040001</v>
          </cell>
          <cell r="D5106" t="str">
            <v>WAYLAND-COHOCTON HIGH SCHOOL</v>
          </cell>
          <cell r="E5106" t="str">
            <v>Good Standing</v>
          </cell>
        </row>
        <row r="5107">
          <cell r="A5107" t="str">
            <v>573002040000</v>
          </cell>
          <cell r="B5107" t="str">
            <v>WAYLAND-COHOCTON CSD</v>
          </cell>
          <cell r="C5107" t="str">
            <v>573002040002</v>
          </cell>
          <cell r="D5107" t="str">
            <v>WAYLAND ELEMENTARY SCHOOL</v>
          </cell>
          <cell r="E5107" t="str">
            <v>Good Standing</v>
          </cell>
        </row>
        <row r="5108">
          <cell r="A5108" t="str">
            <v>573002040000</v>
          </cell>
          <cell r="B5108" t="str">
            <v>WAYLAND-COHOCTON CSD</v>
          </cell>
          <cell r="C5108" t="str">
            <v>573002040003</v>
          </cell>
          <cell r="D5108" t="str">
            <v>WAYLAND-COHOCTON MIDDLE SCHOOL</v>
          </cell>
          <cell r="E5108" t="str">
            <v>Good Standing</v>
          </cell>
        </row>
        <row r="5109">
          <cell r="A5109" t="str">
            <v>573002040000</v>
          </cell>
          <cell r="B5109" t="str">
            <v>WAYLAND-COHOCTON CSD</v>
          </cell>
          <cell r="C5109" t="str">
            <v>573002040004</v>
          </cell>
          <cell r="D5109" t="str">
            <v>COHOCTON ELEMENTARY SCHOOL</v>
          </cell>
          <cell r="E5109" t="str">
            <v>Good Standing</v>
          </cell>
        </row>
        <row r="5110">
          <cell r="A5110" t="str">
            <v>650801060000</v>
          </cell>
          <cell r="B5110" t="str">
            <v>WAYNE CSD</v>
          </cell>
          <cell r="C5110" t="str">
            <v>650801060000</v>
          </cell>
          <cell r="D5110" t="str">
            <v>WAYNE CSD</v>
          </cell>
          <cell r="E5110" t="str">
            <v>Good Standing</v>
          </cell>
        </row>
        <row r="5111">
          <cell r="A5111" t="str">
            <v>650801060000</v>
          </cell>
          <cell r="B5111" t="str">
            <v>WAYNE CSD</v>
          </cell>
          <cell r="C5111" t="str">
            <v>650801060001</v>
          </cell>
          <cell r="D5111" t="str">
            <v>ONTARIO ELEMENTARY SCHOOL</v>
          </cell>
          <cell r="E5111" t="str">
            <v>Good Standing</v>
          </cell>
        </row>
        <row r="5112">
          <cell r="A5112" t="str">
            <v>650801060000</v>
          </cell>
          <cell r="B5112" t="str">
            <v>WAYNE CSD</v>
          </cell>
          <cell r="C5112" t="str">
            <v>650801060003</v>
          </cell>
          <cell r="D5112" t="str">
            <v>WAYNE SENIOR HIGH SCHOOL</v>
          </cell>
          <cell r="E5112" t="str">
            <v>Good Standing</v>
          </cell>
        </row>
        <row r="5113">
          <cell r="A5113" t="str">
            <v>650801060000</v>
          </cell>
          <cell r="B5113" t="str">
            <v>WAYNE CSD</v>
          </cell>
          <cell r="C5113" t="str">
            <v>650801060004</v>
          </cell>
          <cell r="D5113" t="str">
            <v>ONTARIO PRIMARY SCHOOL</v>
          </cell>
          <cell r="E5113" t="str">
            <v>Good Standing</v>
          </cell>
        </row>
        <row r="5114">
          <cell r="A5114" t="str">
            <v>650801060000</v>
          </cell>
          <cell r="B5114" t="str">
            <v>WAYNE CSD</v>
          </cell>
          <cell r="C5114" t="str">
            <v>650801060005</v>
          </cell>
          <cell r="D5114" t="str">
            <v>WAYNE CENTRAL MIDDLE SCHOOL</v>
          </cell>
          <cell r="E5114" t="str">
            <v>Good Standing</v>
          </cell>
        </row>
        <row r="5115">
          <cell r="A5115" t="str">
            <v>650801060000</v>
          </cell>
          <cell r="B5115" t="str">
            <v>WAYNE CSD</v>
          </cell>
          <cell r="C5115" t="str">
            <v>650801060006</v>
          </cell>
          <cell r="D5115" t="str">
            <v>FREEWILL ELEMENTARY SCHOOL</v>
          </cell>
          <cell r="E5115" t="str">
            <v>Good Standing</v>
          </cell>
        </row>
        <row r="5116">
          <cell r="A5116" t="str">
            <v>261901060000</v>
          </cell>
          <cell r="B5116" t="str">
            <v>WEBSTER CSD</v>
          </cell>
          <cell r="C5116" t="str">
            <v>261901060000</v>
          </cell>
          <cell r="D5116" t="str">
            <v>WEBSTER CSD</v>
          </cell>
          <cell r="E5116" t="str">
            <v>Good Standing</v>
          </cell>
        </row>
        <row r="5117">
          <cell r="A5117" t="str">
            <v>261901060000</v>
          </cell>
          <cell r="B5117" t="str">
            <v>WEBSTER CSD</v>
          </cell>
          <cell r="C5117" t="str">
            <v>261901060002</v>
          </cell>
          <cell r="D5117" t="str">
            <v>DEWITT ROAD ELEMENTARY SCHOOL</v>
          </cell>
          <cell r="E5117" t="str">
            <v>Good Standing</v>
          </cell>
        </row>
        <row r="5118">
          <cell r="A5118" t="str">
            <v>261901060000</v>
          </cell>
          <cell r="B5118" t="str">
            <v>WEBSTER CSD</v>
          </cell>
          <cell r="C5118" t="str">
            <v>261901060003</v>
          </cell>
          <cell r="D5118" t="str">
            <v>KLEM ROAD NORTH ELEMENTARY SCHOOL</v>
          </cell>
          <cell r="E5118" t="str">
            <v>Good Standing</v>
          </cell>
        </row>
        <row r="5119">
          <cell r="A5119" t="str">
            <v>261901060000</v>
          </cell>
          <cell r="B5119" t="str">
            <v>WEBSTER CSD</v>
          </cell>
          <cell r="C5119" t="str">
            <v>261901060004</v>
          </cell>
          <cell r="D5119" t="str">
            <v>PLANK ROAD NORTH ELEMENTARY SCHOOL</v>
          </cell>
          <cell r="E5119" t="str">
            <v>Good Standing</v>
          </cell>
        </row>
        <row r="5120">
          <cell r="A5120" t="str">
            <v>261901060000</v>
          </cell>
          <cell r="B5120" t="str">
            <v>WEBSTER CSD</v>
          </cell>
          <cell r="C5120" t="str">
            <v>261901060006</v>
          </cell>
          <cell r="D5120" t="str">
            <v>STATE ROAD ELEMENTARY SCHOOL</v>
          </cell>
          <cell r="E5120" t="str">
            <v>Good Standing</v>
          </cell>
        </row>
        <row r="5121">
          <cell r="A5121" t="str">
            <v>261901060000</v>
          </cell>
          <cell r="B5121" t="str">
            <v>WEBSTER CSD</v>
          </cell>
          <cell r="C5121" t="str">
            <v>261901060007</v>
          </cell>
          <cell r="D5121" t="str">
            <v>SPRY MIDDLE SCHOOL</v>
          </cell>
          <cell r="E5121" t="str">
            <v>Good Standing</v>
          </cell>
        </row>
        <row r="5122">
          <cell r="A5122" t="str">
            <v>261901060000</v>
          </cell>
          <cell r="B5122" t="str">
            <v>WEBSTER CSD</v>
          </cell>
          <cell r="C5122" t="str">
            <v>261901060009</v>
          </cell>
          <cell r="D5122" t="str">
            <v>WEBSTER-SCHROEDER HIGH SCHOOL</v>
          </cell>
          <cell r="E5122" t="str">
            <v>Good Standing</v>
          </cell>
        </row>
        <row r="5123">
          <cell r="A5123" t="str">
            <v>261901060000</v>
          </cell>
          <cell r="B5123" t="str">
            <v>WEBSTER CSD</v>
          </cell>
          <cell r="C5123" t="str">
            <v>261901060010</v>
          </cell>
          <cell r="D5123" t="str">
            <v>WILLINK MIDDLE SCHOOL</v>
          </cell>
          <cell r="E5123" t="str">
            <v>Good Standing</v>
          </cell>
        </row>
        <row r="5124">
          <cell r="A5124" t="str">
            <v>261901060000</v>
          </cell>
          <cell r="B5124" t="str">
            <v>WEBSTER CSD</v>
          </cell>
          <cell r="C5124" t="str">
            <v>261901060011</v>
          </cell>
          <cell r="D5124" t="str">
            <v>PLANK ROAD SOUTH ELEMENTARY SCHOOL</v>
          </cell>
          <cell r="E5124" t="str">
            <v>Local Assistance Plan</v>
          </cell>
        </row>
        <row r="5125">
          <cell r="A5125" t="str">
            <v>261901060000</v>
          </cell>
          <cell r="B5125" t="str">
            <v>WEBSTER CSD</v>
          </cell>
          <cell r="C5125" t="str">
            <v>261901060013</v>
          </cell>
          <cell r="D5125" t="str">
            <v>KLEM ROAD SOUTH ELEMENTARY SCHOOL</v>
          </cell>
          <cell r="E5125" t="str">
            <v>Good Standing</v>
          </cell>
        </row>
        <row r="5126">
          <cell r="A5126" t="str">
            <v>261901060000</v>
          </cell>
          <cell r="B5126" t="str">
            <v>WEBSTER CSD</v>
          </cell>
          <cell r="C5126" t="str">
            <v>261901060014</v>
          </cell>
          <cell r="D5126" t="str">
            <v>SCHLEGEL ROAD ELEMENTARY SCHOOL</v>
          </cell>
          <cell r="E5126" t="str">
            <v>Good Standing</v>
          </cell>
        </row>
        <row r="5127">
          <cell r="A5127" t="str">
            <v>261901060000</v>
          </cell>
          <cell r="B5127" t="str">
            <v>WEBSTER CSD</v>
          </cell>
          <cell r="C5127" t="str">
            <v>261901060015</v>
          </cell>
          <cell r="D5127" t="str">
            <v>THOMAS HIGH SCHOOL</v>
          </cell>
          <cell r="E5127" t="str">
            <v>Good Standing</v>
          </cell>
        </row>
        <row r="5128">
          <cell r="A5128" t="str">
            <v>050301040000</v>
          </cell>
          <cell r="B5128" t="str">
            <v>WEEDSPORT CSD</v>
          </cell>
          <cell r="C5128" t="str">
            <v>050301040000</v>
          </cell>
          <cell r="D5128" t="str">
            <v>WEEDSPORT CSD</v>
          </cell>
          <cell r="E5128" t="str">
            <v>Good Standing</v>
          </cell>
        </row>
        <row r="5129">
          <cell r="A5129" t="str">
            <v>050301040000</v>
          </cell>
          <cell r="B5129" t="str">
            <v>WEEDSPORT CSD</v>
          </cell>
          <cell r="C5129" t="str">
            <v>050301040002</v>
          </cell>
          <cell r="D5129" t="str">
            <v>WEEDSPORT JUNIOR-SENIOR HIGH SCHOOL</v>
          </cell>
          <cell r="E5129" t="str">
            <v>Good Standing</v>
          </cell>
        </row>
        <row r="5130">
          <cell r="A5130" t="str">
            <v>050301040000</v>
          </cell>
          <cell r="B5130" t="str">
            <v>WEEDSPORT CSD</v>
          </cell>
          <cell r="C5130" t="str">
            <v>050301040003</v>
          </cell>
          <cell r="D5130" t="str">
            <v>WEEDSPORT ELEMENTARY SCHOOL</v>
          </cell>
          <cell r="E5130" t="str">
            <v>Good Standing</v>
          </cell>
        </row>
        <row r="5131">
          <cell r="A5131" t="str">
            <v>200901040000</v>
          </cell>
          <cell r="B5131" t="str">
            <v>WELLS CSD</v>
          </cell>
          <cell r="C5131" t="str">
            <v>200901040000</v>
          </cell>
          <cell r="D5131" t="str">
            <v>WELLS CSD</v>
          </cell>
          <cell r="E5131" t="str">
            <v>Good Standing</v>
          </cell>
        </row>
        <row r="5132">
          <cell r="A5132" t="str">
            <v>200901040000</v>
          </cell>
          <cell r="B5132" t="str">
            <v>WELLS CSD</v>
          </cell>
          <cell r="C5132" t="str">
            <v>200901040001</v>
          </cell>
          <cell r="D5132" t="str">
            <v>WELLS SCHOOL</v>
          </cell>
          <cell r="E5132" t="str">
            <v>Good Standing</v>
          </cell>
        </row>
        <row r="5133">
          <cell r="A5133" t="str">
            <v>022601060000</v>
          </cell>
          <cell r="B5133" t="str">
            <v>WELLSVILLE CSD</v>
          </cell>
          <cell r="C5133" t="str">
            <v>022601060000</v>
          </cell>
          <cell r="D5133" t="str">
            <v>WELLSVILLE CSD</v>
          </cell>
          <cell r="E5133" t="str">
            <v>Focus District</v>
          </cell>
        </row>
        <row r="5134">
          <cell r="A5134" t="str">
            <v>022601060000</v>
          </cell>
          <cell r="B5134" t="str">
            <v>WELLSVILLE CSD</v>
          </cell>
          <cell r="C5134" t="str">
            <v>022601060002</v>
          </cell>
          <cell r="D5134" t="str">
            <v>WELLSVILLE MIDDLE SCHOOL</v>
          </cell>
          <cell r="E5134" t="str">
            <v>Focus</v>
          </cell>
        </row>
        <row r="5135">
          <cell r="A5135" t="str">
            <v>022601060000</v>
          </cell>
          <cell r="B5135" t="str">
            <v>WELLSVILLE CSD</v>
          </cell>
          <cell r="C5135" t="str">
            <v>022601060004</v>
          </cell>
          <cell r="D5135" t="str">
            <v>WELLSVILLE SENIOR HIGH SCHOOL</v>
          </cell>
          <cell r="E5135" t="str">
            <v>Focus</v>
          </cell>
        </row>
        <row r="5136">
          <cell r="A5136" t="str">
            <v>022601060000</v>
          </cell>
          <cell r="B5136" t="str">
            <v>WELLSVILLE CSD</v>
          </cell>
          <cell r="C5136" t="str">
            <v>022601060005</v>
          </cell>
          <cell r="D5136" t="str">
            <v>WELLSVILLE ELEMENTARY SCHOOL</v>
          </cell>
          <cell r="E5136" t="str">
            <v>Focus</v>
          </cell>
        </row>
        <row r="5137">
          <cell r="A5137" t="str">
            <v>580102030000</v>
          </cell>
          <cell r="B5137" t="str">
            <v>WEST BABYLON UFSD</v>
          </cell>
          <cell r="C5137" t="str">
            <v>580102030000</v>
          </cell>
          <cell r="D5137" t="str">
            <v>WEST BABYLON UFSD</v>
          </cell>
          <cell r="E5137" t="str">
            <v>Good Standing</v>
          </cell>
        </row>
        <row r="5138">
          <cell r="A5138" t="str">
            <v>580102030000</v>
          </cell>
          <cell r="B5138" t="str">
            <v>WEST BABYLON UFSD</v>
          </cell>
          <cell r="C5138" t="str">
            <v>580102030001</v>
          </cell>
          <cell r="D5138" t="str">
            <v>FOREST AVENUE SCHOOL</v>
          </cell>
          <cell r="E5138" t="str">
            <v>Good Standing</v>
          </cell>
        </row>
        <row r="5139">
          <cell r="A5139" t="str">
            <v>580102030000</v>
          </cell>
          <cell r="B5139" t="str">
            <v>WEST BABYLON UFSD</v>
          </cell>
          <cell r="C5139" t="str">
            <v>580102030002</v>
          </cell>
          <cell r="D5139" t="str">
            <v>JOHN F KENNEDY SCHOOL</v>
          </cell>
          <cell r="E5139" t="str">
            <v>Good Standing</v>
          </cell>
        </row>
        <row r="5140">
          <cell r="A5140" t="str">
            <v>580102030000</v>
          </cell>
          <cell r="B5140" t="str">
            <v>WEST BABYLON UFSD</v>
          </cell>
          <cell r="C5140" t="str">
            <v>580102030004</v>
          </cell>
          <cell r="D5140" t="str">
            <v>SANTAPOGUE SCHOOL</v>
          </cell>
          <cell r="E5140" t="str">
            <v>Good Standing</v>
          </cell>
        </row>
        <row r="5141">
          <cell r="A5141" t="str">
            <v>580102030000</v>
          </cell>
          <cell r="B5141" t="str">
            <v>WEST BABYLON UFSD</v>
          </cell>
          <cell r="C5141" t="str">
            <v>580102030005</v>
          </cell>
          <cell r="D5141" t="str">
            <v>SOUTH BAY SCHOOL</v>
          </cell>
          <cell r="E5141" t="str">
            <v>Good Standing</v>
          </cell>
        </row>
        <row r="5142">
          <cell r="A5142" t="str">
            <v>580102030000</v>
          </cell>
          <cell r="B5142" t="str">
            <v>WEST BABYLON UFSD</v>
          </cell>
          <cell r="C5142" t="str">
            <v>580102030006</v>
          </cell>
          <cell r="D5142" t="str">
            <v>TOOKER AVENUE SCHOOL</v>
          </cell>
          <cell r="E5142" t="str">
            <v>Good Standing</v>
          </cell>
        </row>
        <row r="5143">
          <cell r="A5143" t="str">
            <v>580102030000</v>
          </cell>
          <cell r="B5143" t="str">
            <v>WEST BABYLON UFSD</v>
          </cell>
          <cell r="C5143" t="str">
            <v>580102030007</v>
          </cell>
          <cell r="D5143" t="str">
            <v>WEST BABYLON JUNIOR HIGH SCHOOL</v>
          </cell>
          <cell r="E5143" t="str">
            <v>Good Standing</v>
          </cell>
        </row>
        <row r="5144">
          <cell r="A5144" t="str">
            <v>580102030000</v>
          </cell>
          <cell r="B5144" t="str">
            <v>WEST BABYLON UFSD</v>
          </cell>
          <cell r="C5144" t="str">
            <v>580102030008</v>
          </cell>
          <cell r="D5144" t="str">
            <v>WEST BABYLON SENIOR HIGH SCHOOL</v>
          </cell>
          <cell r="E5144" t="str">
            <v>Good Standing</v>
          </cell>
        </row>
        <row r="5145">
          <cell r="A5145" t="str">
            <v>210302040000</v>
          </cell>
          <cell r="B5145" t="str">
            <v>WEST CANADA VALLEY CSD</v>
          </cell>
          <cell r="C5145" t="str">
            <v>210302040000</v>
          </cell>
          <cell r="D5145" t="str">
            <v>WEST CANADA VALLEY CSD</v>
          </cell>
          <cell r="E5145" t="str">
            <v>Good Standing</v>
          </cell>
        </row>
        <row r="5146">
          <cell r="A5146" t="str">
            <v>210302040000</v>
          </cell>
          <cell r="B5146" t="str">
            <v>WEST CANADA VALLEY CSD</v>
          </cell>
          <cell r="C5146" t="str">
            <v>210302040003</v>
          </cell>
          <cell r="D5146" t="str">
            <v>WEST CANADA VALLEY JUNIOR-SENIOR HS</v>
          </cell>
          <cell r="E5146" t="str">
            <v>Good Standing</v>
          </cell>
        </row>
        <row r="5147">
          <cell r="A5147" t="str">
            <v>210302040000</v>
          </cell>
          <cell r="B5147" t="str">
            <v>WEST CANADA VALLEY CSD</v>
          </cell>
          <cell r="C5147" t="str">
            <v>210302040005</v>
          </cell>
          <cell r="D5147" t="str">
            <v>WEST CANADA VALLEY ELEMENTARY SCHOOL</v>
          </cell>
          <cell r="E5147" t="str">
            <v>Good Standing</v>
          </cell>
        </row>
        <row r="5148">
          <cell r="A5148" t="str">
            <v>420101060000</v>
          </cell>
          <cell r="B5148" t="str">
            <v>WEST GENESEE CSD</v>
          </cell>
          <cell r="C5148" t="str">
            <v>420101060006</v>
          </cell>
          <cell r="D5148" t="str">
            <v>SPLIT ROCK ELEMENTARY SCHOOL</v>
          </cell>
          <cell r="E5148" t="str">
            <v>Good Standing</v>
          </cell>
        </row>
        <row r="5149">
          <cell r="A5149" t="str">
            <v>420101060000</v>
          </cell>
          <cell r="B5149" t="str">
            <v>WEST GENESEE CSD</v>
          </cell>
          <cell r="C5149" t="str">
            <v>420101060000</v>
          </cell>
          <cell r="D5149" t="str">
            <v>WEST GENESEE CSD</v>
          </cell>
          <cell r="E5149" t="str">
            <v>Good Standing</v>
          </cell>
        </row>
        <row r="5150">
          <cell r="A5150" t="str">
            <v>420101060000</v>
          </cell>
          <cell r="B5150" t="str">
            <v>WEST GENESEE CSD</v>
          </cell>
          <cell r="C5150" t="str">
            <v>420101060001</v>
          </cell>
          <cell r="D5150" t="str">
            <v>EAST HILL ELEMENTARY SCHOOL</v>
          </cell>
          <cell r="E5150" t="str">
            <v>Good Standing</v>
          </cell>
        </row>
        <row r="5151">
          <cell r="A5151" t="str">
            <v>420101060000</v>
          </cell>
          <cell r="B5151" t="str">
            <v>WEST GENESEE CSD</v>
          </cell>
          <cell r="C5151" t="str">
            <v>420101060003</v>
          </cell>
          <cell r="D5151" t="str">
            <v>STONEHEDGE ELEMENTARY SCHOOL</v>
          </cell>
          <cell r="E5151" t="str">
            <v>Good Standing</v>
          </cell>
        </row>
        <row r="5152">
          <cell r="A5152" t="str">
            <v>420101060000</v>
          </cell>
          <cell r="B5152" t="str">
            <v>WEST GENESEE CSD</v>
          </cell>
          <cell r="C5152" t="str">
            <v>420101060005</v>
          </cell>
          <cell r="D5152" t="str">
            <v>ONONDAGA ROAD ELEMENTARY SCHOOL</v>
          </cell>
          <cell r="E5152" t="str">
            <v>Good Standing</v>
          </cell>
        </row>
        <row r="5153">
          <cell r="A5153" t="str">
            <v>420101060000</v>
          </cell>
          <cell r="B5153" t="str">
            <v>WEST GENESEE CSD</v>
          </cell>
          <cell r="C5153" t="str">
            <v>420101060008</v>
          </cell>
          <cell r="D5153" t="str">
            <v>WEST GENESEE MIDDLE SCHOOL</v>
          </cell>
          <cell r="E5153" t="str">
            <v>Good Standing</v>
          </cell>
        </row>
        <row r="5154">
          <cell r="A5154" t="str">
            <v>420101060000</v>
          </cell>
          <cell r="B5154" t="str">
            <v>WEST GENESEE CSD</v>
          </cell>
          <cell r="C5154" t="str">
            <v>420101060009</v>
          </cell>
          <cell r="D5154" t="str">
            <v>WEST GENESEE SENIOR HIGH SCHOOL</v>
          </cell>
          <cell r="E5154" t="str">
            <v>Good Standing</v>
          </cell>
        </row>
        <row r="5155">
          <cell r="A5155" t="str">
            <v>420101060000</v>
          </cell>
          <cell r="B5155" t="str">
            <v>WEST GENESEE CSD</v>
          </cell>
          <cell r="C5155" t="str">
            <v>420101060011</v>
          </cell>
          <cell r="D5155" t="str">
            <v>CAMILLUS MIDDLE SCHOOL</v>
          </cell>
          <cell r="E5155" t="str">
            <v>Good Standing</v>
          </cell>
        </row>
        <row r="5156">
          <cell r="A5156" t="str">
            <v>280227030000</v>
          </cell>
          <cell r="B5156" t="str">
            <v>WEST HEMPSTEAD UFSD</v>
          </cell>
          <cell r="C5156" t="str">
            <v>280227030000</v>
          </cell>
          <cell r="D5156" t="str">
            <v>WEST HEMPSTEAD UFSD</v>
          </cell>
          <cell r="E5156" t="str">
            <v>Good Standing</v>
          </cell>
        </row>
        <row r="5157">
          <cell r="A5157" t="str">
            <v>280227030000</v>
          </cell>
          <cell r="B5157" t="str">
            <v>WEST HEMPSTEAD UFSD</v>
          </cell>
          <cell r="C5157" t="str">
            <v>280227030002</v>
          </cell>
          <cell r="D5157" t="str">
            <v>CORNWELL AVENUE SCHOOL</v>
          </cell>
          <cell r="E5157" t="str">
            <v>Good Standing</v>
          </cell>
        </row>
        <row r="5158">
          <cell r="A5158" t="str">
            <v>280227030000</v>
          </cell>
          <cell r="B5158" t="str">
            <v>WEST HEMPSTEAD UFSD</v>
          </cell>
          <cell r="C5158" t="str">
            <v>280227030003</v>
          </cell>
          <cell r="D5158" t="str">
            <v>CHESTNUT STREET SCHOOL</v>
          </cell>
          <cell r="E5158" t="str">
            <v>Good Standing</v>
          </cell>
        </row>
        <row r="5159">
          <cell r="A5159" t="str">
            <v>280227030000</v>
          </cell>
          <cell r="B5159" t="str">
            <v>WEST HEMPSTEAD UFSD</v>
          </cell>
          <cell r="C5159" t="str">
            <v>280227030004</v>
          </cell>
          <cell r="D5159" t="str">
            <v>WEST HEMPSTEAD MIDDLE SCHOOL</v>
          </cell>
          <cell r="E5159" t="str">
            <v>Good Standing</v>
          </cell>
        </row>
        <row r="5160">
          <cell r="A5160" t="str">
            <v>280227030000</v>
          </cell>
          <cell r="B5160" t="str">
            <v>WEST HEMPSTEAD UFSD</v>
          </cell>
          <cell r="C5160" t="str">
            <v>280227030005</v>
          </cell>
          <cell r="D5160" t="str">
            <v>WEST HEMPSTEAD HIGH SCHOOL</v>
          </cell>
          <cell r="E5160" t="str">
            <v>Good Standing</v>
          </cell>
        </row>
        <row r="5161">
          <cell r="A5161" t="str">
            <v>280227030000</v>
          </cell>
          <cell r="B5161" t="str">
            <v>WEST HEMPSTEAD UFSD</v>
          </cell>
          <cell r="C5161" t="str">
            <v>280227030006</v>
          </cell>
          <cell r="D5161" t="str">
            <v>GEORGE WASHINGTON SCHOOL</v>
          </cell>
          <cell r="E5161" t="str">
            <v>Good Standing</v>
          </cell>
        </row>
        <row r="5162">
          <cell r="A5162" t="str">
            <v>260803060000</v>
          </cell>
          <cell r="B5162" t="str">
            <v>WEST IRONDEQUOIT CSD</v>
          </cell>
          <cell r="C5162" t="str">
            <v>260803060003</v>
          </cell>
          <cell r="D5162" t="str">
            <v>IROQUOIS MIDDLE SCHOOL</v>
          </cell>
          <cell r="E5162" t="str">
            <v>Good Standing</v>
          </cell>
        </row>
        <row r="5163">
          <cell r="A5163" t="str">
            <v>260803060000</v>
          </cell>
          <cell r="B5163" t="str">
            <v>WEST IRONDEQUOIT CSD</v>
          </cell>
          <cell r="C5163" t="str">
            <v>260803060004</v>
          </cell>
          <cell r="D5163" t="str">
            <v>ROGERS MIDDLE SCHOOL</v>
          </cell>
          <cell r="E5163" t="str">
            <v>Good Standing</v>
          </cell>
        </row>
        <row r="5164">
          <cell r="A5164" t="str">
            <v>260803060000</v>
          </cell>
          <cell r="B5164" t="str">
            <v>WEST IRONDEQUOIT CSD</v>
          </cell>
          <cell r="C5164" t="str">
            <v>260803060005</v>
          </cell>
          <cell r="D5164" t="str">
            <v>IRONDEQUOIT HIGH SCHOOL</v>
          </cell>
          <cell r="E5164" t="str">
            <v>Good Standing</v>
          </cell>
        </row>
        <row r="5165">
          <cell r="A5165" t="str">
            <v>260803060000</v>
          </cell>
          <cell r="B5165" t="str">
            <v>WEST IRONDEQUOIT CSD</v>
          </cell>
          <cell r="C5165" t="str">
            <v>260803060000</v>
          </cell>
          <cell r="D5165" t="str">
            <v>WEST IRONDEQUOIT CSD</v>
          </cell>
          <cell r="E5165" t="str">
            <v>Good Standing</v>
          </cell>
        </row>
        <row r="5166">
          <cell r="A5166" t="str">
            <v>260803060000</v>
          </cell>
          <cell r="B5166" t="str">
            <v>WEST IRONDEQUOIT CSD</v>
          </cell>
          <cell r="C5166" t="str">
            <v>260803060001</v>
          </cell>
          <cell r="D5166" t="str">
            <v>BRIARWOOD SCHOOL</v>
          </cell>
          <cell r="E5166" t="str">
            <v>Good Standing</v>
          </cell>
        </row>
        <row r="5167">
          <cell r="A5167" t="str">
            <v>260803060000</v>
          </cell>
          <cell r="B5167" t="str">
            <v>WEST IRONDEQUOIT CSD</v>
          </cell>
          <cell r="C5167" t="str">
            <v>260803060002</v>
          </cell>
          <cell r="D5167" t="str">
            <v>DAKE JUNIOR HIGH SCHOOL</v>
          </cell>
          <cell r="E5167" t="str">
            <v>Good Standing</v>
          </cell>
        </row>
        <row r="5168">
          <cell r="A5168" t="str">
            <v>260803060000</v>
          </cell>
          <cell r="B5168" t="str">
            <v>WEST IRONDEQUOIT CSD</v>
          </cell>
          <cell r="C5168" t="str">
            <v>260803060007</v>
          </cell>
          <cell r="D5168" t="str">
            <v>SENECA SCHOOL</v>
          </cell>
          <cell r="E5168" t="str">
            <v>Good Standing</v>
          </cell>
        </row>
        <row r="5169">
          <cell r="A5169" t="str">
            <v>260803060000</v>
          </cell>
          <cell r="B5169" t="str">
            <v>WEST IRONDEQUOIT CSD</v>
          </cell>
          <cell r="C5169" t="str">
            <v>260803060009</v>
          </cell>
          <cell r="D5169" t="str">
            <v>COLEBROOK SCHOOL</v>
          </cell>
          <cell r="E5169" t="str">
            <v>Good Standing</v>
          </cell>
        </row>
        <row r="5170">
          <cell r="A5170" t="str">
            <v>260803060000</v>
          </cell>
          <cell r="B5170" t="str">
            <v>WEST IRONDEQUOIT CSD</v>
          </cell>
          <cell r="C5170" t="str">
            <v>260803060011</v>
          </cell>
          <cell r="D5170" t="str">
            <v>SOUTHLAWN SCHOOL</v>
          </cell>
          <cell r="E5170" t="str">
            <v>Good Standing</v>
          </cell>
        </row>
        <row r="5171">
          <cell r="A5171" t="str">
            <v>260803060000</v>
          </cell>
          <cell r="B5171" t="str">
            <v>WEST IRONDEQUOIT CSD</v>
          </cell>
          <cell r="C5171" t="str">
            <v>260803060012</v>
          </cell>
          <cell r="D5171" t="str">
            <v>BROOKVIEW SCHOOL</v>
          </cell>
          <cell r="E5171" t="str">
            <v>Good Standing</v>
          </cell>
        </row>
        <row r="5172">
          <cell r="A5172" t="str">
            <v>260803060000</v>
          </cell>
          <cell r="B5172" t="str">
            <v>WEST IRONDEQUOIT CSD</v>
          </cell>
          <cell r="C5172" t="str">
            <v>260803060014</v>
          </cell>
          <cell r="D5172" t="str">
            <v>LISTWOOD SCHOOL</v>
          </cell>
          <cell r="E5172" t="str">
            <v>Good Standing</v>
          </cell>
        </row>
        <row r="5173">
          <cell r="A5173" t="str">
            <v>580509030000</v>
          </cell>
          <cell r="B5173" t="str">
            <v>WEST ISLIP UFSD</v>
          </cell>
          <cell r="C5173" t="str">
            <v>580509030012</v>
          </cell>
          <cell r="D5173" t="str">
            <v>WEST ISLIP SENIOR HIGH SCHOOL</v>
          </cell>
          <cell r="E5173" t="str">
            <v>Good Standing</v>
          </cell>
        </row>
        <row r="5174">
          <cell r="A5174" t="str">
            <v>580509030000</v>
          </cell>
          <cell r="B5174" t="str">
            <v>WEST ISLIP UFSD</v>
          </cell>
          <cell r="C5174" t="str">
            <v>580509030000</v>
          </cell>
          <cell r="D5174" t="str">
            <v>WEST ISLIP UFSD</v>
          </cell>
          <cell r="E5174" t="str">
            <v>Good Standing</v>
          </cell>
        </row>
        <row r="5175">
          <cell r="A5175" t="str">
            <v>580509030000</v>
          </cell>
          <cell r="B5175" t="str">
            <v>WEST ISLIP UFSD</v>
          </cell>
          <cell r="C5175" t="str">
            <v>580509030001</v>
          </cell>
          <cell r="D5175" t="str">
            <v>BAYVIEW ELEMENTARY SCHOOL</v>
          </cell>
          <cell r="E5175" t="str">
            <v>Good Standing</v>
          </cell>
        </row>
        <row r="5176">
          <cell r="A5176" t="str">
            <v>580509030000</v>
          </cell>
          <cell r="B5176" t="str">
            <v>WEST ISLIP UFSD</v>
          </cell>
          <cell r="C5176" t="str">
            <v>580509030003</v>
          </cell>
          <cell r="D5176" t="str">
            <v>PAUL E KIRDAHY ELEMENTARY SCHOOL</v>
          </cell>
          <cell r="E5176" t="str">
            <v>Good Standing</v>
          </cell>
        </row>
        <row r="5177">
          <cell r="A5177" t="str">
            <v>580509030000</v>
          </cell>
          <cell r="B5177" t="str">
            <v>WEST ISLIP UFSD</v>
          </cell>
          <cell r="C5177" t="str">
            <v>580509030004</v>
          </cell>
          <cell r="D5177" t="str">
            <v>MANETUCK ELEMENTARY SCHOOL</v>
          </cell>
          <cell r="E5177" t="str">
            <v>Good Standing</v>
          </cell>
        </row>
        <row r="5178">
          <cell r="A5178" t="str">
            <v>580509030000</v>
          </cell>
          <cell r="B5178" t="str">
            <v>WEST ISLIP UFSD</v>
          </cell>
          <cell r="C5178" t="str">
            <v>580509030005</v>
          </cell>
          <cell r="D5178" t="str">
            <v>OQUENOCK ELEMENTARY SCHOOL</v>
          </cell>
          <cell r="E5178" t="str">
            <v>Good Standing</v>
          </cell>
        </row>
        <row r="5179">
          <cell r="A5179" t="str">
            <v>580509030000</v>
          </cell>
          <cell r="B5179" t="str">
            <v>WEST ISLIP UFSD</v>
          </cell>
          <cell r="C5179" t="str">
            <v>580509030007</v>
          </cell>
          <cell r="D5179" t="str">
            <v>PAUL J BELLEW ELEMENTARY SCHOOL</v>
          </cell>
          <cell r="E5179" t="str">
            <v>Good Standing</v>
          </cell>
        </row>
        <row r="5180">
          <cell r="A5180" t="str">
            <v>580509030000</v>
          </cell>
          <cell r="B5180" t="str">
            <v>WEST ISLIP UFSD</v>
          </cell>
          <cell r="C5180" t="str">
            <v>580509030009</v>
          </cell>
          <cell r="D5180" t="str">
            <v>WESTBROOK ELEMENTARY SCHOOL</v>
          </cell>
          <cell r="E5180" t="str">
            <v>Good Standing</v>
          </cell>
        </row>
        <row r="5181">
          <cell r="A5181" t="str">
            <v>580509030000</v>
          </cell>
          <cell r="B5181" t="str">
            <v>WEST ISLIP UFSD</v>
          </cell>
          <cell r="C5181" t="str">
            <v>580509030010</v>
          </cell>
          <cell r="D5181" t="str">
            <v>BEACH STREET MIDDLE SCHOOL</v>
          </cell>
          <cell r="E5181" t="str">
            <v>Good Standing</v>
          </cell>
        </row>
        <row r="5182">
          <cell r="A5182" t="str">
            <v>580509030000</v>
          </cell>
          <cell r="B5182" t="str">
            <v>WEST ISLIP UFSD</v>
          </cell>
          <cell r="C5182" t="str">
            <v>580509030011</v>
          </cell>
          <cell r="D5182" t="str">
            <v>UDALL ROAD MIDDLE SCHOOL</v>
          </cell>
          <cell r="E5182" t="str">
            <v>Good Standing</v>
          </cell>
        </row>
        <row r="5183">
          <cell r="A5183" t="str">
            <v>620202020000</v>
          </cell>
          <cell r="B5183" t="str">
            <v>WEST PARK UFSD</v>
          </cell>
          <cell r="C5183" t="str">
            <v>620202020000</v>
          </cell>
          <cell r="D5183" t="str">
            <v>WEST PARK UFSD</v>
          </cell>
          <cell r="E5183" t="str">
            <v>Good Standing</v>
          </cell>
        </row>
        <row r="5184">
          <cell r="A5184" t="str">
            <v>620202020000</v>
          </cell>
          <cell r="B5184" t="str">
            <v>WEST PARK UFSD</v>
          </cell>
          <cell r="C5184" t="str">
            <v>620202020001</v>
          </cell>
          <cell r="D5184" t="str">
            <v>WEST PARK SCHOOL</v>
          </cell>
          <cell r="E5184" t="str">
            <v>Good Standing</v>
          </cell>
        </row>
        <row r="5185">
          <cell r="A5185" t="str">
            <v>142801060000</v>
          </cell>
          <cell r="B5185" t="str">
            <v>WEST SENECA CSD</v>
          </cell>
          <cell r="C5185" t="str">
            <v>142801060012</v>
          </cell>
          <cell r="D5185" t="str">
            <v>EAST ELEMENTARY SCHOOL</v>
          </cell>
          <cell r="E5185" t="str">
            <v>Good Standing</v>
          </cell>
        </row>
        <row r="5186">
          <cell r="A5186" t="str">
            <v>142801060000</v>
          </cell>
          <cell r="B5186" t="str">
            <v>WEST SENECA CSD</v>
          </cell>
          <cell r="C5186" t="str">
            <v>142801060000</v>
          </cell>
          <cell r="D5186" t="str">
            <v>WEST SENECA CSD</v>
          </cell>
          <cell r="E5186" t="str">
            <v>Good Standing</v>
          </cell>
        </row>
        <row r="5187">
          <cell r="A5187" t="str">
            <v>142801060000</v>
          </cell>
          <cell r="B5187" t="str">
            <v>WEST SENECA CSD</v>
          </cell>
          <cell r="C5187" t="str">
            <v>142801060001</v>
          </cell>
          <cell r="D5187" t="str">
            <v>POTTERS ROAD SCHOOL</v>
          </cell>
          <cell r="E5187" t="str">
            <v>Good Standing</v>
          </cell>
        </row>
        <row r="5188">
          <cell r="A5188" t="str">
            <v>142801060000</v>
          </cell>
          <cell r="B5188" t="str">
            <v>WEST SENECA CSD</v>
          </cell>
          <cell r="C5188" t="str">
            <v>142801060003</v>
          </cell>
          <cell r="D5188" t="str">
            <v>ALLENDALE ELMENTARY SCHOOL</v>
          </cell>
          <cell r="E5188" t="str">
            <v>Good Standing</v>
          </cell>
        </row>
        <row r="5189">
          <cell r="A5189" t="str">
            <v>142801060000</v>
          </cell>
          <cell r="B5189" t="str">
            <v>WEST SENECA CSD</v>
          </cell>
          <cell r="C5189" t="str">
            <v>142801060004</v>
          </cell>
          <cell r="D5189" t="str">
            <v>ALTERNATIVE LEARNING CENTER</v>
          </cell>
          <cell r="E5189" t="str">
            <v>Good Standing</v>
          </cell>
        </row>
        <row r="5190">
          <cell r="A5190" t="str">
            <v>142801060000</v>
          </cell>
          <cell r="B5190" t="str">
            <v>WEST SENECA CSD</v>
          </cell>
          <cell r="C5190" t="str">
            <v>142801060005</v>
          </cell>
          <cell r="D5190" t="str">
            <v>EAST MIDDLE SCHOOL</v>
          </cell>
          <cell r="E5190" t="str">
            <v>Good Standing</v>
          </cell>
        </row>
        <row r="5191">
          <cell r="A5191" t="str">
            <v>142801060000</v>
          </cell>
          <cell r="B5191" t="str">
            <v>WEST SENECA CSD</v>
          </cell>
          <cell r="C5191" t="str">
            <v>142801060008</v>
          </cell>
          <cell r="D5191" t="str">
            <v>WINCHESTER ELEMENTARY SCHOOL</v>
          </cell>
          <cell r="E5191" t="str">
            <v>Good Standing</v>
          </cell>
        </row>
        <row r="5192">
          <cell r="A5192" t="str">
            <v>142801060000</v>
          </cell>
          <cell r="B5192" t="str">
            <v>WEST SENECA CSD</v>
          </cell>
          <cell r="C5192" t="str">
            <v>142801060010</v>
          </cell>
          <cell r="D5192" t="str">
            <v>WEST SENECA WEST SENIOR HIGH SCHOOL</v>
          </cell>
          <cell r="E5192" t="str">
            <v>Good Standing</v>
          </cell>
        </row>
        <row r="5193">
          <cell r="A5193" t="str">
            <v>142801060000</v>
          </cell>
          <cell r="B5193" t="str">
            <v>WEST SENECA CSD</v>
          </cell>
          <cell r="C5193" t="str">
            <v>142801060011</v>
          </cell>
          <cell r="D5193" t="str">
            <v>WEST MIDDLE SCHOOL</v>
          </cell>
          <cell r="E5193" t="str">
            <v>Good Standing</v>
          </cell>
        </row>
        <row r="5194">
          <cell r="A5194" t="str">
            <v>142801060000</v>
          </cell>
          <cell r="B5194" t="str">
            <v>WEST SENECA CSD</v>
          </cell>
          <cell r="C5194" t="str">
            <v>142801060015</v>
          </cell>
          <cell r="D5194" t="str">
            <v>CLINTON ELEMENTARY SCHOOL</v>
          </cell>
          <cell r="E5194" t="str">
            <v>Good Standing</v>
          </cell>
        </row>
        <row r="5195">
          <cell r="A5195" t="str">
            <v>142801060000</v>
          </cell>
          <cell r="B5195" t="str">
            <v>WEST SENECA CSD</v>
          </cell>
          <cell r="C5195" t="str">
            <v>142801060016</v>
          </cell>
          <cell r="D5195" t="str">
            <v>WEST SENECA EAST SENIOR HIGH SCHOOL</v>
          </cell>
          <cell r="E5195" t="str">
            <v>Good Standing</v>
          </cell>
        </row>
        <row r="5196">
          <cell r="A5196" t="str">
            <v>142801060000</v>
          </cell>
          <cell r="B5196" t="str">
            <v>WEST SENECA CSD</v>
          </cell>
          <cell r="C5196" t="str">
            <v>142801060017</v>
          </cell>
          <cell r="D5196" t="str">
            <v>NORTHWOOD ELEMENTARY SCHOOL</v>
          </cell>
          <cell r="E5196" t="str">
            <v>Good Standing</v>
          </cell>
        </row>
        <row r="5197">
          <cell r="A5197" t="str">
            <v>142801060000</v>
          </cell>
          <cell r="B5197" t="str">
            <v>WEST SENECA CSD</v>
          </cell>
          <cell r="C5197" t="str">
            <v>142801060018</v>
          </cell>
          <cell r="D5197" t="str">
            <v>WEST ELEMENTARY SCHOOL</v>
          </cell>
          <cell r="E5197" t="str">
            <v>Good Standing</v>
          </cell>
        </row>
        <row r="5198">
          <cell r="A5198" t="str">
            <v>040204040000</v>
          </cell>
          <cell r="B5198" t="str">
            <v>WEST VALLEY CSD</v>
          </cell>
          <cell r="C5198" t="str">
            <v>040204040000</v>
          </cell>
          <cell r="D5198" t="str">
            <v>WEST VALLEY CSD</v>
          </cell>
          <cell r="E5198" t="str">
            <v>Good Standing</v>
          </cell>
        </row>
        <row r="5199">
          <cell r="A5199" t="str">
            <v>040204040000</v>
          </cell>
          <cell r="B5199" t="str">
            <v>WEST VALLEY CSD</v>
          </cell>
          <cell r="C5199" t="str">
            <v>040204040001</v>
          </cell>
          <cell r="D5199" t="str">
            <v>WEST VALLEY CENTRAL SCHOOL</v>
          </cell>
          <cell r="E5199" t="str">
            <v>Good Standing</v>
          </cell>
        </row>
        <row r="5200">
          <cell r="A5200" t="str">
            <v>280401030000</v>
          </cell>
          <cell r="B5200" t="str">
            <v>WESTBURY UFSD</v>
          </cell>
          <cell r="C5200" t="str">
            <v>280401030000</v>
          </cell>
          <cell r="D5200" t="str">
            <v>WESTBURY UFSD</v>
          </cell>
          <cell r="E5200" t="str">
            <v>Good Standing</v>
          </cell>
        </row>
        <row r="5201">
          <cell r="A5201" t="str">
            <v>280401030000</v>
          </cell>
          <cell r="B5201" t="str">
            <v>WESTBURY UFSD</v>
          </cell>
          <cell r="C5201" t="str">
            <v>280401030001</v>
          </cell>
          <cell r="D5201" t="str">
            <v>PARK AVENUE SCHOOL</v>
          </cell>
          <cell r="E5201" t="str">
            <v>Good Standing</v>
          </cell>
        </row>
        <row r="5202">
          <cell r="A5202" t="str">
            <v>280401030000</v>
          </cell>
          <cell r="B5202" t="str">
            <v>WESTBURY UFSD</v>
          </cell>
          <cell r="C5202" t="str">
            <v>280401030002</v>
          </cell>
          <cell r="D5202" t="str">
            <v>DREXEL AVENUE SCHOOL</v>
          </cell>
          <cell r="E5202" t="str">
            <v>Good Standing</v>
          </cell>
        </row>
        <row r="5203">
          <cell r="A5203" t="str">
            <v>280401030000</v>
          </cell>
          <cell r="B5203" t="str">
            <v>WESTBURY UFSD</v>
          </cell>
          <cell r="C5203" t="str">
            <v>280401030003</v>
          </cell>
          <cell r="D5203" t="str">
            <v>DRYDEN STREET SCHOOL</v>
          </cell>
          <cell r="E5203" t="str">
            <v>Good Standing</v>
          </cell>
        </row>
        <row r="5204">
          <cell r="A5204" t="str">
            <v>280401030000</v>
          </cell>
          <cell r="B5204" t="str">
            <v>WESTBURY UFSD</v>
          </cell>
          <cell r="C5204" t="str">
            <v>280401030005</v>
          </cell>
          <cell r="D5204" t="str">
            <v>POWELLS LANE SCHOOL</v>
          </cell>
          <cell r="E5204" t="str">
            <v>Good Standing</v>
          </cell>
        </row>
        <row r="5205">
          <cell r="A5205" t="str">
            <v>280401030000</v>
          </cell>
          <cell r="B5205" t="str">
            <v>WESTBURY UFSD</v>
          </cell>
          <cell r="C5205" t="str">
            <v>280401030006</v>
          </cell>
          <cell r="D5205" t="str">
            <v>WESTBURY MIDDLE SCHOOL</v>
          </cell>
          <cell r="E5205" t="str">
            <v>Local Assistance Plan</v>
          </cell>
        </row>
        <row r="5206">
          <cell r="A5206" t="str">
            <v>280401030000</v>
          </cell>
          <cell r="B5206" t="str">
            <v>WESTBURY UFSD</v>
          </cell>
          <cell r="C5206" t="str">
            <v>280401030007</v>
          </cell>
          <cell r="D5206" t="str">
            <v>WESTBURY HIGH SCHOOL</v>
          </cell>
          <cell r="E5206" t="str">
            <v>Good Standing</v>
          </cell>
        </row>
        <row r="5207">
          <cell r="A5207" t="str">
            <v>140600860863</v>
          </cell>
          <cell r="B5207" t="str">
            <v>WESTERN NY MARITIME CS</v>
          </cell>
          <cell r="C5207" t="str">
            <v>140600860863</v>
          </cell>
          <cell r="D5207" t="str">
            <v>WESTERN NY MARITIME CHARTER SCHOOL</v>
          </cell>
          <cell r="E5207" t="str">
            <v>Good Standing</v>
          </cell>
        </row>
        <row r="5208">
          <cell r="A5208" t="str">
            <v>062901040000</v>
          </cell>
          <cell r="B5208" t="str">
            <v>WESTFIELD CSD</v>
          </cell>
          <cell r="C5208" t="str">
            <v>062901040000</v>
          </cell>
          <cell r="D5208" t="str">
            <v>WESTFIELD CSD</v>
          </cell>
          <cell r="E5208" t="str">
            <v>Good Standing</v>
          </cell>
        </row>
        <row r="5209">
          <cell r="A5209" t="str">
            <v>062901040000</v>
          </cell>
          <cell r="B5209" t="str">
            <v>WESTFIELD CSD</v>
          </cell>
          <cell r="C5209" t="str">
            <v>062901040001</v>
          </cell>
          <cell r="D5209" t="str">
            <v>WESTFIELD ELEMENTARY SCHOOL</v>
          </cell>
          <cell r="E5209" t="str">
            <v>Good Standing</v>
          </cell>
        </row>
        <row r="5210">
          <cell r="A5210" t="str">
            <v>062901040000</v>
          </cell>
          <cell r="B5210" t="str">
            <v>WESTFIELD CSD</v>
          </cell>
          <cell r="C5210" t="str">
            <v>062901040002</v>
          </cell>
          <cell r="D5210" t="str">
            <v>WESTFIELD HIGH SCHOOL</v>
          </cell>
          <cell r="E5210" t="str">
            <v>Good Standing</v>
          </cell>
        </row>
        <row r="5211">
          <cell r="A5211" t="str">
            <v>062901040000</v>
          </cell>
          <cell r="B5211" t="str">
            <v>WESTFIELD CSD</v>
          </cell>
          <cell r="C5211" t="str">
            <v>062901040004</v>
          </cell>
          <cell r="D5211" t="str">
            <v>WESTFIELD MIDDLE SCHOOL</v>
          </cell>
          <cell r="E5211" t="str">
            <v>Good Standing</v>
          </cell>
        </row>
        <row r="5212">
          <cell r="A5212" t="str">
            <v>580902020000</v>
          </cell>
          <cell r="B5212" t="str">
            <v>WESTHAMPTON BEACH UFSD</v>
          </cell>
          <cell r="C5212" t="str">
            <v>580902020001</v>
          </cell>
          <cell r="D5212" t="str">
            <v>WESTHAMPTON BEACH SENIOR HIGH SCH</v>
          </cell>
          <cell r="E5212" t="str">
            <v>Good Standing</v>
          </cell>
        </row>
        <row r="5213">
          <cell r="A5213" t="str">
            <v>580902020000</v>
          </cell>
          <cell r="B5213" t="str">
            <v>WESTHAMPTON BEACH UFSD</v>
          </cell>
          <cell r="C5213" t="str">
            <v>580902020000</v>
          </cell>
          <cell r="D5213" t="str">
            <v>WESTHAMPTON BEACH UFSD</v>
          </cell>
          <cell r="E5213" t="str">
            <v>Good Standing</v>
          </cell>
        </row>
        <row r="5214">
          <cell r="A5214" t="str">
            <v>580902020000</v>
          </cell>
          <cell r="B5214" t="str">
            <v>WESTHAMPTON BEACH UFSD</v>
          </cell>
          <cell r="C5214" t="str">
            <v>580902020002</v>
          </cell>
          <cell r="D5214" t="str">
            <v>WESTHAMPTON BEACH ELEM SCHOOL</v>
          </cell>
          <cell r="E5214" t="str">
            <v>Good Standing</v>
          </cell>
        </row>
        <row r="5215">
          <cell r="A5215" t="str">
            <v>580902020000</v>
          </cell>
          <cell r="B5215" t="str">
            <v>WESTHAMPTON BEACH UFSD</v>
          </cell>
          <cell r="C5215" t="str">
            <v>580902020004</v>
          </cell>
          <cell r="D5215" t="str">
            <v>WESTHAMPTON MIDDLE SCHOOL</v>
          </cell>
          <cell r="E5215" t="str">
            <v>Good Standing</v>
          </cell>
        </row>
        <row r="5216">
          <cell r="A5216" t="str">
            <v>420701060000</v>
          </cell>
          <cell r="B5216" t="str">
            <v>WESTHILL CSD</v>
          </cell>
          <cell r="C5216" t="str">
            <v>420701060001</v>
          </cell>
          <cell r="D5216" t="str">
            <v>WESTHILL HIGH SCHOOL</v>
          </cell>
          <cell r="E5216" t="str">
            <v>Good Standing</v>
          </cell>
        </row>
        <row r="5217">
          <cell r="A5217" t="str">
            <v>420701060000</v>
          </cell>
          <cell r="B5217" t="str">
            <v>WESTHILL CSD</v>
          </cell>
          <cell r="C5217" t="str">
            <v>420701060000</v>
          </cell>
          <cell r="D5217" t="str">
            <v>WESTHILL CSD</v>
          </cell>
          <cell r="E5217" t="str">
            <v>Good Standing</v>
          </cell>
        </row>
        <row r="5218">
          <cell r="A5218" t="str">
            <v>420701060000</v>
          </cell>
          <cell r="B5218" t="str">
            <v>WESTHILL CSD</v>
          </cell>
          <cell r="C5218" t="str">
            <v>420701060002</v>
          </cell>
          <cell r="D5218" t="str">
            <v>CHERRY ROAD ELEMENTARY SCHOOL</v>
          </cell>
          <cell r="E5218" t="str">
            <v>Good Standing</v>
          </cell>
        </row>
        <row r="5219">
          <cell r="A5219" t="str">
            <v>420701060000</v>
          </cell>
          <cell r="B5219" t="str">
            <v>WESTHILL CSD</v>
          </cell>
          <cell r="C5219" t="str">
            <v>420701060003</v>
          </cell>
          <cell r="D5219" t="str">
            <v>WALBERTA PARK PRIMARY SCHOOL</v>
          </cell>
          <cell r="E5219" t="str">
            <v>Good Standing</v>
          </cell>
        </row>
        <row r="5220">
          <cell r="A5220" t="str">
            <v>420701060000</v>
          </cell>
          <cell r="B5220" t="str">
            <v>WESTHILL CSD</v>
          </cell>
          <cell r="C5220" t="str">
            <v>420701060004</v>
          </cell>
          <cell r="D5220" t="str">
            <v>ONONDAGA HILL MIDDLE SCHOOL</v>
          </cell>
          <cell r="E5220" t="str">
            <v>Good Standing</v>
          </cell>
        </row>
        <row r="5221">
          <cell r="A5221" t="str">
            <v>140600860874</v>
          </cell>
          <cell r="B5221" t="str">
            <v>WESTMINSTER COMMUNITY CS</v>
          </cell>
          <cell r="C5221" t="str">
            <v>140600860874</v>
          </cell>
          <cell r="D5221" t="str">
            <v>WESTMINSTER COMMUNITY CHARTER SCHOOL</v>
          </cell>
          <cell r="E5221" t="str">
            <v>Local Assistance Plan</v>
          </cell>
        </row>
        <row r="5222">
          <cell r="A5222" t="str">
            <v>412801040000</v>
          </cell>
          <cell r="B5222" t="str">
            <v>WESTMORELAND CSD</v>
          </cell>
          <cell r="C5222" t="str">
            <v>412801040000</v>
          </cell>
          <cell r="D5222" t="str">
            <v>WESTMORELAND CSD</v>
          </cell>
          <cell r="E5222" t="str">
            <v>Good Standing</v>
          </cell>
        </row>
        <row r="5223">
          <cell r="A5223" t="str">
            <v>412801040000</v>
          </cell>
          <cell r="B5223" t="str">
            <v>WESTMORELAND CSD</v>
          </cell>
          <cell r="C5223" t="str">
            <v>412801040002</v>
          </cell>
          <cell r="D5223" t="str">
            <v>WESTMORELAND ELEMENTARY SCHOOL</v>
          </cell>
          <cell r="E5223" t="str">
            <v>Good Standing</v>
          </cell>
        </row>
        <row r="5224">
          <cell r="A5224" t="str">
            <v>412801040000</v>
          </cell>
          <cell r="B5224" t="str">
            <v>WESTMORELAND CSD</v>
          </cell>
          <cell r="C5224" t="str">
            <v>412801040003</v>
          </cell>
          <cell r="D5224" t="str">
            <v>WESTMORELAND HIGH SCHOOL</v>
          </cell>
          <cell r="E5224" t="str">
            <v>Good Standing</v>
          </cell>
        </row>
        <row r="5225">
          <cell r="A5225" t="str">
            <v>412801040000</v>
          </cell>
          <cell r="B5225" t="str">
            <v>WESTMORELAND CSD</v>
          </cell>
          <cell r="C5225" t="str">
            <v>412801040004</v>
          </cell>
          <cell r="D5225" t="str">
            <v>WESTMORELAND MIDDLE SCHOOL</v>
          </cell>
          <cell r="E5225" t="str">
            <v>Good Standing</v>
          </cell>
        </row>
        <row r="5226">
          <cell r="A5226" t="str">
            <v>151601040000</v>
          </cell>
          <cell r="B5226" t="str">
            <v>WESTPORT CSD</v>
          </cell>
          <cell r="C5226" t="str">
            <v>151601040000</v>
          </cell>
          <cell r="D5226" t="str">
            <v>WESTPORT CSD</v>
          </cell>
          <cell r="E5226" t="str">
            <v>Good Standing</v>
          </cell>
        </row>
        <row r="5227">
          <cell r="A5227" t="str">
            <v>151601040000</v>
          </cell>
          <cell r="B5227" t="str">
            <v>WESTPORT CSD</v>
          </cell>
          <cell r="C5227" t="str">
            <v>151601040001</v>
          </cell>
          <cell r="D5227" t="str">
            <v>WESTPORT CENTRAL SCHOOL</v>
          </cell>
          <cell r="E5227" t="str">
            <v>Good Standing</v>
          </cell>
        </row>
        <row r="5228">
          <cell r="A5228" t="str">
            <v>262001040000</v>
          </cell>
          <cell r="B5228" t="str">
            <v>WHEATLAND-CHILI CSD</v>
          </cell>
          <cell r="C5228" t="str">
            <v>262001040000</v>
          </cell>
          <cell r="D5228" t="str">
            <v>WHEATLAND-CHILI CSD</v>
          </cell>
          <cell r="E5228" t="str">
            <v>Good Standing</v>
          </cell>
        </row>
        <row r="5229">
          <cell r="A5229" t="str">
            <v>262001040000</v>
          </cell>
          <cell r="B5229" t="str">
            <v>WHEATLAND-CHILI CSD</v>
          </cell>
          <cell r="C5229" t="str">
            <v>262001040003</v>
          </cell>
          <cell r="D5229" t="str">
            <v>WHEATLAND CHILI HIGH SCHOOL</v>
          </cell>
          <cell r="E5229" t="str">
            <v>Good Standing</v>
          </cell>
        </row>
        <row r="5230">
          <cell r="A5230" t="str">
            <v>262001040000</v>
          </cell>
          <cell r="B5230" t="str">
            <v>WHEATLAND-CHILI CSD</v>
          </cell>
          <cell r="C5230" t="str">
            <v>262001040004</v>
          </cell>
          <cell r="D5230" t="str">
            <v>T J CONNOR ELEMENTARY SCHOOL</v>
          </cell>
          <cell r="E5230" t="str">
            <v>Good Standing</v>
          </cell>
        </row>
        <row r="5231">
          <cell r="A5231" t="str">
            <v>170301020000</v>
          </cell>
          <cell r="B5231" t="str">
            <v>WHEELERVILLE UFSD</v>
          </cell>
          <cell r="C5231" t="str">
            <v>170301020000</v>
          </cell>
          <cell r="D5231" t="str">
            <v>WHEELERVILLE UFSD</v>
          </cell>
          <cell r="E5231" t="str">
            <v>Good Standing</v>
          </cell>
        </row>
        <row r="5232">
          <cell r="A5232" t="str">
            <v>170301020000</v>
          </cell>
          <cell r="B5232" t="str">
            <v>WHEELERVILLE UFSD</v>
          </cell>
          <cell r="C5232" t="str">
            <v>170301020001</v>
          </cell>
          <cell r="D5232" t="str">
            <v>WHEELERVILLE SCHOOL</v>
          </cell>
          <cell r="E5232" t="str">
            <v>Good Standing</v>
          </cell>
        </row>
        <row r="5233">
          <cell r="A5233" t="str">
            <v>662200010000</v>
          </cell>
          <cell r="B5233" t="str">
            <v>WHITE PLAINS CITY SD</v>
          </cell>
          <cell r="C5233" t="str">
            <v>662200010000</v>
          </cell>
          <cell r="D5233" t="str">
            <v>WHITE PLAINS CITY SD</v>
          </cell>
          <cell r="E5233" t="str">
            <v>Good Standing</v>
          </cell>
        </row>
        <row r="5234">
          <cell r="A5234" t="str">
            <v>662200010000</v>
          </cell>
          <cell r="B5234" t="str">
            <v>WHITE PLAINS CITY SD</v>
          </cell>
          <cell r="C5234" t="str">
            <v>662200010001</v>
          </cell>
          <cell r="D5234" t="str">
            <v>CHURCH STREET SCHOOL</v>
          </cell>
          <cell r="E5234" t="str">
            <v>Good Standing</v>
          </cell>
        </row>
        <row r="5235">
          <cell r="A5235" t="str">
            <v>662200010000</v>
          </cell>
          <cell r="B5235" t="str">
            <v>WHITE PLAINS CITY SD</v>
          </cell>
          <cell r="C5235" t="str">
            <v>662200010002</v>
          </cell>
          <cell r="D5235" t="str">
            <v>GEORGE WASHINGTON SCHOOL</v>
          </cell>
          <cell r="E5235" t="str">
            <v>Local Assistance Plan</v>
          </cell>
        </row>
        <row r="5236">
          <cell r="A5236" t="str">
            <v>662200010000</v>
          </cell>
          <cell r="B5236" t="str">
            <v>WHITE PLAINS CITY SD</v>
          </cell>
          <cell r="C5236" t="str">
            <v>662200010003</v>
          </cell>
          <cell r="D5236" t="str">
            <v>MAMARONECK AVENUE SCHOOL</v>
          </cell>
          <cell r="E5236" t="str">
            <v>Good Standing</v>
          </cell>
        </row>
        <row r="5237">
          <cell r="A5237" t="str">
            <v>662200010000</v>
          </cell>
          <cell r="B5237" t="str">
            <v>WHITE PLAINS CITY SD</v>
          </cell>
          <cell r="C5237" t="str">
            <v>662200010005</v>
          </cell>
          <cell r="D5237" t="str">
            <v>POST ROAD SCHOOL</v>
          </cell>
          <cell r="E5237" t="str">
            <v>Good Standing</v>
          </cell>
        </row>
        <row r="5238">
          <cell r="A5238" t="str">
            <v>662200010000</v>
          </cell>
          <cell r="B5238" t="str">
            <v>WHITE PLAINS CITY SD</v>
          </cell>
          <cell r="C5238" t="str">
            <v>662200010006</v>
          </cell>
          <cell r="D5238" t="str">
            <v>RIDGEWAY SCHOOL</v>
          </cell>
          <cell r="E5238" t="str">
            <v>Good Standing</v>
          </cell>
        </row>
        <row r="5239">
          <cell r="A5239" t="str">
            <v>662200010000</v>
          </cell>
          <cell r="B5239" t="str">
            <v>WHITE PLAINS CITY SD</v>
          </cell>
          <cell r="C5239" t="str">
            <v>662200010011</v>
          </cell>
          <cell r="D5239" t="str">
            <v>WHITE PLAINS SENIOR HIGH SCHOOL</v>
          </cell>
          <cell r="E5239" t="str">
            <v>Good Standing</v>
          </cell>
        </row>
        <row r="5240">
          <cell r="A5240" t="str">
            <v>662200010000</v>
          </cell>
          <cell r="B5240" t="str">
            <v>WHITE PLAINS CITY SD</v>
          </cell>
          <cell r="C5240" t="str">
            <v>662200010012</v>
          </cell>
          <cell r="D5240" t="str">
            <v>WHITE PLAINS MIDDLE SCHOOL</v>
          </cell>
          <cell r="E5240" t="str">
            <v>Good Standing</v>
          </cell>
        </row>
        <row r="5241">
          <cell r="A5241" t="str">
            <v>641701060000</v>
          </cell>
          <cell r="B5241" t="str">
            <v>WHITEHALL CSD</v>
          </cell>
          <cell r="C5241" t="str">
            <v>641701060000</v>
          </cell>
          <cell r="D5241" t="str">
            <v>WHITEHALL CSD</v>
          </cell>
          <cell r="E5241" t="str">
            <v>Good Standing</v>
          </cell>
        </row>
        <row r="5242">
          <cell r="A5242" t="str">
            <v>641701060000</v>
          </cell>
          <cell r="B5242" t="str">
            <v>WHITEHALL CSD</v>
          </cell>
          <cell r="C5242" t="str">
            <v>641701060001</v>
          </cell>
          <cell r="D5242" t="str">
            <v>WHITEHALL ELEMENTARY SCHOOL</v>
          </cell>
          <cell r="E5242" t="str">
            <v>Local Assistance Plan</v>
          </cell>
        </row>
        <row r="5243">
          <cell r="A5243" t="str">
            <v>641701060000</v>
          </cell>
          <cell r="B5243" t="str">
            <v>WHITEHALL CSD</v>
          </cell>
          <cell r="C5243" t="str">
            <v>641701060002</v>
          </cell>
          <cell r="D5243" t="str">
            <v>WHITEHALL JR-SR HIGH SCHOOL</v>
          </cell>
          <cell r="E5243" t="str">
            <v>Good Standing</v>
          </cell>
        </row>
        <row r="5244">
          <cell r="A5244" t="str">
            <v>412902060000</v>
          </cell>
          <cell r="B5244" t="str">
            <v>WHITESBORO CSD</v>
          </cell>
          <cell r="C5244" t="str">
            <v>412902060007</v>
          </cell>
          <cell r="D5244" t="str">
            <v>PARKWAY MIDDLE SCHOOL</v>
          </cell>
          <cell r="E5244" t="str">
            <v>Good Standing</v>
          </cell>
        </row>
        <row r="5245">
          <cell r="A5245" t="str">
            <v>412902060000</v>
          </cell>
          <cell r="B5245" t="str">
            <v>WHITESBORO CSD</v>
          </cell>
          <cell r="C5245" t="str">
            <v>412902060000</v>
          </cell>
          <cell r="D5245" t="str">
            <v>WHITESBORO CSD</v>
          </cell>
          <cell r="E5245" t="str">
            <v>Good Standing</v>
          </cell>
        </row>
        <row r="5246">
          <cell r="A5246" t="str">
            <v>412902060000</v>
          </cell>
          <cell r="B5246" t="str">
            <v>WHITESBORO CSD</v>
          </cell>
          <cell r="C5246" t="str">
            <v>412902060002</v>
          </cell>
          <cell r="D5246" t="str">
            <v>MARCY ELEMENTARY SCHOOL</v>
          </cell>
          <cell r="E5246" t="str">
            <v>Good Standing</v>
          </cell>
        </row>
        <row r="5247">
          <cell r="A5247" t="str">
            <v>412902060000</v>
          </cell>
          <cell r="B5247" t="str">
            <v>WHITESBORO CSD</v>
          </cell>
          <cell r="C5247" t="str">
            <v>412902060003</v>
          </cell>
          <cell r="D5247" t="str">
            <v>HARTS HILL SCHOOL</v>
          </cell>
          <cell r="E5247" t="str">
            <v>Good Standing</v>
          </cell>
        </row>
        <row r="5248">
          <cell r="A5248" t="str">
            <v>412902060000</v>
          </cell>
          <cell r="B5248" t="str">
            <v>WHITESBORO CSD</v>
          </cell>
          <cell r="C5248" t="str">
            <v>412902060005</v>
          </cell>
          <cell r="D5248" t="str">
            <v>DEERFIELD ELEMENTARY SCHOOL</v>
          </cell>
          <cell r="E5248" t="str">
            <v>Good Standing</v>
          </cell>
        </row>
        <row r="5249">
          <cell r="A5249" t="str">
            <v>412902060000</v>
          </cell>
          <cell r="B5249" t="str">
            <v>WHITESBORO CSD</v>
          </cell>
          <cell r="C5249" t="str">
            <v>412902060006</v>
          </cell>
          <cell r="D5249" t="str">
            <v>WHITESBORO MIDDLE SCHOOL</v>
          </cell>
          <cell r="E5249" t="str">
            <v>Good Standing</v>
          </cell>
        </row>
        <row r="5250">
          <cell r="A5250" t="str">
            <v>412902060000</v>
          </cell>
          <cell r="B5250" t="str">
            <v>WHITESBORO CSD</v>
          </cell>
          <cell r="C5250" t="str">
            <v>412902060008</v>
          </cell>
          <cell r="D5250" t="str">
            <v>WHITESBORO HIGH SCHOOL</v>
          </cell>
          <cell r="E5250" t="str">
            <v>Good Standing</v>
          </cell>
        </row>
        <row r="5251">
          <cell r="A5251" t="str">
            <v>412902060000</v>
          </cell>
          <cell r="B5251" t="str">
            <v>WHITESBORO CSD</v>
          </cell>
          <cell r="C5251" t="str">
            <v>412902060009</v>
          </cell>
          <cell r="D5251" t="str">
            <v>WESTMORELAND ROAD ELEMENTARY SCHOOL</v>
          </cell>
          <cell r="E5251" t="str">
            <v>Good Standing</v>
          </cell>
        </row>
        <row r="5252">
          <cell r="A5252" t="str">
            <v>022101040000</v>
          </cell>
          <cell r="B5252" t="str">
            <v>WHITESVILLE CSD</v>
          </cell>
          <cell r="C5252" t="str">
            <v>022101040000</v>
          </cell>
          <cell r="D5252" t="str">
            <v>WHITESVILLE CSD</v>
          </cell>
          <cell r="E5252" t="str">
            <v>Good Standing</v>
          </cell>
        </row>
        <row r="5253">
          <cell r="A5253" t="str">
            <v>022101040000</v>
          </cell>
          <cell r="B5253" t="str">
            <v>WHITESVILLE CSD</v>
          </cell>
          <cell r="C5253" t="str">
            <v>022101040001</v>
          </cell>
          <cell r="D5253" t="str">
            <v>WHITESVILLE CENTRAL SCHOOL</v>
          </cell>
          <cell r="E5253" t="str">
            <v>Good Standing</v>
          </cell>
        </row>
        <row r="5254">
          <cell r="A5254" t="str">
            <v>031401060000</v>
          </cell>
          <cell r="B5254" t="str">
            <v>WHITNEY POINT CSD</v>
          </cell>
          <cell r="C5254" t="str">
            <v>031401060000</v>
          </cell>
          <cell r="D5254" t="str">
            <v>WHITNEY POINT CSD</v>
          </cell>
          <cell r="E5254" t="str">
            <v>Focus District</v>
          </cell>
        </row>
        <row r="5255">
          <cell r="A5255" t="str">
            <v>031401060000</v>
          </cell>
          <cell r="B5255" t="str">
            <v>WHITNEY POINT CSD</v>
          </cell>
          <cell r="C5255" t="str">
            <v>031401060002</v>
          </cell>
          <cell r="D5255" t="str">
            <v>TIOUGHNIOGA RIVERSIDE ACADEMY</v>
          </cell>
          <cell r="E5255" t="str">
            <v>Focus</v>
          </cell>
        </row>
        <row r="5256">
          <cell r="A5256" t="str">
            <v>031401060000</v>
          </cell>
          <cell r="B5256" t="str">
            <v>WHITNEY POINT CSD</v>
          </cell>
          <cell r="C5256" t="str">
            <v>031401060004</v>
          </cell>
          <cell r="D5256" t="str">
            <v>WHITNEY POINT SENIOR HIGH SCHOOL</v>
          </cell>
          <cell r="E5256" t="str">
            <v>Good Standing</v>
          </cell>
        </row>
        <row r="5257">
          <cell r="A5257" t="str">
            <v>031401060000</v>
          </cell>
          <cell r="B5257" t="str">
            <v>WHITNEY POINT CSD</v>
          </cell>
          <cell r="C5257" t="str">
            <v>031401060005</v>
          </cell>
          <cell r="D5257" t="str">
            <v>CARYL E ADAMS PRIMARY SCHOOL</v>
          </cell>
          <cell r="E5257" t="str">
            <v>Good Standing</v>
          </cell>
        </row>
        <row r="5258">
          <cell r="A5258" t="str">
            <v>580232030000</v>
          </cell>
          <cell r="B5258" t="str">
            <v>WILLIAM FLOYD UFSD</v>
          </cell>
          <cell r="C5258" t="str">
            <v>580232030000</v>
          </cell>
          <cell r="D5258" t="str">
            <v>WILLIAM FLOYD UFSD</v>
          </cell>
          <cell r="E5258" t="str">
            <v>Good Standing</v>
          </cell>
        </row>
        <row r="5259">
          <cell r="A5259" t="str">
            <v>580232030000</v>
          </cell>
          <cell r="B5259" t="str">
            <v>WILLIAM FLOYD UFSD</v>
          </cell>
          <cell r="C5259" t="str">
            <v>580232030002</v>
          </cell>
          <cell r="D5259" t="str">
            <v>WILLIAM FLOYD HIGH SCHOOL</v>
          </cell>
          <cell r="E5259" t="str">
            <v>Local Assistance Plan</v>
          </cell>
        </row>
        <row r="5260">
          <cell r="A5260" t="str">
            <v>580232030000</v>
          </cell>
          <cell r="B5260" t="str">
            <v>WILLIAM FLOYD UFSD</v>
          </cell>
          <cell r="C5260" t="str">
            <v>580232030004</v>
          </cell>
          <cell r="D5260" t="str">
            <v>WILLIAM FLOYD ELEMENTARY SCHOOL</v>
          </cell>
          <cell r="E5260" t="str">
            <v>Good Standing</v>
          </cell>
        </row>
        <row r="5261">
          <cell r="A5261" t="str">
            <v>580232030000</v>
          </cell>
          <cell r="B5261" t="str">
            <v>WILLIAM FLOYD UFSD</v>
          </cell>
          <cell r="C5261" t="str">
            <v>580232030005</v>
          </cell>
          <cell r="D5261" t="str">
            <v>TANGIER SMITH ELEMENTARY SCHOOL</v>
          </cell>
          <cell r="E5261" t="str">
            <v>Good Standing</v>
          </cell>
        </row>
        <row r="5262">
          <cell r="A5262" t="str">
            <v>580232030000</v>
          </cell>
          <cell r="B5262" t="str">
            <v>WILLIAM FLOYD UFSD</v>
          </cell>
          <cell r="C5262" t="str">
            <v>580232030006</v>
          </cell>
          <cell r="D5262" t="str">
            <v>MORICHES ELEMENTARY SCHOOL</v>
          </cell>
          <cell r="E5262" t="str">
            <v>Good Standing</v>
          </cell>
        </row>
        <row r="5263">
          <cell r="A5263" t="str">
            <v>580232030000</v>
          </cell>
          <cell r="B5263" t="str">
            <v>WILLIAM FLOYD UFSD</v>
          </cell>
          <cell r="C5263" t="str">
            <v>580232030008</v>
          </cell>
          <cell r="D5263" t="str">
            <v>JOHN S HOBART ELEMENTARY SCHOOL</v>
          </cell>
          <cell r="E5263" t="str">
            <v>Good Standing</v>
          </cell>
        </row>
        <row r="5264">
          <cell r="A5264" t="str">
            <v>580232030000</v>
          </cell>
          <cell r="B5264" t="str">
            <v>WILLIAM FLOYD UFSD</v>
          </cell>
          <cell r="C5264" t="str">
            <v>580232030010</v>
          </cell>
          <cell r="D5264" t="str">
            <v>WILLIAM FLOYD MIDDLE SCHOOL</v>
          </cell>
          <cell r="E5264" t="str">
            <v>Good Standing</v>
          </cell>
        </row>
        <row r="5265">
          <cell r="A5265" t="str">
            <v>580232030000</v>
          </cell>
          <cell r="B5265" t="str">
            <v>WILLIAM FLOYD UFSD</v>
          </cell>
          <cell r="C5265" t="str">
            <v>580232030011</v>
          </cell>
          <cell r="D5265" t="str">
            <v>NATHANIEL WOODHULL ELEMENTARY SCHOOL</v>
          </cell>
          <cell r="E5265" t="str">
            <v>Good Standing</v>
          </cell>
        </row>
        <row r="5266">
          <cell r="A5266" t="str">
            <v>580232030000</v>
          </cell>
          <cell r="B5266" t="str">
            <v>WILLIAM FLOYD UFSD</v>
          </cell>
          <cell r="C5266" t="str">
            <v>580232030012</v>
          </cell>
          <cell r="D5266" t="str">
            <v>WILLIAM PACA MIDDLE SCHOOL</v>
          </cell>
          <cell r="E5266" t="str">
            <v>Local Assistance Plan</v>
          </cell>
        </row>
        <row r="5267">
          <cell r="A5267" t="str">
            <v>331400860865</v>
          </cell>
          <cell r="B5267" t="str">
            <v>WILLIAMSBURG CHS</v>
          </cell>
          <cell r="C5267" t="str">
            <v>331400860865</v>
          </cell>
          <cell r="D5267" t="str">
            <v>WILLIAMSBURG CHARTER HIGH SCHOOL</v>
          </cell>
          <cell r="E5267" t="str">
            <v>Priority</v>
          </cell>
        </row>
        <row r="5268">
          <cell r="A5268" t="str">
            <v>331400860885</v>
          </cell>
          <cell r="B5268" t="str">
            <v>WILLIAMSBURG COLLEGIATE CS</v>
          </cell>
          <cell r="C5268" t="str">
            <v>331400860885</v>
          </cell>
          <cell r="D5268" t="str">
            <v>WILLIAMSBURG COLLEGIATE CHRTR SCH</v>
          </cell>
          <cell r="E5268" t="str">
            <v>Good Standing</v>
          </cell>
        </row>
        <row r="5269">
          <cell r="A5269" t="str">
            <v>651402040000</v>
          </cell>
          <cell r="B5269" t="str">
            <v>WILLIAMSON CSD</v>
          </cell>
          <cell r="C5269" t="str">
            <v>651402040000</v>
          </cell>
          <cell r="D5269" t="str">
            <v>WILLIAMSON CSD</v>
          </cell>
          <cell r="E5269" t="str">
            <v>Good Standing</v>
          </cell>
        </row>
        <row r="5270">
          <cell r="A5270" t="str">
            <v>651402040000</v>
          </cell>
          <cell r="B5270" t="str">
            <v>WILLIAMSON CSD</v>
          </cell>
          <cell r="C5270" t="str">
            <v>651402040001</v>
          </cell>
          <cell r="D5270" t="str">
            <v>WILLIAMSON MIDDLE SCHOOL</v>
          </cell>
          <cell r="E5270" t="str">
            <v>Good Standing</v>
          </cell>
        </row>
        <row r="5271">
          <cell r="A5271" t="str">
            <v>651402040000</v>
          </cell>
          <cell r="B5271" t="str">
            <v>WILLIAMSON CSD</v>
          </cell>
          <cell r="C5271" t="str">
            <v>651402040002</v>
          </cell>
          <cell r="D5271" t="str">
            <v>WILLIAMSON SENIOR HIGH SCHOOL</v>
          </cell>
          <cell r="E5271" t="str">
            <v>Good Standing</v>
          </cell>
        </row>
        <row r="5272">
          <cell r="A5272" t="str">
            <v>651402040000</v>
          </cell>
          <cell r="B5272" t="str">
            <v>WILLIAMSON CSD</v>
          </cell>
          <cell r="C5272" t="str">
            <v>651402040003</v>
          </cell>
          <cell r="D5272" t="str">
            <v>WILLIAMSON ELEMENTARY SCHOOL</v>
          </cell>
          <cell r="E5272" t="str">
            <v>Good Standing</v>
          </cell>
        </row>
        <row r="5273">
          <cell r="A5273" t="str">
            <v>140203060000</v>
          </cell>
          <cell r="B5273" t="str">
            <v>WILLIAMSVILLE CSD</v>
          </cell>
          <cell r="C5273" t="str">
            <v>140203060012</v>
          </cell>
          <cell r="D5273" t="str">
            <v>CASEY MIDDLE SCHOOL</v>
          </cell>
          <cell r="E5273" t="str">
            <v>Good Standing</v>
          </cell>
        </row>
        <row r="5274">
          <cell r="A5274" t="str">
            <v>140203060000</v>
          </cell>
          <cell r="B5274" t="str">
            <v>WILLIAMSVILLE CSD</v>
          </cell>
          <cell r="C5274" t="str">
            <v>140203060013</v>
          </cell>
          <cell r="D5274" t="str">
            <v>WILLIAMSVILLE EAST HIGH SCHOOL</v>
          </cell>
          <cell r="E5274" t="str">
            <v>Good Standing</v>
          </cell>
        </row>
        <row r="5275">
          <cell r="A5275" t="str">
            <v>140203060000</v>
          </cell>
          <cell r="B5275" t="str">
            <v>WILLIAMSVILLE CSD</v>
          </cell>
          <cell r="C5275" t="str">
            <v>140203060000</v>
          </cell>
          <cell r="D5275" t="str">
            <v>WILLIAMSVILLE CSD</v>
          </cell>
          <cell r="E5275" t="str">
            <v>Good Standing</v>
          </cell>
        </row>
        <row r="5276">
          <cell r="A5276" t="str">
            <v>140203060000</v>
          </cell>
          <cell r="B5276" t="str">
            <v>WILLIAMSVILLE CSD</v>
          </cell>
          <cell r="C5276" t="str">
            <v>140203060001</v>
          </cell>
          <cell r="D5276" t="str">
            <v>MILL MIDDLE SCHOOL</v>
          </cell>
          <cell r="E5276" t="str">
            <v>Good Standing</v>
          </cell>
        </row>
        <row r="5277">
          <cell r="A5277" t="str">
            <v>140203060000</v>
          </cell>
          <cell r="B5277" t="str">
            <v>WILLIAMSVILLE CSD</v>
          </cell>
          <cell r="C5277" t="str">
            <v>140203060002</v>
          </cell>
          <cell r="D5277" t="str">
            <v>DODGE ELEMENTARY SCHOOL</v>
          </cell>
          <cell r="E5277" t="str">
            <v>Good Standing</v>
          </cell>
        </row>
        <row r="5278">
          <cell r="A5278" t="str">
            <v>140203060000</v>
          </cell>
          <cell r="B5278" t="str">
            <v>WILLIAMSVILLE CSD</v>
          </cell>
          <cell r="C5278" t="str">
            <v>140203060003</v>
          </cell>
          <cell r="D5278" t="str">
            <v>MAPLE EAST ELEMENTARY SCHOOL</v>
          </cell>
          <cell r="E5278" t="str">
            <v>Good Standing</v>
          </cell>
        </row>
        <row r="5279">
          <cell r="A5279" t="str">
            <v>140203060000</v>
          </cell>
          <cell r="B5279" t="str">
            <v>WILLIAMSVILLE CSD</v>
          </cell>
          <cell r="C5279" t="str">
            <v>140203060004</v>
          </cell>
          <cell r="D5279" t="str">
            <v>WILLIAMSVILLE SOUTH HIGH SCHOOL</v>
          </cell>
          <cell r="E5279" t="str">
            <v>Good Standing</v>
          </cell>
        </row>
        <row r="5280">
          <cell r="A5280" t="str">
            <v>140203060000</v>
          </cell>
          <cell r="B5280" t="str">
            <v>WILLIAMSVILLE CSD</v>
          </cell>
          <cell r="C5280" t="str">
            <v>140203060005</v>
          </cell>
          <cell r="D5280" t="str">
            <v>HEIM ELEMENTARY SCHOOL</v>
          </cell>
          <cell r="E5280" t="str">
            <v>Good Standing</v>
          </cell>
        </row>
        <row r="5281">
          <cell r="A5281" t="str">
            <v>140203060000</v>
          </cell>
          <cell r="B5281" t="str">
            <v>WILLIAMSVILLE CSD</v>
          </cell>
          <cell r="C5281" t="str">
            <v>140203060007</v>
          </cell>
          <cell r="D5281" t="str">
            <v>FOREST ELEMENTARY SCHOOL</v>
          </cell>
          <cell r="E5281" t="str">
            <v>Good Standing</v>
          </cell>
        </row>
        <row r="5282">
          <cell r="A5282" t="str">
            <v>140203060000</v>
          </cell>
          <cell r="B5282" t="str">
            <v>WILLIAMSVILLE CSD</v>
          </cell>
          <cell r="C5282" t="str">
            <v>140203060008</v>
          </cell>
          <cell r="D5282" t="str">
            <v>MAPLE WEST ELEMENTARY SCHOOL</v>
          </cell>
          <cell r="E5282" t="str">
            <v>Good Standing</v>
          </cell>
        </row>
        <row r="5283">
          <cell r="A5283" t="str">
            <v>140203060000</v>
          </cell>
          <cell r="B5283" t="str">
            <v>WILLIAMSVILLE CSD</v>
          </cell>
          <cell r="C5283" t="str">
            <v>140203060009</v>
          </cell>
          <cell r="D5283" t="str">
            <v>HEIM MIDDLE SCHOOL</v>
          </cell>
          <cell r="E5283" t="str">
            <v>Good Standing</v>
          </cell>
        </row>
        <row r="5284">
          <cell r="A5284" t="str">
            <v>140203060000</v>
          </cell>
          <cell r="B5284" t="str">
            <v>WILLIAMSVILLE CSD</v>
          </cell>
          <cell r="C5284" t="str">
            <v>140203060010</v>
          </cell>
          <cell r="D5284" t="str">
            <v>WILLIAMSVILLE NORTH HIGH SCHOOL</v>
          </cell>
          <cell r="E5284" t="str">
            <v>Good Standing</v>
          </cell>
        </row>
        <row r="5285">
          <cell r="A5285" t="str">
            <v>140203060000</v>
          </cell>
          <cell r="B5285" t="str">
            <v>WILLIAMSVILLE CSD</v>
          </cell>
          <cell r="C5285" t="str">
            <v>140203060011</v>
          </cell>
          <cell r="D5285" t="str">
            <v>COUNTRY PARKWAY ELEMENTARY SCHOOL</v>
          </cell>
          <cell r="E5285" t="str">
            <v>Good Standing</v>
          </cell>
        </row>
        <row r="5286">
          <cell r="A5286" t="str">
            <v>140203060000</v>
          </cell>
          <cell r="B5286" t="str">
            <v>WILLIAMSVILLE CSD</v>
          </cell>
          <cell r="C5286" t="str">
            <v>140203060015</v>
          </cell>
          <cell r="D5286" t="str">
            <v>TRANSIT MIDDLE SCHOOL</v>
          </cell>
          <cell r="E5286" t="str">
            <v>Good Standing</v>
          </cell>
        </row>
        <row r="5287">
          <cell r="A5287" t="str">
            <v>151701040000</v>
          </cell>
          <cell r="B5287" t="str">
            <v>WILLSBORO CSD</v>
          </cell>
          <cell r="C5287" t="str">
            <v>151701040000</v>
          </cell>
          <cell r="D5287" t="str">
            <v>WILLSBORO CSD</v>
          </cell>
          <cell r="E5287" t="str">
            <v>Good Standing</v>
          </cell>
        </row>
        <row r="5288">
          <cell r="A5288" t="str">
            <v>151701040000</v>
          </cell>
          <cell r="B5288" t="str">
            <v>WILLSBORO CSD</v>
          </cell>
          <cell r="C5288" t="str">
            <v>151701040001</v>
          </cell>
          <cell r="D5288" t="str">
            <v>WILLSBORO CENTRAL SCHOOL</v>
          </cell>
          <cell r="E5288" t="str">
            <v>Good Standing</v>
          </cell>
        </row>
        <row r="5289">
          <cell r="A5289" t="str">
            <v>401501060000</v>
          </cell>
          <cell r="B5289" t="str">
            <v>WILSON CSD</v>
          </cell>
          <cell r="C5289" t="str">
            <v>401501060000</v>
          </cell>
          <cell r="D5289" t="str">
            <v>WILSON CSD</v>
          </cell>
          <cell r="E5289" t="str">
            <v>Good Standing</v>
          </cell>
        </row>
        <row r="5290">
          <cell r="A5290" t="str">
            <v>401501060000</v>
          </cell>
          <cell r="B5290" t="str">
            <v>WILSON CSD</v>
          </cell>
          <cell r="C5290" t="str">
            <v>401501060001</v>
          </cell>
          <cell r="D5290" t="str">
            <v>W H STEVENSON ELEMENTARY SCHOOL</v>
          </cell>
          <cell r="E5290" t="str">
            <v>Good Standing</v>
          </cell>
        </row>
        <row r="5291">
          <cell r="A5291" t="str">
            <v>401501060000</v>
          </cell>
          <cell r="B5291" t="str">
            <v>WILSON CSD</v>
          </cell>
          <cell r="C5291" t="str">
            <v>401501060002</v>
          </cell>
          <cell r="D5291" t="str">
            <v>THOMAS MARKS ELEMENTARY SCHOOL</v>
          </cell>
          <cell r="E5291" t="str">
            <v>Good Standing</v>
          </cell>
        </row>
        <row r="5292">
          <cell r="A5292" t="str">
            <v>401501060000</v>
          </cell>
          <cell r="B5292" t="str">
            <v>WILSON CSD</v>
          </cell>
          <cell r="C5292" t="str">
            <v>401501060003</v>
          </cell>
          <cell r="D5292" t="str">
            <v>WILSON HIGH SCHOOL</v>
          </cell>
          <cell r="E5292" t="str">
            <v>Good Standing</v>
          </cell>
        </row>
        <row r="5293">
          <cell r="A5293" t="str">
            <v>191401040000</v>
          </cell>
          <cell r="B5293" t="str">
            <v>WINDHAM-ASHLAND-JEWETT CSD</v>
          </cell>
          <cell r="C5293" t="str">
            <v>191401040000</v>
          </cell>
          <cell r="D5293" t="str">
            <v>WINDHAM-ASHLAND-JEWETT CSD</v>
          </cell>
          <cell r="E5293" t="str">
            <v>Good Standing</v>
          </cell>
        </row>
        <row r="5294">
          <cell r="A5294" t="str">
            <v>191401040000</v>
          </cell>
          <cell r="B5294" t="str">
            <v>WINDHAM-ASHLAND-JEWETT CSD</v>
          </cell>
          <cell r="C5294" t="str">
            <v>191401040001</v>
          </cell>
          <cell r="D5294" t="str">
            <v>WINDHAM ASHLAND CENTRAL SCHOOL</v>
          </cell>
          <cell r="E5294" t="str">
            <v>Good Standing</v>
          </cell>
        </row>
        <row r="5295">
          <cell r="A5295" t="str">
            <v>031701060000</v>
          </cell>
          <cell r="B5295" t="str">
            <v>WINDSOR CSD</v>
          </cell>
          <cell r="C5295" t="str">
            <v>031701060004</v>
          </cell>
          <cell r="D5295" t="str">
            <v>A F PALMER ES / WINDSOR CENTRAL MS</v>
          </cell>
          <cell r="E5295" t="str">
            <v>Good Standing</v>
          </cell>
        </row>
        <row r="5296">
          <cell r="A5296" t="str">
            <v>031701060000</v>
          </cell>
          <cell r="B5296" t="str">
            <v>WINDSOR CSD</v>
          </cell>
          <cell r="C5296" t="str">
            <v>031701060000</v>
          </cell>
          <cell r="D5296" t="str">
            <v>WINDSOR CSD</v>
          </cell>
          <cell r="E5296" t="str">
            <v>Good Standing</v>
          </cell>
        </row>
        <row r="5297">
          <cell r="A5297" t="str">
            <v>031701060000</v>
          </cell>
          <cell r="B5297" t="str">
            <v>WINDSOR CSD</v>
          </cell>
          <cell r="C5297" t="str">
            <v>031701060002</v>
          </cell>
          <cell r="D5297" t="str">
            <v>FLOYD BELL ELEMENTARY SCHOOL</v>
          </cell>
          <cell r="E5297" t="str">
            <v>Good Standing</v>
          </cell>
        </row>
        <row r="5298">
          <cell r="A5298" t="str">
            <v>031701060000</v>
          </cell>
          <cell r="B5298" t="str">
            <v>WINDSOR CSD</v>
          </cell>
          <cell r="C5298" t="str">
            <v>031701060003</v>
          </cell>
          <cell r="D5298" t="str">
            <v>C R WEEKS ELEMENTARY SCHOOL</v>
          </cell>
          <cell r="E5298" t="str">
            <v>Good Standing</v>
          </cell>
        </row>
        <row r="5299">
          <cell r="A5299" t="str">
            <v>031701060000</v>
          </cell>
          <cell r="B5299" t="str">
            <v>WINDSOR CSD</v>
          </cell>
          <cell r="C5299" t="str">
            <v>031701060007</v>
          </cell>
          <cell r="D5299" t="str">
            <v>WINDSOR CENTRAL HIGH SCHOOL</v>
          </cell>
          <cell r="E5299" t="str">
            <v>Good Standing</v>
          </cell>
        </row>
        <row r="5300">
          <cell r="A5300" t="str">
            <v>472506040000</v>
          </cell>
          <cell r="B5300" t="str">
            <v>WORCESTER CSD</v>
          </cell>
          <cell r="C5300" t="str">
            <v>472506040000</v>
          </cell>
          <cell r="D5300" t="str">
            <v>WORCESTER CSD</v>
          </cell>
          <cell r="E5300" t="str">
            <v>Good Standing</v>
          </cell>
        </row>
        <row r="5301">
          <cell r="A5301" t="str">
            <v>472506040000</v>
          </cell>
          <cell r="B5301" t="str">
            <v>WORCESTER CSD</v>
          </cell>
          <cell r="C5301" t="str">
            <v>472506040001</v>
          </cell>
          <cell r="D5301" t="str">
            <v>WORCESTER SCHOOL</v>
          </cell>
          <cell r="E5301" t="str">
            <v>Good Standing</v>
          </cell>
        </row>
        <row r="5302">
          <cell r="A5302" t="str">
            <v>580109020000</v>
          </cell>
          <cell r="B5302" t="str">
            <v>WYANDANCH UFSD</v>
          </cell>
          <cell r="C5302" t="str">
            <v>580109020000</v>
          </cell>
          <cell r="D5302" t="str">
            <v>WYANDANCH UFSD</v>
          </cell>
          <cell r="E5302" t="str">
            <v>Focus District</v>
          </cell>
        </row>
        <row r="5303">
          <cell r="A5303" t="str">
            <v>580109020000</v>
          </cell>
          <cell r="B5303" t="str">
            <v>WYANDANCH UFSD</v>
          </cell>
          <cell r="C5303" t="str">
            <v>580109020001</v>
          </cell>
          <cell r="D5303" t="str">
            <v>MARTIN LUTHER KING ELEMENTARY SCHOOL</v>
          </cell>
          <cell r="E5303" t="str">
            <v>Focus</v>
          </cell>
        </row>
        <row r="5304">
          <cell r="A5304" t="str">
            <v>580109020000</v>
          </cell>
          <cell r="B5304" t="str">
            <v>WYANDANCH UFSD</v>
          </cell>
          <cell r="C5304" t="str">
            <v>580109020003</v>
          </cell>
          <cell r="D5304" t="str">
            <v>WYANDANCH MEMORIAL HIGH SCHOOL</v>
          </cell>
          <cell r="E5304" t="str">
            <v>Good Standing</v>
          </cell>
        </row>
        <row r="5305">
          <cell r="A5305" t="str">
            <v>580109020000</v>
          </cell>
          <cell r="B5305" t="str">
            <v>WYANDANCH UFSD</v>
          </cell>
          <cell r="C5305" t="str">
            <v>580109020004</v>
          </cell>
          <cell r="D5305" t="str">
            <v>MILTON L OLIVE MIDDLE SCHOOL</v>
          </cell>
          <cell r="E5305" t="str">
            <v>Priority</v>
          </cell>
        </row>
        <row r="5306">
          <cell r="A5306" t="str">
            <v>580109020000</v>
          </cell>
          <cell r="B5306" t="str">
            <v>WYANDANCH UFSD</v>
          </cell>
          <cell r="C5306" t="str">
            <v>580109020006</v>
          </cell>
          <cell r="D5306" t="str">
            <v>LA FRANCIS HARDIMAN ELEMENTARY SCH</v>
          </cell>
          <cell r="E5306" t="str">
            <v>Focus</v>
          </cell>
        </row>
        <row r="5307">
          <cell r="A5307" t="str">
            <v>490804020000</v>
          </cell>
          <cell r="B5307" t="str">
            <v>WYNANTSKILL UFSD</v>
          </cell>
          <cell r="C5307" t="str">
            <v>490804020000</v>
          </cell>
          <cell r="D5307" t="str">
            <v>WYNANTSKILL UFSD</v>
          </cell>
          <cell r="E5307" t="str">
            <v>Good Standing</v>
          </cell>
        </row>
        <row r="5308">
          <cell r="A5308" t="str">
            <v>490804020000</v>
          </cell>
          <cell r="B5308" t="str">
            <v>WYNANTSKILL UFSD</v>
          </cell>
          <cell r="C5308" t="str">
            <v>490804020002</v>
          </cell>
          <cell r="D5308" t="str">
            <v>GARDNER-DICKINSON SCHOOL</v>
          </cell>
          <cell r="E5308" t="str">
            <v>Good Standing</v>
          </cell>
        </row>
        <row r="5309">
          <cell r="A5309" t="str">
            <v>671002040000</v>
          </cell>
          <cell r="B5309" t="str">
            <v>WYOMING CSD</v>
          </cell>
          <cell r="C5309" t="str">
            <v>671002040000</v>
          </cell>
          <cell r="D5309" t="str">
            <v>WYOMING CSD</v>
          </cell>
          <cell r="E5309" t="str">
            <v>Good Standing</v>
          </cell>
        </row>
        <row r="5310">
          <cell r="A5310" t="str">
            <v>671002040000</v>
          </cell>
          <cell r="B5310" t="str">
            <v>WYOMING CSD</v>
          </cell>
          <cell r="C5310" t="str">
            <v>671002040001</v>
          </cell>
          <cell r="D5310" t="str">
            <v>WYOMING CENTRAL SCHOOL</v>
          </cell>
          <cell r="E5310" t="str">
            <v>Good Standing</v>
          </cell>
        </row>
        <row r="5311">
          <cell r="A5311" t="str">
            <v>662300010000</v>
          </cell>
          <cell r="B5311" t="str">
            <v>YONKERS CITY SD</v>
          </cell>
          <cell r="C5311" t="str">
            <v>662300010048</v>
          </cell>
          <cell r="D5311" t="str">
            <v>YONKERS HIGH SCHOOL</v>
          </cell>
          <cell r="E5311" t="str">
            <v>Good Standing</v>
          </cell>
        </row>
        <row r="5312">
          <cell r="A5312" t="str">
            <v>662300010000</v>
          </cell>
          <cell r="B5312" t="str">
            <v>YONKERS CITY SD</v>
          </cell>
          <cell r="C5312" t="str">
            <v>662300010000</v>
          </cell>
          <cell r="D5312" t="str">
            <v>YONKERS CITY SD</v>
          </cell>
          <cell r="E5312" t="str">
            <v>Focus District</v>
          </cell>
        </row>
        <row r="5313">
          <cell r="A5313" t="str">
            <v>662300010000</v>
          </cell>
          <cell r="B5313" t="str">
            <v>YONKERS CITY SD</v>
          </cell>
          <cell r="C5313" t="str">
            <v>662300010001</v>
          </cell>
          <cell r="D5313" t="str">
            <v>ROBERT C DODSON SCHOOL</v>
          </cell>
          <cell r="E5313" t="str">
            <v>Priority</v>
          </cell>
        </row>
        <row r="5314">
          <cell r="A5314" t="str">
            <v>662300010000</v>
          </cell>
          <cell r="B5314" t="str">
            <v>YONKERS CITY SD</v>
          </cell>
          <cell r="C5314" t="str">
            <v>662300010002</v>
          </cell>
          <cell r="D5314" t="str">
            <v>FAMILY SCHOOL 32</v>
          </cell>
          <cell r="E5314" t="str">
            <v>Focus</v>
          </cell>
        </row>
        <row r="5315">
          <cell r="A5315" t="str">
            <v>662300010000</v>
          </cell>
          <cell r="B5315" t="str">
            <v>YONKERS CITY SD</v>
          </cell>
          <cell r="C5315" t="str">
            <v>662300010004</v>
          </cell>
          <cell r="D5315" t="str">
            <v>MONTESSORI SCHOOL 31</v>
          </cell>
          <cell r="E5315" t="str">
            <v>Good Standing</v>
          </cell>
        </row>
        <row r="5316">
          <cell r="A5316" t="str">
            <v>662300010000</v>
          </cell>
          <cell r="B5316" t="str">
            <v>YONKERS CITY SD</v>
          </cell>
          <cell r="C5316" t="str">
            <v>662300010005</v>
          </cell>
          <cell r="D5316" t="str">
            <v>SCHOOL 5</v>
          </cell>
          <cell r="E5316" t="str">
            <v>Focus</v>
          </cell>
        </row>
        <row r="5317">
          <cell r="A5317" t="str">
            <v>662300010000</v>
          </cell>
          <cell r="B5317" t="str">
            <v>YONKERS CITY SD</v>
          </cell>
          <cell r="C5317" t="str">
            <v>662300010007</v>
          </cell>
          <cell r="D5317" t="str">
            <v>FOXFIRE SCHOOL</v>
          </cell>
          <cell r="E5317" t="str">
            <v>Local Assistance Plan</v>
          </cell>
        </row>
        <row r="5318">
          <cell r="A5318" t="str">
            <v>662300010000</v>
          </cell>
          <cell r="B5318" t="str">
            <v>YONKERS CITY SD</v>
          </cell>
          <cell r="C5318" t="str">
            <v>662300010008</v>
          </cell>
          <cell r="D5318" t="str">
            <v>PATRICIA A DICHIARO SCHOOL</v>
          </cell>
          <cell r="E5318" t="str">
            <v>Good Standing</v>
          </cell>
        </row>
        <row r="5319">
          <cell r="A5319" t="str">
            <v>662300010000</v>
          </cell>
          <cell r="B5319" t="str">
            <v>YONKERS CITY SD</v>
          </cell>
          <cell r="C5319" t="str">
            <v>662300010009</v>
          </cell>
          <cell r="D5319" t="str">
            <v>SCHOOL 9</v>
          </cell>
          <cell r="E5319" t="str">
            <v>Focus</v>
          </cell>
        </row>
        <row r="5320">
          <cell r="A5320" t="str">
            <v>662300010000</v>
          </cell>
          <cell r="B5320" t="str">
            <v>YONKERS CITY SD</v>
          </cell>
          <cell r="C5320" t="str">
            <v>662300010013</v>
          </cell>
          <cell r="D5320" t="str">
            <v>SCHOOL 13</v>
          </cell>
          <cell r="E5320" t="str">
            <v>Priority</v>
          </cell>
        </row>
        <row r="5321">
          <cell r="A5321" t="str">
            <v>662300010000</v>
          </cell>
          <cell r="B5321" t="str">
            <v>YONKERS CITY SD</v>
          </cell>
          <cell r="C5321" t="str">
            <v>662300010014</v>
          </cell>
          <cell r="D5321" t="str">
            <v>ROSMARIE ANN SIRAGUSA SCHOOL</v>
          </cell>
          <cell r="E5321" t="str">
            <v>Good Standing</v>
          </cell>
        </row>
        <row r="5322">
          <cell r="A5322" t="str">
            <v>662300010000</v>
          </cell>
          <cell r="B5322" t="str">
            <v>YONKERS CITY SD</v>
          </cell>
          <cell r="C5322" t="str">
            <v>662300010015</v>
          </cell>
          <cell r="D5322" t="str">
            <v>PAIDEIA SCHOOL 15</v>
          </cell>
          <cell r="E5322" t="str">
            <v>Good Standing</v>
          </cell>
        </row>
        <row r="5323">
          <cell r="A5323" t="str">
            <v>662300010000</v>
          </cell>
          <cell r="B5323" t="str">
            <v>YONKERS CITY SD</v>
          </cell>
          <cell r="C5323" t="str">
            <v>662300010016</v>
          </cell>
          <cell r="D5323" t="str">
            <v>SCHOOL 16</v>
          </cell>
          <cell r="E5323" t="str">
            <v>Good Standing</v>
          </cell>
        </row>
        <row r="5324">
          <cell r="A5324" t="str">
            <v>662300010000</v>
          </cell>
          <cell r="B5324" t="str">
            <v>YONKERS CITY SD</v>
          </cell>
          <cell r="C5324" t="str">
            <v>662300010017</v>
          </cell>
          <cell r="D5324" t="str">
            <v>SCHOOL 17</v>
          </cell>
          <cell r="E5324" t="str">
            <v>Good Standing</v>
          </cell>
        </row>
        <row r="5325">
          <cell r="A5325" t="str">
            <v>662300010000</v>
          </cell>
          <cell r="B5325" t="str">
            <v>YONKERS CITY SD</v>
          </cell>
          <cell r="C5325" t="str">
            <v>662300010018</v>
          </cell>
          <cell r="D5325" t="str">
            <v>SCHOLASTIC ACAD FOR ACAD EXCELLENCE</v>
          </cell>
          <cell r="E5325" t="str">
            <v>Priority</v>
          </cell>
        </row>
        <row r="5326">
          <cell r="A5326" t="str">
            <v>662300010000</v>
          </cell>
          <cell r="B5326" t="str">
            <v>YONKERS CITY SD</v>
          </cell>
          <cell r="C5326" t="str">
            <v>662300010019</v>
          </cell>
          <cell r="D5326" t="str">
            <v>EUGENIO MARIA DE HOSTOS MICROSOCIETY</v>
          </cell>
          <cell r="E5326" t="str">
            <v>Focus</v>
          </cell>
        </row>
        <row r="5327">
          <cell r="A5327" t="str">
            <v>662300010000</v>
          </cell>
          <cell r="B5327" t="str">
            <v>YONKERS CITY SD</v>
          </cell>
          <cell r="C5327" t="str">
            <v>662300010021</v>
          </cell>
          <cell r="D5327" t="str">
            <v>SCHOOL 21</v>
          </cell>
          <cell r="E5327" t="str">
            <v>Good Standing</v>
          </cell>
        </row>
        <row r="5328">
          <cell r="A5328" t="str">
            <v>662300010000</v>
          </cell>
          <cell r="B5328" t="str">
            <v>YONKERS CITY SD</v>
          </cell>
          <cell r="C5328" t="str">
            <v>662300010022</v>
          </cell>
          <cell r="D5328" t="str">
            <v>SCHOOL 22</v>
          </cell>
          <cell r="E5328" t="str">
            <v>Good Standing</v>
          </cell>
        </row>
        <row r="5329">
          <cell r="A5329" t="str">
            <v>662300010000</v>
          </cell>
          <cell r="B5329" t="str">
            <v>YONKERS CITY SD</v>
          </cell>
          <cell r="C5329" t="str">
            <v>662300010023</v>
          </cell>
          <cell r="D5329" t="str">
            <v>SCHOOL 23</v>
          </cell>
          <cell r="E5329" t="str">
            <v>Good Standing</v>
          </cell>
        </row>
        <row r="5330">
          <cell r="A5330" t="str">
            <v>662300010000</v>
          </cell>
          <cell r="B5330" t="str">
            <v>YONKERS CITY SD</v>
          </cell>
          <cell r="C5330" t="str">
            <v>662300010024</v>
          </cell>
          <cell r="D5330" t="str">
            <v>PAIDEIA SCHOOL 24</v>
          </cell>
          <cell r="E5330" t="str">
            <v>Good Standing</v>
          </cell>
        </row>
        <row r="5331">
          <cell r="A5331" t="str">
            <v>662300010000</v>
          </cell>
          <cell r="B5331" t="str">
            <v>YONKERS CITY SD</v>
          </cell>
          <cell r="C5331" t="str">
            <v>662300010025</v>
          </cell>
          <cell r="D5331" t="str">
            <v>MUSEUM SCHOOL 25</v>
          </cell>
          <cell r="E5331" t="str">
            <v>Priority</v>
          </cell>
        </row>
        <row r="5332">
          <cell r="A5332" t="str">
            <v>662300010000</v>
          </cell>
          <cell r="B5332" t="str">
            <v>YONKERS CITY SD</v>
          </cell>
          <cell r="C5332" t="str">
            <v>662300010026</v>
          </cell>
          <cell r="D5332" t="str">
            <v>CASIMIR PULASKI SCHOOL</v>
          </cell>
          <cell r="E5332" t="str">
            <v>Good Standing</v>
          </cell>
        </row>
        <row r="5333">
          <cell r="A5333" t="str">
            <v>662300010000</v>
          </cell>
          <cell r="B5333" t="str">
            <v>YONKERS CITY SD</v>
          </cell>
          <cell r="C5333" t="str">
            <v>662300010027</v>
          </cell>
          <cell r="D5333" t="str">
            <v>MONTESSORI SCHOOL 27</v>
          </cell>
          <cell r="E5333" t="str">
            <v>Good Standing</v>
          </cell>
        </row>
        <row r="5334">
          <cell r="A5334" t="str">
            <v>662300010000</v>
          </cell>
          <cell r="B5334" t="str">
            <v>YONKERS CITY SD</v>
          </cell>
          <cell r="C5334" t="str">
            <v>662300010028</v>
          </cell>
          <cell r="D5334" t="str">
            <v>KAHLIL GIBRAN SCHOOL</v>
          </cell>
          <cell r="E5334" t="str">
            <v>Good Standing</v>
          </cell>
        </row>
        <row r="5335">
          <cell r="A5335" t="str">
            <v>662300010000</v>
          </cell>
          <cell r="B5335" t="str">
            <v>YONKERS CITY SD</v>
          </cell>
          <cell r="C5335" t="str">
            <v>662300010029</v>
          </cell>
          <cell r="D5335" t="str">
            <v>SCHOOL 29</v>
          </cell>
          <cell r="E5335" t="str">
            <v>Focus</v>
          </cell>
        </row>
        <row r="5336">
          <cell r="A5336" t="str">
            <v>662300010000</v>
          </cell>
          <cell r="B5336" t="str">
            <v>YONKERS CITY SD</v>
          </cell>
          <cell r="C5336" t="str">
            <v>662300010030</v>
          </cell>
          <cell r="D5336" t="str">
            <v>SCHOOL 30</v>
          </cell>
          <cell r="E5336" t="str">
            <v>Good Standing</v>
          </cell>
        </row>
        <row r="5337">
          <cell r="A5337" t="str">
            <v>662300010000</v>
          </cell>
          <cell r="B5337" t="str">
            <v>YONKERS CITY SD</v>
          </cell>
          <cell r="C5337" t="str">
            <v>662300010033</v>
          </cell>
          <cell r="D5337" t="str">
            <v>ENRICO FERMI SCHOOL-PERF ARTS</v>
          </cell>
          <cell r="E5337" t="str">
            <v>Priority</v>
          </cell>
        </row>
        <row r="5338">
          <cell r="A5338" t="str">
            <v>662300010000</v>
          </cell>
          <cell r="B5338" t="str">
            <v>YONKERS CITY SD</v>
          </cell>
          <cell r="C5338" t="str">
            <v>662300010036</v>
          </cell>
          <cell r="D5338" t="str">
            <v>CROSS HILL ACADEMY</v>
          </cell>
          <cell r="E5338" t="str">
            <v>Priority</v>
          </cell>
        </row>
        <row r="5339">
          <cell r="A5339" t="str">
            <v>662300010000</v>
          </cell>
          <cell r="B5339" t="str">
            <v>YONKERS CITY SD</v>
          </cell>
          <cell r="C5339" t="str">
            <v>662300010037</v>
          </cell>
          <cell r="D5339" t="str">
            <v>GORTON HIGH SCHOOL</v>
          </cell>
          <cell r="E5339" t="str">
            <v>Local Assistance Plan</v>
          </cell>
        </row>
        <row r="5340">
          <cell r="A5340" t="str">
            <v>662300010000</v>
          </cell>
          <cell r="B5340" t="str">
            <v>YONKERS CITY SD</v>
          </cell>
          <cell r="C5340" t="str">
            <v>662300010038</v>
          </cell>
          <cell r="D5340" t="str">
            <v>LINCOLN HIGH SCHOOL</v>
          </cell>
          <cell r="E5340" t="str">
            <v>Local Assistance Plan</v>
          </cell>
        </row>
        <row r="5341">
          <cell r="A5341" t="str">
            <v>662300010000</v>
          </cell>
          <cell r="B5341" t="str">
            <v>YONKERS CITY SD</v>
          </cell>
          <cell r="C5341" t="str">
            <v>662300010040</v>
          </cell>
          <cell r="D5341" t="str">
            <v>SAUNDERS TRADES &amp; TECH SR HIGH SCH</v>
          </cell>
          <cell r="E5341" t="str">
            <v>Good Standing</v>
          </cell>
        </row>
        <row r="5342">
          <cell r="A5342" t="str">
            <v>662300010000</v>
          </cell>
          <cell r="B5342" t="str">
            <v>YONKERS CITY SD</v>
          </cell>
          <cell r="C5342" t="str">
            <v>662300010043</v>
          </cell>
          <cell r="D5342" t="str">
            <v>ROOSEVELT HIGH SCHOOL</v>
          </cell>
          <cell r="E5342" t="str">
            <v>Priority</v>
          </cell>
        </row>
        <row r="5343">
          <cell r="A5343" t="str">
            <v>662300010000</v>
          </cell>
          <cell r="B5343" t="str">
            <v>YONKERS CITY SD</v>
          </cell>
          <cell r="C5343" t="str">
            <v>662300010044</v>
          </cell>
          <cell r="D5343" t="str">
            <v>YONKERS MONTESSORI ACADEMY</v>
          </cell>
          <cell r="E5343" t="str">
            <v>Local Assistance Plan</v>
          </cell>
        </row>
        <row r="5344">
          <cell r="A5344" t="str">
            <v>662300010000</v>
          </cell>
          <cell r="B5344" t="str">
            <v>YONKERS CITY SD</v>
          </cell>
          <cell r="C5344" t="str">
            <v>662300010045</v>
          </cell>
          <cell r="D5344" t="str">
            <v>CEDAR PLACE ELEMENTARY SCHOOL</v>
          </cell>
          <cell r="E5344" t="str">
            <v>Good Standing</v>
          </cell>
        </row>
        <row r="5345">
          <cell r="A5345" t="str">
            <v>662300010000</v>
          </cell>
          <cell r="B5345" t="str">
            <v>YONKERS CITY SD</v>
          </cell>
          <cell r="C5345" t="str">
            <v>662300010046</v>
          </cell>
          <cell r="D5345" t="str">
            <v>MLK JR HIGH TECH &amp; COMPUTER MAGNE</v>
          </cell>
          <cell r="E5345" t="str">
            <v>Priority</v>
          </cell>
        </row>
        <row r="5346">
          <cell r="A5346" t="str">
            <v>662300010000</v>
          </cell>
          <cell r="B5346" t="str">
            <v>YONKERS CITY SD</v>
          </cell>
          <cell r="C5346" t="str">
            <v>662300010047</v>
          </cell>
          <cell r="D5346" t="str">
            <v>PEARLS HAWTHORNE SCHOOL</v>
          </cell>
          <cell r="E5346" t="str">
            <v>Good Standing</v>
          </cell>
        </row>
        <row r="5347">
          <cell r="A5347" t="str">
            <v>662300010000</v>
          </cell>
          <cell r="B5347" t="str">
            <v>YONKERS CITY SD</v>
          </cell>
          <cell r="C5347" t="str">
            <v>662300010050</v>
          </cell>
          <cell r="D5347" t="str">
            <v>RIVERSIDE HIGH SCHOOL</v>
          </cell>
          <cell r="E5347" t="str">
            <v>Good Standing</v>
          </cell>
        </row>
        <row r="5348">
          <cell r="A5348" t="str">
            <v>662300010000</v>
          </cell>
          <cell r="B5348" t="str">
            <v>YONKERS CITY SD</v>
          </cell>
          <cell r="C5348" t="str">
            <v>662300010055</v>
          </cell>
          <cell r="D5348" t="str">
            <v>YONKERS MIDDLE SCHOOL</v>
          </cell>
          <cell r="E5348" t="str">
            <v>Focus</v>
          </cell>
        </row>
        <row r="5349">
          <cell r="A5349" t="str">
            <v>662300010000</v>
          </cell>
          <cell r="B5349" t="str">
            <v>YONKERS CITY SD</v>
          </cell>
          <cell r="C5349" t="str">
            <v>662300010056</v>
          </cell>
          <cell r="D5349" t="str">
            <v>PALISADE PREPARATORY SCHOOL</v>
          </cell>
          <cell r="E5349" t="str">
            <v>Good Standing</v>
          </cell>
        </row>
        <row r="5350">
          <cell r="A5350" t="str">
            <v>662300010000</v>
          </cell>
          <cell r="B5350" t="str">
            <v>YONKERS CITY SD</v>
          </cell>
          <cell r="C5350" t="str">
            <v>662300010057</v>
          </cell>
          <cell r="D5350" t="str">
            <v>THOMAS CORNELL ACADEMY</v>
          </cell>
          <cell r="E5350" t="str">
            <v>Good Standing</v>
          </cell>
        </row>
        <row r="5351">
          <cell r="A5351" t="str">
            <v>241701040000</v>
          </cell>
          <cell r="B5351" t="str">
            <v>YORK CSD</v>
          </cell>
          <cell r="C5351" t="str">
            <v>241701040000</v>
          </cell>
          <cell r="D5351" t="str">
            <v>YORK CSD</v>
          </cell>
          <cell r="E5351" t="str">
            <v>Good Standing</v>
          </cell>
        </row>
        <row r="5352">
          <cell r="A5352" t="str">
            <v>241701040000</v>
          </cell>
          <cell r="B5352" t="str">
            <v>YORK CSD</v>
          </cell>
          <cell r="C5352" t="str">
            <v>241701040003</v>
          </cell>
          <cell r="D5352" t="str">
            <v>YORK CENTRAL ELEMENTARY SCHOOL</v>
          </cell>
          <cell r="E5352" t="str">
            <v>Good Standing</v>
          </cell>
        </row>
        <row r="5353">
          <cell r="A5353" t="str">
            <v>241701040000</v>
          </cell>
          <cell r="B5353" t="str">
            <v>YORK CSD</v>
          </cell>
          <cell r="C5353" t="str">
            <v>241701040004</v>
          </cell>
          <cell r="D5353" t="str">
            <v>YORK MIDDLE/HIGH SCHOOL</v>
          </cell>
          <cell r="E5353" t="str">
            <v>Good Standing</v>
          </cell>
        </row>
        <row r="5354">
          <cell r="A5354" t="str">
            <v>043501060000</v>
          </cell>
          <cell r="B5354" t="str">
            <v>YORKSHIRE-PIONEER CSD</v>
          </cell>
          <cell r="C5354" t="str">
            <v>043501060000</v>
          </cell>
          <cell r="D5354" t="str">
            <v>YORKSHIRE-PIONEER CSD</v>
          </cell>
          <cell r="E5354" t="str">
            <v>Good Standing</v>
          </cell>
        </row>
        <row r="5355">
          <cell r="A5355" t="str">
            <v>043501060000</v>
          </cell>
          <cell r="B5355" t="str">
            <v>YORKSHIRE-PIONEER CSD</v>
          </cell>
          <cell r="C5355" t="str">
            <v>043501060001</v>
          </cell>
          <cell r="D5355" t="str">
            <v>DELEVAN ELEMENTARY SCHOOL</v>
          </cell>
          <cell r="E5355" t="str">
            <v>Good Standing</v>
          </cell>
        </row>
        <row r="5356">
          <cell r="A5356" t="str">
            <v>043501060000</v>
          </cell>
          <cell r="B5356" t="str">
            <v>YORKSHIRE-PIONEER CSD</v>
          </cell>
          <cell r="C5356" t="str">
            <v>043501060004</v>
          </cell>
          <cell r="D5356" t="str">
            <v>PIONEER MIDDLE SCHOOL</v>
          </cell>
          <cell r="E5356" t="str">
            <v>Good Standing</v>
          </cell>
        </row>
        <row r="5357">
          <cell r="A5357" t="str">
            <v>043501060000</v>
          </cell>
          <cell r="B5357" t="str">
            <v>YORKSHIRE-PIONEER CSD</v>
          </cell>
          <cell r="C5357" t="str">
            <v>043501060005</v>
          </cell>
          <cell r="D5357" t="str">
            <v>ARCADE ELEMENTARY SCHOOL</v>
          </cell>
          <cell r="E5357" t="str">
            <v>Good Standing</v>
          </cell>
        </row>
        <row r="5358">
          <cell r="A5358" t="str">
            <v>043501060000</v>
          </cell>
          <cell r="B5358" t="str">
            <v>YORKSHIRE-PIONEER CSD</v>
          </cell>
          <cell r="C5358" t="str">
            <v>043501060006</v>
          </cell>
          <cell r="D5358" t="str">
            <v>PIONEER SENIOR HIGH SCHOOL</v>
          </cell>
          <cell r="E5358" t="str">
            <v>Good Standing</v>
          </cell>
        </row>
        <row r="5359">
          <cell r="A5359" t="str">
            <v>662402060000</v>
          </cell>
          <cell r="B5359" t="str">
            <v>YORKTOWN CSD</v>
          </cell>
          <cell r="C5359" t="str">
            <v>662402060001</v>
          </cell>
          <cell r="D5359" t="str">
            <v>YORKTOWN HIGH SCHOOL</v>
          </cell>
          <cell r="E5359" t="str">
            <v>Good Standing</v>
          </cell>
        </row>
        <row r="5360">
          <cell r="A5360" t="str">
            <v>662402060000</v>
          </cell>
          <cell r="B5360" t="str">
            <v>YORKTOWN CSD</v>
          </cell>
          <cell r="C5360" t="str">
            <v>662402060002</v>
          </cell>
          <cell r="D5360" t="str">
            <v>MILDRED E STRANG MIDDLE SCHOOL</v>
          </cell>
          <cell r="E5360" t="str">
            <v>Good Standing</v>
          </cell>
        </row>
        <row r="5361">
          <cell r="A5361" t="str">
            <v>662402060000</v>
          </cell>
          <cell r="B5361" t="str">
            <v>YORKTOWN CSD</v>
          </cell>
          <cell r="C5361" t="str">
            <v>662402060000</v>
          </cell>
          <cell r="D5361" t="str">
            <v>YORKTOWN CSD</v>
          </cell>
          <cell r="E5361" t="str">
            <v>Good Standing</v>
          </cell>
        </row>
        <row r="5362">
          <cell r="A5362" t="str">
            <v>662402060000</v>
          </cell>
          <cell r="B5362" t="str">
            <v>YORKTOWN CSD</v>
          </cell>
          <cell r="C5362" t="str">
            <v>662402060003</v>
          </cell>
          <cell r="D5362" t="str">
            <v>BROOKSIDE SCHOOL</v>
          </cell>
          <cell r="E5362" t="str">
            <v>Good Standing</v>
          </cell>
        </row>
        <row r="5363">
          <cell r="A5363" t="str">
            <v>662402060000</v>
          </cell>
          <cell r="B5363" t="str">
            <v>YORKTOWN CSD</v>
          </cell>
          <cell r="C5363" t="str">
            <v>662402060004</v>
          </cell>
          <cell r="D5363" t="str">
            <v>CROMPOND SCHOOL</v>
          </cell>
          <cell r="E5363" t="str">
            <v>Good Standing</v>
          </cell>
        </row>
        <row r="5364">
          <cell r="A5364" t="str">
            <v>662402060000</v>
          </cell>
          <cell r="B5364" t="str">
            <v>YORKTOWN CSD</v>
          </cell>
          <cell r="C5364" t="str">
            <v>662402060005</v>
          </cell>
          <cell r="D5364" t="str">
            <v>MOHANSIC SCHOOL</v>
          </cell>
          <cell r="E5364" t="str">
            <v>Good Standing</v>
          </cell>
        </row>
      </sheetData>
      <sheetData sheetId="5">
        <row r="2">
          <cell r="A2" t="str">
            <v>BEDS CODE</v>
          </cell>
          <cell r="B2" t="str">
            <v>LEA</v>
          </cell>
          <cell r="C2" t="str">
            <v>PART A</v>
          </cell>
          <cell r="D2" t="str">
            <v>PART D</v>
          </cell>
          <cell r="E2" t="str">
            <v>T-II</v>
          </cell>
          <cell r="F2" t="str">
            <v>T-III</v>
          </cell>
        </row>
        <row r="3">
          <cell r="A3" t="str">
            <v>010100010000</v>
          </cell>
          <cell r="B3" t="str">
            <v>ALBANY CITY SD</v>
          </cell>
          <cell r="C3">
            <v>3651565</v>
          </cell>
          <cell r="D3">
            <v>378633</v>
          </cell>
          <cell r="E3">
            <v>784788</v>
          </cell>
          <cell r="F3" t="str">
            <v>N/A</v>
          </cell>
        </row>
        <row r="4">
          <cell r="A4" t="str">
            <v>010100860829</v>
          </cell>
          <cell r="B4" t="str">
            <v>BRIGHTER CHOICE BOYS CS</v>
          </cell>
          <cell r="C4">
            <v>147578</v>
          </cell>
          <cell r="D4">
            <v>0</v>
          </cell>
          <cell r="E4">
            <v>10031</v>
          </cell>
          <cell r="F4" t="str">
            <v>N/A</v>
          </cell>
        </row>
        <row r="5">
          <cell r="A5" t="str">
            <v>010100860830</v>
          </cell>
          <cell r="B5" t="str">
            <v>BRIGHTER CHOICE GIRLS CS</v>
          </cell>
          <cell r="C5">
            <v>126744</v>
          </cell>
          <cell r="D5">
            <v>0</v>
          </cell>
          <cell r="E5">
            <v>8380</v>
          </cell>
          <cell r="F5" t="str">
            <v>N/A</v>
          </cell>
        </row>
        <row r="6">
          <cell r="A6" t="str">
            <v>010100860867</v>
          </cell>
          <cell r="B6" t="str">
            <v>KIPP TECH VALLEY CS</v>
          </cell>
          <cell r="C6">
            <v>148058</v>
          </cell>
          <cell r="D6">
            <v>0</v>
          </cell>
          <cell r="E6">
            <v>8996</v>
          </cell>
          <cell r="F6" t="str">
            <v>N/A</v>
          </cell>
        </row>
        <row r="7">
          <cell r="A7" t="str">
            <v>010100860892</v>
          </cell>
          <cell r="B7" t="str">
            <v>HENRY JOHNSON CS</v>
          </cell>
          <cell r="C7">
            <v>203046</v>
          </cell>
          <cell r="D7">
            <v>0</v>
          </cell>
          <cell r="E7">
            <v>9199</v>
          </cell>
          <cell r="F7" t="str">
            <v>N/A</v>
          </cell>
        </row>
        <row r="8">
          <cell r="A8" t="str">
            <v>010100860899</v>
          </cell>
          <cell r="B8" t="str">
            <v>ALBANY COMMUNITY CS</v>
          </cell>
          <cell r="C8">
            <v>269730</v>
          </cell>
          <cell r="D8">
            <v>0</v>
          </cell>
          <cell r="E8">
            <v>8505</v>
          </cell>
          <cell r="F8" t="str">
            <v>N/A</v>
          </cell>
        </row>
        <row r="9">
          <cell r="A9" t="str">
            <v>010100860907</v>
          </cell>
          <cell r="B9" t="str">
            <v>GREEN TECH HIGH CS</v>
          </cell>
          <cell r="C9">
            <v>161048</v>
          </cell>
          <cell r="D9">
            <v>0</v>
          </cell>
          <cell r="E9">
            <v>5565</v>
          </cell>
          <cell r="F9" t="str">
            <v>N/A</v>
          </cell>
        </row>
        <row r="10">
          <cell r="A10" t="str">
            <v>010100860960</v>
          </cell>
          <cell r="B10" t="str">
            <v>ALBANY LEADERSHIP CHARTER HS FOR GIRLS</v>
          </cell>
          <cell r="C10">
            <v>157215</v>
          </cell>
          <cell r="D10">
            <v>0</v>
          </cell>
          <cell r="E10">
            <v>7954</v>
          </cell>
          <cell r="F10" t="str">
            <v>N/A</v>
          </cell>
        </row>
        <row r="11">
          <cell r="A11" t="str">
            <v>010100860976</v>
          </cell>
          <cell r="B11" t="str">
            <v>BRIGHTER CHOICE MIDDLE SCH FOR BOYS</v>
          </cell>
          <cell r="C11">
            <v>79406</v>
          </cell>
          <cell r="D11">
            <v>0</v>
          </cell>
          <cell r="E11">
            <v>3761</v>
          </cell>
          <cell r="F11" t="str">
            <v>N/A</v>
          </cell>
        </row>
        <row r="12">
          <cell r="A12" t="str">
            <v>010100860977</v>
          </cell>
          <cell r="B12" t="str">
            <v>BRIGHTER CHOICE MIDDLE SCH FOR GIRLS</v>
          </cell>
          <cell r="C12">
            <v>76356</v>
          </cell>
          <cell r="D12">
            <v>0</v>
          </cell>
          <cell r="E12">
            <v>2917</v>
          </cell>
          <cell r="F12" t="str">
            <v>N/A</v>
          </cell>
        </row>
        <row r="13">
          <cell r="A13" t="str">
            <v>010201040000</v>
          </cell>
          <cell r="B13" t="str">
            <v>BERNE-KNOX-WESTERLO CSD</v>
          </cell>
          <cell r="C13">
            <v>107989</v>
          </cell>
          <cell r="D13">
            <v>0</v>
          </cell>
          <cell r="E13">
            <v>66176</v>
          </cell>
          <cell r="F13" t="str">
            <v>N/A</v>
          </cell>
        </row>
        <row r="14">
          <cell r="A14" t="str">
            <v>010306060000</v>
          </cell>
          <cell r="B14" t="str">
            <v>BETHLEHEM CSD</v>
          </cell>
          <cell r="C14">
            <v>236946</v>
          </cell>
          <cell r="D14">
            <v>65751</v>
          </cell>
          <cell r="E14">
            <v>104771</v>
          </cell>
          <cell r="F14" t="str">
            <v>N/A</v>
          </cell>
        </row>
        <row r="15">
          <cell r="A15" t="str">
            <v>010402060000</v>
          </cell>
          <cell r="B15" t="str">
            <v>RAVENA-COEYMANS-SELKIRK</v>
          </cell>
          <cell r="C15">
            <v>237888</v>
          </cell>
          <cell r="D15">
            <v>0</v>
          </cell>
          <cell r="E15">
            <v>94142</v>
          </cell>
          <cell r="F15" t="str">
            <v>N/A</v>
          </cell>
        </row>
        <row r="16">
          <cell r="A16" t="str">
            <v>010500010000</v>
          </cell>
          <cell r="B16" t="str">
            <v>COHOES CITY SD</v>
          </cell>
          <cell r="C16">
            <v>653014</v>
          </cell>
          <cell r="D16">
            <v>0</v>
          </cell>
          <cell r="E16">
            <v>151773</v>
          </cell>
          <cell r="F16" t="str">
            <v>N/A</v>
          </cell>
        </row>
        <row r="17">
          <cell r="A17" t="str">
            <v>010601060000</v>
          </cell>
          <cell r="B17" t="str">
            <v>SOUTH COLONIE CSD</v>
          </cell>
          <cell r="C17">
            <v>487794</v>
          </cell>
          <cell r="D17">
            <v>149640</v>
          </cell>
          <cell r="E17">
            <v>158762</v>
          </cell>
          <cell r="F17" t="str">
            <v>N/A</v>
          </cell>
        </row>
        <row r="18">
          <cell r="A18" t="str">
            <v>010615020000</v>
          </cell>
          <cell r="B18" t="str">
            <v>MENANDS UFSD</v>
          </cell>
          <cell r="C18">
            <v>31132</v>
          </cell>
          <cell r="D18">
            <v>0</v>
          </cell>
          <cell r="E18">
            <v>11625</v>
          </cell>
          <cell r="F18" t="str">
            <v>N/A</v>
          </cell>
        </row>
        <row r="19">
          <cell r="A19" t="str">
            <v>010623060000</v>
          </cell>
          <cell r="B19" t="str">
            <v>NORTH COLONIE CSD</v>
          </cell>
          <cell r="C19">
            <v>317639</v>
          </cell>
          <cell r="D19">
            <v>20405</v>
          </cell>
          <cell r="E19" t="e">
            <v>#N/A</v>
          </cell>
          <cell r="F19" t="str">
            <v>N/A</v>
          </cell>
        </row>
        <row r="20">
          <cell r="A20" t="str">
            <v>010701030000</v>
          </cell>
          <cell r="B20" t="str">
            <v>GREEN ISLAND UFSD</v>
          </cell>
          <cell r="C20">
            <v>58399</v>
          </cell>
          <cell r="D20">
            <v>0</v>
          </cell>
          <cell r="E20">
            <v>10552</v>
          </cell>
          <cell r="F20" t="str">
            <v>N/A</v>
          </cell>
        </row>
        <row r="21">
          <cell r="A21" t="str">
            <v>010802060000</v>
          </cell>
          <cell r="B21" t="str">
            <v>GUILDERLAND CSD</v>
          </cell>
          <cell r="C21">
            <v>253328</v>
          </cell>
          <cell r="D21">
            <v>0</v>
          </cell>
          <cell r="E21">
            <v>126864</v>
          </cell>
          <cell r="F21" t="str">
            <v>N/A</v>
          </cell>
        </row>
        <row r="22">
          <cell r="A22" t="str">
            <v>011003060000</v>
          </cell>
          <cell r="B22" t="str">
            <v>VOORHEESVILLE CSD</v>
          </cell>
          <cell r="C22">
            <v>69867</v>
          </cell>
          <cell r="D22">
            <v>0</v>
          </cell>
          <cell r="E22">
            <v>22454</v>
          </cell>
          <cell r="F22" t="str">
            <v>N/A</v>
          </cell>
        </row>
        <row r="23">
          <cell r="A23" t="str">
            <v>011200010000</v>
          </cell>
          <cell r="B23" t="str">
            <v>WATERVLIET CITY SD</v>
          </cell>
          <cell r="C23">
            <v>401837</v>
          </cell>
          <cell r="D23">
            <v>11336</v>
          </cell>
          <cell r="E23">
            <v>86693</v>
          </cell>
          <cell r="F23" t="str">
            <v>N/A</v>
          </cell>
        </row>
        <row r="24">
          <cell r="A24" t="str">
            <v>020101040000</v>
          </cell>
          <cell r="B24" t="str">
            <v>ALFRED-ALMOND CSD</v>
          </cell>
          <cell r="C24">
            <v>71279</v>
          </cell>
          <cell r="D24">
            <v>0</v>
          </cell>
          <cell r="E24">
            <v>35978</v>
          </cell>
          <cell r="F24" t="str">
            <v>N/A</v>
          </cell>
        </row>
        <row r="25">
          <cell r="A25" t="str">
            <v>020601040000</v>
          </cell>
          <cell r="B25" t="str">
            <v>ANDOVER CSD</v>
          </cell>
          <cell r="C25">
            <v>110948</v>
          </cell>
          <cell r="D25">
            <v>0</v>
          </cell>
          <cell r="E25">
            <v>23313</v>
          </cell>
          <cell r="F25" t="str">
            <v>N/A</v>
          </cell>
        </row>
        <row r="26">
          <cell r="A26" t="str">
            <v>020702040000</v>
          </cell>
          <cell r="B26" t="str">
            <v>GENESEE VALLEY CSD</v>
          </cell>
          <cell r="C26">
            <v>140381</v>
          </cell>
          <cell r="D26">
            <v>9069</v>
          </cell>
          <cell r="E26">
            <v>45022</v>
          </cell>
          <cell r="F26" t="str">
            <v>N/A</v>
          </cell>
        </row>
        <row r="27">
          <cell r="A27" t="str">
            <v>020801040000</v>
          </cell>
          <cell r="B27" t="str">
            <v>BELFAST CSD</v>
          </cell>
          <cell r="C27">
            <v>171078</v>
          </cell>
          <cell r="D27">
            <v>0</v>
          </cell>
          <cell r="E27">
            <v>29709</v>
          </cell>
          <cell r="F27" t="str">
            <v>N/A</v>
          </cell>
        </row>
        <row r="28">
          <cell r="A28" t="str">
            <v>021102040000</v>
          </cell>
          <cell r="B28" t="str">
            <v>CANASERAGA CSD</v>
          </cell>
          <cell r="C28">
            <v>81485</v>
          </cell>
          <cell r="D28">
            <v>0</v>
          </cell>
          <cell r="E28">
            <v>11097</v>
          </cell>
          <cell r="F28" t="str">
            <v>N/A</v>
          </cell>
        </row>
        <row r="29">
          <cell r="A29" t="str">
            <v>021601040000</v>
          </cell>
          <cell r="B29" t="str">
            <v>FRIENDSHIP CSD</v>
          </cell>
          <cell r="C29">
            <v>132984</v>
          </cell>
          <cell r="D29">
            <v>0</v>
          </cell>
          <cell r="E29">
            <v>39279</v>
          </cell>
          <cell r="F29" t="str">
            <v>N/A</v>
          </cell>
        </row>
        <row r="30">
          <cell r="A30" t="str">
            <v>022001040000</v>
          </cell>
          <cell r="B30" t="str">
            <v>FILLMORE CSD</v>
          </cell>
          <cell r="C30">
            <v>317535</v>
          </cell>
          <cell r="D30">
            <v>0</v>
          </cell>
          <cell r="E30">
            <v>54888</v>
          </cell>
          <cell r="F30" t="str">
            <v>N/A</v>
          </cell>
        </row>
        <row r="31">
          <cell r="A31" t="str">
            <v>022101040000</v>
          </cell>
          <cell r="B31" t="str">
            <v>WHITESVILLE CSD</v>
          </cell>
          <cell r="C31">
            <v>52514</v>
          </cell>
          <cell r="D31">
            <v>0</v>
          </cell>
          <cell r="E31">
            <v>13355</v>
          </cell>
          <cell r="F31" t="str">
            <v>N/A</v>
          </cell>
        </row>
        <row r="32">
          <cell r="A32" t="str">
            <v>022302040000</v>
          </cell>
          <cell r="B32" t="str">
            <v>CUBA-RUSHFORD CSD</v>
          </cell>
          <cell r="C32">
            <v>210520</v>
          </cell>
          <cell r="D32">
            <v>0</v>
          </cell>
          <cell r="E32">
            <v>71722</v>
          </cell>
          <cell r="F32" t="str">
            <v>N/A</v>
          </cell>
        </row>
        <row r="33">
          <cell r="A33" t="str">
            <v>022401040000</v>
          </cell>
          <cell r="B33" t="str">
            <v>SCIO CSD</v>
          </cell>
          <cell r="C33">
            <v>84147</v>
          </cell>
          <cell r="D33">
            <v>0</v>
          </cell>
          <cell r="E33">
            <v>28106</v>
          </cell>
          <cell r="F33" t="str">
            <v>N/A</v>
          </cell>
        </row>
        <row r="34">
          <cell r="A34" t="str">
            <v>022601060000</v>
          </cell>
          <cell r="B34" t="str">
            <v>WELLSVILLE CSD</v>
          </cell>
          <cell r="C34">
            <v>316176</v>
          </cell>
          <cell r="D34">
            <v>0</v>
          </cell>
          <cell r="E34">
            <v>83314</v>
          </cell>
          <cell r="F34" t="str">
            <v>N/A</v>
          </cell>
        </row>
        <row r="35">
          <cell r="A35" t="str">
            <v>022902040000</v>
          </cell>
          <cell r="B35" t="str">
            <v>BOLIVAR-RICHBURG CSD</v>
          </cell>
          <cell r="C35">
            <v>224262</v>
          </cell>
          <cell r="D35">
            <v>0</v>
          </cell>
          <cell r="E35">
            <v>73710</v>
          </cell>
          <cell r="F35" t="str">
            <v>N/A</v>
          </cell>
        </row>
        <row r="36">
          <cell r="A36" t="str">
            <v>030101060000</v>
          </cell>
          <cell r="B36" t="str">
            <v>CHENANGO FORKS CSD</v>
          </cell>
          <cell r="C36">
            <v>187735</v>
          </cell>
          <cell r="D36">
            <v>0</v>
          </cell>
          <cell r="E36">
            <v>78255</v>
          </cell>
          <cell r="F36" t="str">
            <v>N/A</v>
          </cell>
        </row>
        <row r="37">
          <cell r="A37" t="str">
            <v>030200010000</v>
          </cell>
          <cell r="B37" t="str">
            <v>BINGHAMTON CITY SD</v>
          </cell>
          <cell r="C37">
            <v>3107885</v>
          </cell>
          <cell r="D37">
            <v>27207</v>
          </cell>
          <cell r="E37">
            <v>522626</v>
          </cell>
          <cell r="F37" t="str">
            <v>N/A</v>
          </cell>
        </row>
        <row r="38">
          <cell r="A38" t="str">
            <v>030501040000</v>
          </cell>
          <cell r="B38" t="str">
            <v>HARPURSVILLE CSD</v>
          </cell>
          <cell r="C38">
            <v>225354</v>
          </cell>
          <cell r="D38">
            <v>0</v>
          </cell>
          <cell r="E38">
            <v>68879</v>
          </cell>
          <cell r="F38" t="str">
            <v>N/A</v>
          </cell>
        </row>
        <row r="39">
          <cell r="A39" t="str">
            <v>030601060000</v>
          </cell>
          <cell r="B39" t="str">
            <v>SUSQUEHANNA VALLEY CSD</v>
          </cell>
          <cell r="C39">
            <v>393203</v>
          </cell>
          <cell r="D39">
            <v>0</v>
          </cell>
          <cell r="E39">
            <v>81672</v>
          </cell>
          <cell r="F39" t="str">
            <v>N/A</v>
          </cell>
        </row>
        <row r="40">
          <cell r="A40" t="str">
            <v>030701060000</v>
          </cell>
          <cell r="B40" t="str">
            <v>CHENANGO VALLEY CSD</v>
          </cell>
          <cell r="C40">
            <v>355999</v>
          </cell>
          <cell r="D40">
            <v>88423</v>
          </cell>
          <cell r="E40">
            <v>49272</v>
          </cell>
          <cell r="F40" t="str">
            <v>N/A</v>
          </cell>
        </row>
        <row r="41">
          <cell r="A41" t="str">
            <v>031101060000</v>
          </cell>
          <cell r="B41" t="str">
            <v>MAINE-ENDWELL CSD</v>
          </cell>
          <cell r="C41">
            <v>243793</v>
          </cell>
          <cell r="D41">
            <v>0</v>
          </cell>
          <cell r="E41">
            <v>93199</v>
          </cell>
          <cell r="F41" t="str">
            <v>N/A</v>
          </cell>
        </row>
        <row r="42">
          <cell r="A42" t="str">
            <v>031301040000</v>
          </cell>
          <cell r="B42" t="str">
            <v>DEPOSIT CSD</v>
          </cell>
          <cell r="C42">
            <v>228011</v>
          </cell>
          <cell r="D42">
            <v>0</v>
          </cell>
          <cell r="E42">
            <v>63224</v>
          </cell>
          <cell r="F42" t="str">
            <v>N/A</v>
          </cell>
        </row>
        <row r="43">
          <cell r="A43" t="str">
            <v>031401060000</v>
          </cell>
          <cell r="B43" t="str">
            <v>WHITNEY POINT CSD</v>
          </cell>
          <cell r="C43">
            <v>443882</v>
          </cell>
          <cell r="D43">
            <v>0</v>
          </cell>
          <cell r="E43">
            <v>102207</v>
          </cell>
          <cell r="F43" t="str">
            <v>N/A</v>
          </cell>
        </row>
        <row r="44">
          <cell r="A44" t="str">
            <v>031501060000</v>
          </cell>
          <cell r="B44" t="str">
            <v>UNION-ENDICOTT CSD</v>
          </cell>
          <cell r="C44">
            <v>933775</v>
          </cell>
          <cell r="D44">
            <v>2267</v>
          </cell>
          <cell r="E44">
            <v>178004</v>
          </cell>
          <cell r="F44" t="str">
            <v>N/A</v>
          </cell>
        </row>
        <row r="45">
          <cell r="A45" t="str">
            <v>031502060000</v>
          </cell>
          <cell r="B45" t="str">
            <v>JOHNSON CITY CSD</v>
          </cell>
          <cell r="C45">
            <v>745996</v>
          </cell>
          <cell r="D45">
            <v>0</v>
          </cell>
          <cell r="E45">
            <v>146934</v>
          </cell>
          <cell r="F45" t="str">
            <v>N/A</v>
          </cell>
        </row>
        <row r="46">
          <cell r="A46" t="str">
            <v>031601060000</v>
          </cell>
          <cell r="B46" t="str">
            <v>VESTAL CSD</v>
          </cell>
          <cell r="C46">
            <v>315361</v>
          </cell>
          <cell r="D46">
            <v>0</v>
          </cell>
          <cell r="E46">
            <v>134268</v>
          </cell>
          <cell r="F46" t="str">
            <v>N/A</v>
          </cell>
        </row>
        <row r="47">
          <cell r="A47" t="str">
            <v>031701060000</v>
          </cell>
          <cell r="B47" t="str">
            <v>WINDSOR CSD</v>
          </cell>
          <cell r="C47">
            <v>309959</v>
          </cell>
          <cell r="D47">
            <v>0</v>
          </cell>
          <cell r="E47">
            <v>82993</v>
          </cell>
          <cell r="F47" t="str">
            <v>N/A</v>
          </cell>
        </row>
        <row r="48">
          <cell r="A48" t="str">
            <v>034240086148</v>
          </cell>
          <cell r="B48" t="str">
            <v>MIDDLE VILLAGE PREP CS</v>
          </cell>
          <cell r="C48">
            <v>31176</v>
          </cell>
          <cell r="D48">
            <v>0</v>
          </cell>
          <cell r="E48">
            <v>5445</v>
          </cell>
          <cell r="F48" t="str">
            <v>N/A</v>
          </cell>
        </row>
        <row r="49">
          <cell r="A49" t="str">
            <v>040204040000</v>
          </cell>
          <cell r="B49" t="str">
            <v>WEST VALLEY CSD</v>
          </cell>
          <cell r="C49">
            <v>57084</v>
          </cell>
          <cell r="D49">
            <v>0</v>
          </cell>
          <cell r="E49">
            <v>13468</v>
          </cell>
          <cell r="F49" t="str">
            <v>N/A</v>
          </cell>
        </row>
        <row r="50">
          <cell r="A50" t="str">
            <v>040302060000</v>
          </cell>
          <cell r="B50" t="str">
            <v>ALLEGANY - LIMESTONE CSD</v>
          </cell>
          <cell r="C50">
            <v>164005</v>
          </cell>
          <cell r="D50">
            <v>0</v>
          </cell>
          <cell r="E50">
            <v>55143</v>
          </cell>
          <cell r="F50" t="str">
            <v>N/A</v>
          </cell>
        </row>
        <row r="51">
          <cell r="A51" t="str">
            <v>040901040000</v>
          </cell>
          <cell r="B51" t="str">
            <v>ELLICOTTVILLE CSD</v>
          </cell>
          <cell r="C51">
            <v>60359</v>
          </cell>
          <cell r="D51">
            <v>0</v>
          </cell>
          <cell r="E51">
            <v>27862</v>
          </cell>
          <cell r="F51" t="str">
            <v>N/A</v>
          </cell>
        </row>
        <row r="52">
          <cell r="A52" t="str">
            <v>041101040000</v>
          </cell>
          <cell r="B52" t="str">
            <v>FRANKLINVILLE CSD</v>
          </cell>
          <cell r="C52">
            <v>231811</v>
          </cell>
          <cell r="D52">
            <v>0</v>
          </cell>
          <cell r="E52">
            <v>65815</v>
          </cell>
          <cell r="F52" t="str">
            <v>N/A</v>
          </cell>
        </row>
        <row r="53">
          <cell r="A53" t="str">
            <v>041401040000</v>
          </cell>
          <cell r="B53" t="str">
            <v>HINSDALE CSD</v>
          </cell>
          <cell r="C53">
            <v>139088</v>
          </cell>
          <cell r="D53">
            <v>0</v>
          </cell>
          <cell r="E53">
            <v>39668</v>
          </cell>
          <cell r="F53" t="str">
            <v>N/A</v>
          </cell>
        </row>
        <row r="54">
          <cell r="A54" t="str">
            <v>042302040000</v>
          </cell>
          <cell r="B54" t="str">
            <v>CATTARAUGUS CSD</v>
          </cell>
          <cell r="C54">
            <v>285520</v>
          </cell>
          <cell r="D54">
            <v>20405</v>
          </cell>
          <cell r="E54">
            <v>62790</v>
          </cell>
          <cell r="F54" t="str">
            <v>N/A</v>
          </cell>
        </row>
        <row r="55">
          <cell r="A55" t="str">
            <v>042400010000</v>
          </cell>
          <cell r="B55" t="str">
            <v>OLEAN CITY SD</v>
          </cell>
          <cell r="C55">
            <v>674798</v>
          </cell>
          <cell r="D55">
            <v>0</v>
          </cell>
          <cell r="E55">
            <v>173030</v>
          </cell>
          <cell r="F55" t="str">
            <v>N/A</v>
          </cell>
        </row>
        <row r="56">
          <cell r="A56" t="str">
            <v>042801060000</v>
          </cell>
          <cell r="B56" t="str">
            <v>GOWANDA CSD</v>
          </cell>
          <cell r="C56">
            <v>334079</v>
          </cell>
          <cell r="D56">
            <v>0</v>
          </cell>
          <cell r="E56">
            <v>83738</v>
          </cell>
          <cell r="F56" t="str">
            <v>N/A</v>
          </cell>
        </row>
        <row r="57">
          <cell r="A57" t="str">
            <v>042901040000</v>
          </cell>
          <cell r="B57" t="str">
            <v>PORTVILLE CSD</v>
          </cell>
          <cell r="C57">
            <v>167396</v>
          </cell>
          <cell r="D57">
            <v>9069</v>
          </cell>
          <cell r="E57">
            <v>51423</v>
          </cell>
          <cell r="F57" t="str">
            <v>N/A</v>
          </cell>
        </row>
        <row r="58">
          <cell r="A58" t="str">
            <v>043001040000</v>
          </cell>
          <cell r="B58" t="str">
            <v>RANDOLPH CSD</v>
          </cell>
          <cell r="C58">
            <v>410574</v>
          </cell>
          <cell r="D58">
            <v>0</v>
          </cell>
          <cell r="E58">
            <v>94120</v>
          </cell>
          <cell r="F58" t="str">
            <v>N/A</v>
          </cell>
        </row>
        <row r="59">
          <cell r="A59" t="str">
            <v>043011020000</v>
          </cell>
          <cell r="B59" t="str">
            <v>Randolph Academy</v>
          </cell>
          <cell r="C59">
            <v>10234</v>
          </cell>
          <cell r="D59">
            <v>70285</v>
          </cell>
          <cell r="E59">
            <v>3894</v>
          </cell>
          <cell r="F59" t="str">
            <v>N/A</v>
          </cell>
        </row>
        <row r="60">
          <cell r="A60" t="str">
            <v>043200050000</v>
          </cell>
          <cell r="B60" t="str">
            <v>SALAMANCA CITY SD</v>
          </cell>
          <cell r="C60">
            <v>493677</v>
          </cell>
          <cell r="D60">
            <v>9069</v>
          </cell>
          <cell r="E60">
            <v>108055</v>
          </cell>
          <cell r="F60" t="str">
            <v>N/A</v>
          </cell>
        </row>
        <row r="61">
          <cell r="A61" t="str">
            <v>043501060000</v>
          </cell>
          <cell r="B61" t="str">
            <v>YORKSHIRE-PIONEER CSD</v>
          </cell>
          <cell r="C61">
            <v>412228</v>
          </cell>
          <cell r="D61">
            <v>0</v>
          </cell>
          <cell r="E61">
            <v>135814</v>
          </cell>
          <cell r="F61" t="str">
            <v>N/A</v>
          </cell>
        </row>
        <row r="62">
          <cell r="A62" t="str">
            <v>050100010000</v>
          </cell>
          <cell r="B62" t="str">
            <v>AUBURN CITY SD</v>
          </cell>
          <cell r="C62">
            <v>1083533</v>
          </cell>
          <cell r="D62">
            <v>97492</v>
          </cell>
          <cell r="E62">
            <v>280953</v>
          </cell>
          <cell r="F62" t="str">
            <v>N/A</v>
          </cell>
        </row>
        <row r="63">
          <cell r="A63" t="str">
            <v>500301040000</v>
          </cell>
          <cell r="B63" t="str">
            <v>WEEDSPORT CSD</v>
          </cell>
          <cell r="C63">
            <v>90517</v>
          </cell>
          <cell r="D63">
            <v>56682</v>
          </cell>
          <cell r="E63" t="e">
            <v>#N/A</v>
          </cell>
          <cell r="F63" t="str">
            <v>N/A</v>
          </cell>
        </row>
        <row r="64">
          <cell r="A64" t="str">
            <v>050401040000</v>
          </cell>
          <cell r="B64" t="str">
            <v>CATO-MERIDIAN CSD</v>
          </cell>
          <cell r="C64">
            <v>208308</v>
          </cell>
          <cell r="D64">
            <v>0</v>
          </cell>
          <cell r="E64">
            <v>54432</v>
          </cell>
          <cell r="F64" t="str">
            <v>N/A</v>
          </cell>
        </row>
        <row r="65">
          <cell r="A65" t="str">
            <v>050701040000</v>
          </cell>
          <cell r="B65" t="str">
            <v>SOUTHERN CAYUGA CSD</v>
          </cell>
          <cell r="C65">
            <v>136226</v>
          </cell>
          <cell r="D65">
            <v>0</v>
          </cell>
          <cell r="E65">
            <v>50325</v>
          </cell>
          <cell r="F65" t="str">
            <v>N/A</v>
          </cell>
        </row>
        <row r="66">
          <cell r="A66" t="str">
            <v>051101040000</v>
          </cell>
          <cell r="B66" t="str">
            <v>PORT BYRON CSD</v>
          </cell>
          <cell r="C66">
            <v>163957</v>
          </cell>
          <cell r="D66">
            <v>0</v>
          </cell>
          <cell r="E66">
            <v>62813</v>
          </cell>
          <cell r="F66" t="str">
            <v>N/A</v>
          </cell>
        </row>
        <row r="67">
          <cell r="A67" t="str">
            <v>051301040000</v>
          </cell>
          <cell r="B67" t="str">
            <v>MORAVIA CSD</v>
          </cell>
          <cell r="C67">
            <v>193077</v>
          </cell>
          <cell r="D67">
            <v>0</v>
          </cell>
          <cell r="E67">
            <v>59179</v>
          </cell>
          <cell r="F67" t="str">
            <v>N/A</v>
          </cell>
        </row>
        <row r="68">
          <cell r="A68" t="str">
            <v>051901040000</v>
          </cell>
          <cell r="B68" t="str">
            <v>UNION SPRINGS CSD</v>
          </cell>
          <cell r="C68">
            <v>114056</v>
          </cell>
          <cell r="D68">
            <v>0</v>
          </cell>
          <cell r="E68">
            <v>41398</v>
          </cell>
          <cell r="F68" t="str">
            <v>N/A</v>
          </cell>
        </row>
        <row r="69">
          <cell r="A69" t="str">
            <v>060201060000</v>
          </cell>
          <cell r="B69" t="str">
            <v>SOUTHWESTERN CSD (JAMES</v>
          </cell>
          <cell r="C69">
            <v>208944</v>
          </cell>
          <cell r="D69">
            <v>0</v>
          </cell>
          <cell r="E69">
            <v>56335</v>
          </cell>
          <cell r="F69" t="str">
            <v>N/A</v>
          </cell>
        </row>
        <row r="70">
          <cell r="A70" t="str">
            <v>060301040000</v>
          </cell>
          <cell r="B70" t="str">
            <v>FREWSBURG CSD</v>
          </cell>
          <cell r="C70">
            <v>118382</v>
          </cell>
          <cell r="D70">
            <v>0</v>
          </cell>
          <cell r="E70">
            <v>44930</v>
          </cell>
          <cell r="F70" t="str">
            <v>N/A</v>
          </cell>
        </row>
        <row r="71">
          <cell r="A71" t="str">
            <v>060401040000</v>
          </cell>
          <cell r="B71" t="str">
            <v>CASSADAGA VALLEY CSD</v>
          </cell>
          <cell r="C71">
            <v>271969</v>
          </cell>
          <cell r="D71">
            <v>0</v>
          </cell>
          <cell r="E71">
            <v>92502</v>
          </cell>
          <cell r="F71" t="str">
            <v>N/A</v>
          </cell>
        </row>
        <row r="72">
          <cell r="A72" t="str">
            <v>060503040000</v>
          </cell>
          <cell r="B72" t="str">
            <v>CHAUTAUQUA LAKE CSD</v>
          </cell>
          <cell r="C72">
            <v>194945</v>
          </cell>
          <cell r="D72">
            <v>36276</v>
          </cell>
          <cell r="E72">
            <v>52804</v>
          </cell>
          <cell r="F72" t="str">
            <v>N/A</v>
          </cell>
        </row>
        <row r="73">
          <cell r="A73" t="str">
            <v>060601040000</v>
          </cell>
          <cell r="B73" t="str">
            <v>PINE VALLEY CSD (SOUTH</v>
          </cell>
          <cell r="C73">
            <v>368985</v>
          </cell>
          <cell r="D73">
            <v>0</v>
          </cell>
          <cell r="E73">
            <v>74032</v>
          </cell>
          <cell r="F73" t="str">
            <v>N/A</v>
          </cell>
        </row>
        <row r="74">
          <cell r="A74" t="str">
            <v>060701040000</v>
          </cell>
          <cell r="B74" t="str">
            <v>CLYMER CSD</v>
          </cell>
          <cell r="C74">
            <v>232087</v>
          </cell>
          <cell r="D74">
            <v>0</v>
          </cell>
          <cell r="E74">
            <v>30412</v>
          </cell>
          <cell r="F74" t="str">
            <v>N/A</v>
          </cell>
        </row>
        <row r="75">
          <cell r="A75" t="str">
            <v>060800010000</v>
          </cell>
          <cell r="B75" t="str">
            <v>DUNKIRK CITY SD</v>
          </cell>
          <cell r="C75">
            <v>1269055</v>
          </cell>
          <cell r="D75">
            <v>0</v>
          </cell>
          <cell r="E75">
            <v>194556</v>
          </cell>
          <cell r="F75" t="str">
            <v>N/A</v>
          </cell>
        </row>
        <row r="76">
          <cell r="A76" t="str">
            <v>061001040000</v>
          </cell>
          <cell r="B76" t="str">
            <v>BEMUS POINT CSD</v>
          </cell>
          <cell r="C76">
            <v>82923</v>
          </cell>
          <cell r="D76">
            <v>0</v>
          </cell>
          <cell r="E76">
            <v>29886</v>
          </cell>
          <cell r="F76" t="str">
            <v>N/A</v>
          </cell>
        </row>
        <row r="77">
          <cell r="A77" t="str">
            <v>061101040000</v>
          </cell>
          <cell r="B77" t="str">
            <v>FALCONER CSD</v>
          </cell>
          <cell r="C77">
            <v>249811</v>
          </cell>
          <cell r="D77">
            <v>2267</v>
          </cell>
          <cell r="E77">
            <v>70900</v>
          </cell>
          <cell r="F77" t="str">
            <v>N/A</v>
          </cell>
        </row>
        <row r="78">
          <cell r="A78" t="str">
            <v>061501040000</v>
          </cell>
          <cell r="B78" t="str">
            <v>SILVER CREEK CSD</v>
          </cell>
          <cell r="C78">
            <v>244108</v>
          </cell>
          <cell r="D78">
            <v>0</v>
          </cell>
          <cell r="E78">
            <v>59586</v>
          </cell>
          <cell r="F78" t="str">
            <v>N/A</v>
          </cell>
        </row>
        <row r="79">
          <cell r="A79" t="str">
            <v>061503040000</v>
          </cell>
          <cell r="B79" t="str">
            <v>FORESTVILLE CSD</v>
          </cell>
          <cell r="C79">
            <v>121968</v>
          </cell>
          <cell r="D79">
            <v>0</v>
          </cell>
          <cell r="E79">
            <v>35705</v>
          </cell>
          <cell r="F79" t="str">
            <v>N/A</v>
          </cell>
        </row>
        <row r="80">
          <cell r="A80" t="str">
            <v>061601040000</v>
          </cell>
          <cell r="B80" t="str">
            <v>PANAMA CSD</v>
          </cell>
          <cell r="C80">
            <v>154246</v>
          </cell>
          <cell r="D80">
            <v>0</v>
          </cell>
          <cell r="E80">
            <v>35181</v>
          </cell>
          <cell r="F80" t="str">
            <v>N/A</v>
          </cell>
        </row>
        <row r="81">
          <cell r="A81" t="str">
            <v>061700010000</v>
          </cell>
          <cell r="B81" t="str">
            <v>JAMESTOWN CITY SD</v>
          </cell>
          <cell r="C81">
            <v>2241840</v>
          </cell>
          <cell r="D81">
            <v>115631</v>
          </cell>
          <cell r="E81">
            <v>426484</v>
          </cell>
          <cell r="F81">
            <v>34864</v>
          </cell>
        </row>
        <row r="82">
          <cell r="A82" t="str">
            <v>062201060000</v>
          </cell>
          <cell r="B82" t="str">
            <v>FREDONIA CSD</v>
          </cell>
          <cell r="C82">
            <v>205196</v>
          </cell>
          <cell r="D82">
            <v>0</v>
          </cell>
          <cell r="E82">
            <v>89266</v>
          </cell>
          <cell r="F82" t="str">
            <v>N/A</v>
          </cell>
        </row>
        <row r="83">
          <cell r="A83" t="str">
            <v>062301040000</v>
          </cell>
          <cell r="B83" t="str">
            <v>BROCTON CSD</v>
          </cell>
          <cell r="C83">
            <v>189579</v>
          </cell>
          <cell r="D83">
            <v>0</v>
          </cell>
          <cell r="E83">
            <v>56461</v>
          </cell>
          <cell r="F83" t="str">
            <v>N/A</v>
          </cell>
        </row>
        <row r="84">
          <cell r="A84" t="str">
            <v>062401040000</v>
          </cell>
          <cell r="B84" t="str">
            <v>RIPLEY CSD</v>
          </cell>
          <cell r="C84">
            <v>67165</v>
          </cell>
          <cell r="D84">
            <v>0</v>
          </cell>
          <cell r="E84">
            <v>25249</v>
          </cell>
          <cell r="F84" t="str">
            <v>N/A</v>
          </cell>
        </row>
        <row r="85">
          <cell r="A85" t="str">
            <v>062601040000</v>
          </cell>
          <cell r="B85" t="str">
            <v>SHERMAN CSD</v>
          </cell>
          <cell r="C85">
            <v>211642</v>
          </cell>
          <cell r="D85">
            <v>0</v>
          </cell>
          <cell r="E85">
            <v>32574</v>
          </cell>
          <cell r="F85" t="str">
            <v>N/A</v>
          </cell>
        </row>
        <row r="86">
          <cell r="A86" t="str">
            <v>062901040000</v>
          </cell>
          <cell r="B86" t="str">
            <v>WESTFIELD CSD</v>
          </cell>
          <cell r="C86">
            <v>189545</v>
          </cell>
          <cell r="D86">
            <v>0</v>
          </cell>
          <cell r="E86">
            <v>41542</v>
          </cell>
          <cell r="F86" t="str">
            <v>N/A</v>
          </cell>
        </row>
        <row r="87">
          <cell r="A87" t="str">
            <v>070600010000</v>
          </cell>
          <cell r="B87" t="str">
            <v>ELMIRA CITY SD</v>
          </cell>
          <cell r="C87">
            <v>2616386</v>
          </cell>
          <cell r="D87">
            <v>108829</v>
          </cell>
          <cell r="E87">
            <v>587247</v>
          </cell>
          <cell r="F87" t="str">
            <v>N/A</v>
          </cell>
        </row>
        <row r="88">
          <cell r="A88" t="str">
            <v>070901060000</v>
          </cell>
          <cell r="B88" t="str">
            <v>HORSEHEADS CSD</v>
          </cell>
          <cell r="C88">
            <v>426513</v>
          </cell>
          <cell r="D88">
            <v>0</v>
          </cell>
          <cell r="E88">
            <v>115304</v>
          </cell>
          <cell r="F88" t="str">
            <v>N/A</v>
          </cell>
        </row>
        <row r="89">
          <cell r="A89" t="str">
            <v>070902060000</v>
          </cell>
          <cell r="B89" t="str">
            <v>ELMIRA HTS CSD</v>
          </cell>
          <cell r="C89">
            <v>250341</v>
          </cell>
          <cell r="D89">
            <v>0</v>
          </cell>
          <cell r="E89">
            <v>45987</v>
          </cell>
          <cell r="F89" t="str">
            <v>N/A</v>
          </cell>
        </row>
        <row r="90">
          <cell r="A90" t="str">
            <v>080101040000</v>
          </cell>
          <cell r="B90" t="str">
            <v>AFTON CSD</v>
          </cell>
          <cell r="C90">
            <v>168398</v>
          </cell>
          <cell r="D90">
            <v>0</v>
          </cell>
          <cell r="E90">
            <v>34523</v>
          </cell>
          <cell r="F90" t="str">
            <v>N/A</v>
          </cell>
        </row>
        <row r="91">
          <cell r="A91" t="str">
            <v>080201040000</v>
          </cell>
          <cell r="B91" t="str">
            <v>BAINBRIDGE-GUILFORD CSD</v>
          </cell>
          <cell r="C91">
            <v>131016</v>
          </cell>
          <cell r="D91">
            <v>0</v>
          </cell>
          <cell r="E91">
            <v>53794</v>
          </cell>
          <cell r="F91" t="str">
            <v>N/A</v>
          </cell>
        </row>
        <row r="92">
          <cell r="A92" t="str">
            <v>080601040000</v>
          </cell>
          <cell r="B92" t="str">
            <v>GREENE CSD</v>
          </cell>
          <cell r="C92">
            <v>250237</v>
          </cell>
          <cell r="D92">
            <v>0</v>
          </cell>
          <cell r="E92">
            <v>52561</v>
          </cell>
          <cell r="F92" t="str">
            <v>N/A</v>
          </cell>
        </row>
        <row r="93">
          <cell r="A93" t="str">
            <v>081003040000</v>
          </cell>
          <cell r="B93" t="str">
            <v>UNADILLA VALLEY CSD</v>
          </cell>
          <cell r="C93">
            <v>241666</v>
          </cell>
          <cell r="D93">
            <v>0</v>
          </cell>
          <cell r="E93">
            <v>61609</v>
          </cell>
          <cell r="F93" t="str">
            <v>N/A</v>
          </cell>
        </row>
        <row r="94">
          <cell r="A94" t="str">
            <v>081200050000</v>
          </cell>
          <cell r="B94" t="str">
            <v>NORWICH CITY SD</v>
          </cell>
          <cell r="C94">
            <v>551935</v>
          </cell>
          <cell r="D94">
            <v>11336</v>
          </cell>
          <cell r="E94">
            <v>157247</v>
          </cell>
          <cell r="F94" t="str">
            <v>N/A</v>
          </cell>
        </row>
        <row r="95">
          <cell r="A95" t="str">
            <v>081401040000</v>
          </cell>
          <cell r="B95" t="str">
            <v>GEORGETOWN-SOUTH OTSELI</v>
          </cell>
          <cell r="C95">
            <v>111508</v>
          </cell>
          <cell r="D95">
            <v>0</v>
          </cell>
          <cell r="E95">
            <v>24638</v>
          </cell>
          <cell r="F95" t="str">
            <v>N/A</v>
          </cell>
        </row>
        <row r="96">
          <cell r="A96" t="str">
            <v>081501040000</v>
          </cell>
          <cell r="B96" t="str">
            <v>OXFORD ACAD &amp; CSD</v>
          </cell>
          <cell r="C96">
            <v>303914</v>
          </cell>
          <cell r="D96">
            <v>0</v>
          </cell>
          <cell r="E96">
            <v>49703</v>
          </cell>
          <cell r="F96" t="str">
            <v>N/A</v>
          </cell>
        </row>
        <row r="97">
          <cell r="A97" t="str">
            <v>082001040000</v>
          </cell>
          <cell r="B97" t="str">
            <v>SHERBURNE-EARLVILLE CSD</v>
          </cell>
          <cell r="C97">
            <v>316039</v>
          </cell>
          <cell r="D97">
            <v>0</v>
          </cell>
          <cell r="E97">
            <v>90626</v>
          </cell>
          <cell r="F97" t="str">
            <v>N/A</v>
          </cell>
        </row>
        <row r="98">
          <cell r="A98" t="str">
            <v>090201040000</v>
          </cell>
          <cell r="B98" t="str">
            <v>AUSABLE VALLEY CSD</v>
          </cell>
          <cell r="C98">
            <v>219563</v>
          </cell>
          <cell r="D98">
            <v>0</v>
          </cell>
          <cell r="E98">
            <v>86344</v>
          </cell>
          <cell r="F98" t="str">
            <v>N/A</v>
          </cell>
        </row>
        <row r="99">
          <cell r="A99" t="str">
            <v>090301060000</v>
          </cell>
          <cell r="B99" t="str">
            <v>BEEKMANTOWN CSD</v>
          </cell>
          <cell r="C99">
            <v>357394</v>
          </cell>
          <cell r="D99">
            <v>9069</v>
          </cell>
          <cell r="E99">
            <v>95660</v>
          </cell>
          <cell r="F99" t="str">
            <v>N/A</v>
          </cell>
        </row>
        <row r="100">
          <cell r="A100" t="str">
            <v>090501040000</v>
          </cell>
          <cell r="B100" t="str">
            <v>NORTHEASTERN CLINTON CS</v>
          </cell>
          <cell r="C100">
            <v>173577</v>
          </cell>
          <cell r="D100">
            <v>0</v>
          </cell>
          <cell r="E100">
            <v>78540</v>
          </cell>
          <cell r="F100" t="str">
            <v>N/A</v>
          </cell>
        </row>
        <row r="101">
          <cell r="A101" t="str">
            <v>090601020000</v>
          </cell>
          <cell r="B101" t="str">
            <v>CHAZY UFSD</v>
          </cell>
          <cell r="C101">
            <v>58420</v>
          </cell>
          <cell r="D101">
            <v>0</v>
          </cell>
          <cell r="E101">
            <v>19713</v>
          </cell>
          <cell r="F101" t="str">
            <v>N/A</v>
          </cell>
        </row>
        <row r="102">
          <cell r="A102" t="str">
            <v>090901040000</v>
          </cell>
          <cell r="B102" t="str">
            <v>NORTHERN ADIRONDACK CSD</v>
          </cell>
          <cell r="C102">
            <v>187381</v>
          </cell>
          <cell r="D102">
            <v>0</v>
          </cell>
          <cell r="E102">
            <v>70193</v>
          </cell>
          <cell r="F102" t="str">
            <v>N/A</v>
          </cell>
        </row>
        <row r="103">
          <cell r="A103" t="str">
            <v>091101060000</v>
          </cell>
          <cell r="B103" t="str">
            <v>PERU CSD</v>
          </cell>
          <cell r="C103">
            <v>419202</v>
          </cell>
          <cell r="D103">
            <v>0</v>
          </cell>
          <cell r="E103">
            <v>117921</v>
          </cell>
          <cell r="F103" t="str">
            <v>N/A</v>
          </cell>
        </row>
        <row r="104">
          <cell r="A104" t="str">
            <v>091200010000</v>
          </cell>
          <cell r="B104" t="str">
            <v>PLATTSBURGH CITY SD</v>
          </cell>
          <cell r="C104">
            <v>450513</v>
          </cell>
          <cell r="D104">
            <v>20405</v>
          </cell>
          <cell r="E104">
            <v>119967</v>
          </cell>
          <cell r="F104" t="str">
            <v>N/A</v>
          </cell>
        </row>
        <row r="105">
          <cell r="A105" t="str">
            <v>091402060000</v>
          </cell>
          <cell r="B105" t="str">
            <v>SARANAC CSD</v>
          </cell>
          <cell r="C105">
            <v>199568</v>
          </cell>
          <cell r="D105">
            <v>0</v>
          </cell>
          <cell r="E105">
            <v>98719</v>
          </cell>
          <cell r="F105" t="str">
            <v>N/A</v>
          </cell>
        </row>
        <row r="106">
          <cell r="A106" t="str">
            <v>100308020000</v>
          </cell>
          <cell r="B106" t="str">
            <v>Berkshire UFSD</v>
          </cell>
          <cell r="C106">
            <v>43482</v>
          </cell>
          <cell r="D106">
            <v>131501</v>
          </cell>
          <cell r="E106">
            <v>2537</v>
          </cell>
          <cell r="F106" t="str">
            <v>N/A</v>
          </cell>
        </row>
        <row r="107">
          <cell r="A107" t="str">
            <v>100501040000</v>
          </cell>
          <cell r="B107" t="str">
            <v>TACONIC HILLS CSD</v>
          </cell>
          <cell r="C107">
            <v>289321</v>
          </cell>
          <cell r="D107">
            <v>0</v>
          </cell>
          <cell r="E107">
            <v>98356</v>
          </cell>
          <cell r="F107" t="str">
            <v>N/A</v>
          </cell>
        </row>
        <row r="108">
          <cell r="A108" t="str">
            <v>100902040000</v>
          </cell>
          <cell r="B108" t="str">
            <v>GERMANTOWN CSD</v>
          </cell>
          <cell r="C108">
            <v>62820</v>
          </cell>
          <cell r="D108">
            <v>0</v>
          </cell>
          <cell r="E108">
            <v>22573</v>
          </cell>
          <cell r="F108" t="str">
            <v>N/A</v>
          </cell>
        </row>
        <row r="109">
          <cell r="A109" t="str">
            <v>101001040000</v>
          </cell>
          <cell r="B109" t="str">
            <v>CHATHAM CSD</v>
          </cell>
          <cell r="C109">
            <v>132817</v>
          </cell>
          <cell r="D109">
            <v>0</v>
          </cell>
          <cell r="E109">
            <v>42153</v>
          </cell>
          <cell r="F109" t="str">
            <v>N/A</v>
          </cell>
        </row>
        <row r="110">
          <cell r="A110" t="str">
            <v>101300010000</v>
          </cell>
          <cell r="B110" t="str">
            <v>HUDSON CITY SD</v>
          </cell>
          <cell r="C110">
            <v>656671</v>
          </cell>
          <cell r="D110">
            <v>22673</v>
          </cell>
          <cell r="E110">
            <v>175955</v>
          </cell>
          <cell r="F110" t="str">
            <v>N/A</v>
          </cell>
        </row>
        <row r="111">
          <cell r="A111" t="str">
            <v>101401040000</v>
          </cell>
          <cell r="B111" t="str">
            <v>KINDERHOOK CSD</v>
          </cell>
          <cell r="C111">
            <v>154919</v>
          </cell>
          <cell r="D111">
            <v>11336</v>
          </cell>
          <cell r="E111">
            <v>66661</v>
          </cell>
          <cell r="F111" t="str">
            <v>N/A</v>
          </cell>
        </row>
        <row r="112">
          <cell r="A112" t="str">
            <v>101601040000</v>
          </cell>
          <cell r="B112" t="str">
            <v>NEW LEBANON CSD</v>
          </cell>
          <cell r="C112">
            <v>77606</v>
          </cell>
          <cell r="D112">
            <v>0</v>
          </cell>
          <cell r="E112">
            <v>31127</v>
          </cell>
          <cell r="F112" t="str">
            <v>N/A</v>
          </cell>
        </row>
        <row r="113">
          <cell r="A113" t="str">
            <v>110101040000</v>
          </cell>
          <cell r="B113" t="str">
            <v>CINCINNATUS CSD</v>
          </cell>
          <cell r="C113">
            <v>197911</v>
          </cell>
          <cell r="D113">
            <v>0</v>
          </cell>
          <cell r="E113">
            <v>49649</v>
          </cell>
          <cell r="F113" t="str">
            <v>N/A</v>
          </cell>
        </row>
        <row r="114">
          <cell r="A114" t="str">
            <v>110200010000</v>
          </cell>
          <cell r="B114" t="str">
            <v>CORTLAND CITY SD</v>
          </cell>
          <cell r="C114">
            <v>691181</v>
          </cell>
          <cell r="D114">
            <v>6802</v>
          </cell>
          <cell r="E114">
            <v>165005</v>
          </cell>
          <cell r="F114" t="str">
            <v>N/A</v>
          </cell>
        </row>
        <row r="115">
          <cell r="A115" t="str">
            <v>110304040000</v>
          </cell>
          <cell r="B115" t="str">
            <v>MCGRAW CSD</v>
          </cell>
          <cell r="C115">
            <v>178792</v>
          </cell>
          <cell r="D115">
            <v>0</v>
          </cell>
          <cell r="E115">
            <v>31363</v>
          </cell>
          <cell r="F115" t="str">
            <v>N/A</v>
          </cell>
        </row>
        <row r="116">
          <cell r="A116" t="str">
            <v>110701060000</v>
          </cell>
          <cell r="B116" t="str">
            <v>HOMER CSD</v>
          </cell>
          <cell r="C116">
            <v>295597</v>
          </cell>
          <cell r="D116">
            <v>0</v>
          </cell>
          <cell r="E116">
            <v>90856</v>
          </cell>
          <cell r="F116" t="str">
            <v>N/A</v>
          </cell>
        </row>
        <row r="117">
          <cell r="A117" t="str">
            <v>110901040000</v>
          </cell>
          <cell r="B117" t="str">
            <v>MARATHON CSD</v>
          </cell>
          <cell r="C117">
            <v>148490</v>
          </cell>
          <cell r="D117">
            <v>0</v>
          </cell>
          <cell r="E117">
            <v>45205</v>
          </cell>
          <cell r="F117" t="str">
            <v>N/A</v>
          </cell>
        </row>
        <row r="118">
          <cell r="A118" t="str">
            <v>120102040000</v>
          </cell>
          <cell r="B118" t="str">
            <v>ANDES CSD</v>
          </cell>
          <cell r="C118">
            <v>26831</v>
          </cell>
          <cell r="D118">
            <v>0</v>
          </cell>
          <cell r="E118">
            <v>9242</v>
          </cell>
          <cell r="F118" t="str">
            <v>N/A</v>
          </cell>
        </row>
        <row r="119">
          <cell r="A119" t="str">
            <v>120301040000</v>
          </cell>
          <cell r="B119" t="str">
            <v>DOWNSVILLE CSD</v>
          </cell>
          <cell r="C119">
            <v>73396</v>
          </cell>
          <cell r="D119">
            <v>0</v>
          </cell>
          <cell r="E119">
            <v>13542</v>
          </cell>
          <cell r="F119" t="str">
            <v>N/A</v>
          </cell>
        </row>
        <row r="120">
          <cell r="A120" t="str">
            <v>120401040000</v>
          </cell>
          <cell r="B120" t="str">
            <v>CHARLOTTE VALLEY CSD</v>
          </cell>
          <cell r="C120">
            <v>114269</v>
          </cell>
          <cell r="D120">
            <v>0</v>
          </cell>
          <cell r="E120">
            <v>27860</v>
          </cell>
          <cell r="F120" t="str">
            <v>N/A</v>
          </cell>
        </row>
        <row r="121">
          <cell r="A121" t="str">
            <v>120501040000</v>
          </cell>
          <cell r="B121" t="str">
            <v>DELHI CSD</v>
          </cell>
          <cell r="C121">
            <v>136497</v>
          </cell>
          <cell r="D121">
            <v>0</v>
          </cell>
          <cell r="E121">
            <v>57069</v>
          </cell>
          <cell r="F121" t="str">
            <v>N/A</v>
          </cell>
        </row>
        <row r="122">
          <cell r="A122" t="str">
            <v>120701040000</v>
          </cell>
          <cell r="B122" t="str">
            <v>FRANKLIN CSD</v>
          </cell>
          <cell r="C122">
            <v>76146</v>
          </cell>
          <cell r="D122">
            <v>0</v>
          </cell>
          <cell r="E122">
            <v>19848</v>
          </cell>
          <cell r="F122" t="str">
            <v>N/A</v>
          </cell>
        </row>
        <row r="123">
          <cell r="A123" t="str">
            <v>120906040000</v>
          </cell>
          <cell r="B123" t="str">
            <v>HANCOCK CSD</v>
          </cell>
          <cell r="C123">
            <v>100930</v>
          </cell>
          <cell r="D123">
            <v>0</v>
          </cell>
          <cell r="E123">
            <v>30607</v>
          </cell>
          <cell r="F123" t="str">
            <v>N/A</v>
          </cell>
        </row>
        <row r="124">
          <cell r="A124" t="str">
            <v>121401040000</v>
          </cell>
          <cell r="B124" t="str">
            <v>MARGARETVILLE CSD</v>
          </cell>
          <cell r="C124">
            <v>167392</v>
          </cell>
          <cell r="D124">
            <v>0</v>
          </cell>
          <cell r="E124">
            <v>36138</v>
          </cell>
          <cell r="F124" t="str">
            <v>N/A</v>
          </cell>
        </row>
        <row r="125">
          <cell r="A125" t="str">
            <v>121502040000</v>
          </cell>
          <cell r="B125" t="str">
            <v>ROXBURY CSD</v>
          </cell>
          <cell r="C125">
            <v>95555</v>
          </cell>
          <cell r="D125">
            <v>0</v>
          </cell>
          <cell r="E125">
            <v>20994</v>
          </cell>
          <cell r="F125" t="str">
            <v>N/A</v>
          </cell>
        </row>
        <row r="126">
          <cell r="A126" t="str">
            <v>121601060000</v>
          </cell>
          <cell r="B126" t="str">
            <v>SIDNEY CSD</v>
          </cell>
          <cell r="C126">
            <v>295888</v>
          </cell>
          <cell r="D126">
            <v>0</v>
          </cell>
          <cell r="E126">
            <v>58990</v>
          </cell>
          <cell r="F126" t="str">
            <v>N/A</v>
          </cell>
        </row>
        <row r="127">
          <cell r="A127" t="str">
            <v>121701040000</v>
          </cell>
          <cell r="B127" t="str">
            <v>STAMFORD CSD</v>
          </cell>
          <cell r="C127">
            <v>128398</v>
          </cell>
          <cell r="D127">
            <v>0</v>
          </cell>
          <cell r="E127">
            <v>25270</v>
          </cell>
          <cell r="F127" t="str">
            <v>N/A</v>
          </cell>
        </row>
        <row r="128">
          <cell r="A128" t="str">
            <v>121702040000</v>
          </cell>
          <cell r="B128" t="str">
            <v>SOUTH KORTRIGHT CSD</v>
          </cell>
          <cell r="C128">
            <v>80263</v>
          </cell>
          <cell r="D128">
            <v>0</v>
          </cell>
          <cell r="E128">
            <v>24375</v>
          </cell>
          <cell r="F128" t="str">
            <v>N/A</v>
          </cell>
        </row>
        <row r="129">
          <cell r="A129" t="str">
            <v>121901040000</v>
          </cell>
          <cell r="B129" t="str">
            <v>WALTON CSD</v>
          </cell>
          <cell r="C129">
            <v>250061</v>
          </cell>
          <cell r="D129">
            <v>0</v>
          </cell>
          <cell r="E129">
            <v>69413</v>
          </cell>
          <cell r="F129" t="str">
            <v>N/A</v>
          </cell>
        </row>
        <row r="130">
          <cell r="A130" t="str">
            <v>130200010000</v>
          </cell>
          <cell r="B130" t="str">
            <v>BEACON CITY SD</v>
          </cell>
          <cell r="C130">
            <v>594421</v>
          </cell>
          <cell r="D130">
            <v>0</v>
          </cell>
          <cell r="E130">
            <v>137651</v>
          </cell>
          <cell r="F130" t="str">
            <v>N/A</v>
          </cell>
        </row>
        <row r="131">
          <cell r="A131" t="str">
            <v>130502020000</v>
          </cell>
          <cell r="B131" t="str">
            <v>DOVER UFSD</v>
          </cell>
          <cell r="C131">
            <v>164845</v>
          </cell>
          <cell r="D131">
            <v>0</v>
          </cell>
          <cell r="E131">
            <v>58929</v>
          </cell>
          <cell r="F131" t="str">
            <v>N/A</v>
          </cell>
        </row>
        <row r="132">
          <cell r="A132" t="str">
            <v>130801060000</v>
          </cell>
          <cell r="B132" t="str">
            <v>HYDE PARK CSD</v>
          </cell>
          <cell r="C132">
            <v>420264</v>
          </cell>
          <cell r="D132">
            <v>0</v>
          </cell>
          <cell r="E132">
            <v>118002</v>
          </cell>
          <cell r="F132" t="str">
            <v>N/A</v>
          </cell>
        </row>
        <row r="133">
          <cell r="A133" t="str">
            <v>131101040000</v>
          </cell>
          <cell r="B133" t="str">
            <v>NORTHEAST CSD</v>
          </cell>
          <cell r="C133">
            <v>83352</v>
          </cell>
          <cell r="D133">
            <v>0</v>
          </cell>
          <cell r="E133">
            <v>44506</v>
          </cell>
          <cell r="F133" t="str">
            <v>N/A</v>
          </cell>
        </row>
        <row r="134">
          <cell r="A134" t="str">
            <v>131201040000</v>
          </cell>
          <cell r="B134" t="str">
            <v>PAWLING CSD</v>
          </cell>
          <cell r="C134">
            <v>56294</v>
          </cell>
          <cell r="D134">
            <v>0</v>
          </cell>
          <cell r="E134">
            <v>25754</v>
          </cell>
          <cell r="F134" t="str">
            <v>N/A</v>
          </cell>
        </row>
        <row r="135">
          <cell r="A135" t="str">
            <v>131301040000</v>
          </cell>
          <cell r="B135" t="str">
            <v>PINE PLAINS CSD</v>
          </cell>
          <cell r="C135">
            <v>128646</v>
          </cell>
          <cell r="D135">
            <v>0</v>
          </cell>
          <cell r="E135">
            <v>58361</v>
          </cell>
          <cell r="F135" t="str">
            <v>N/A</v>
          </cell>
        </row>
        <row r="136">
          <cell r="A136" t="str">
            <v>131500010000</v>
          </cell>
          <cell r="B136" t="str">
            <v>POUGHKEEPSIE CITY SD</v>
          </cell>
          <cell r="C136">
            <v>1873746</v>
          </cell>
          <cell r="D136">
            <v>47613</v>
          </cell>
          <cell r="E136">
            <v>333447</v>
          </cell>
          <cell r="F136" t="str">
            <v>N/A</v>
          </cell>
        </row>
        <row r="137">
          <cell r="A137" t="str">
            <v>131601060000</v>
          </cell>
          <cell r="B137" t="str">
            <v>ARLINGTON CSD</v>
          </cell>
          <cell r="C137">
            <v>619163</v>
          </cell>
          <cell r="D137">
            <v>0</v>
          </cell>
          <cell r="E137">
            <v>259771</v>
          </cell>
          <cell r="F137" t="str">
            <v>N/A</v>
          </cell>
        </row>
        <row r="138">
          <cell r="A138" t="str">
            <v>131602020000</v>
          </cell>
          <cell r="B138" t="str">
            <v>SPACKENKILL UFSD</v>
          </cell>
          <cell r="C138">
            <v>65894</v>
          </cell>
          <cell r="D138">
            <v>0</v>
          </cell>
          <cell r="E138">
            <v>30979</v>
          </cell>
          <cell r="F138" t="str">
            <v>N/A</v>
          </cell>
        </row>
        <row r="139">
          <cell r="A139" t="str">
            <v>131701060000</v>
          </cell>
          <cell r="B139" t="str">
            <v>RED HOOK CSD</v>
          </cell>
          <cell r="C139">
            <v>173463</v>
          </cell>
          <cell r="D139">
            <v>0</v>
          </cell>
          <cell r="E139">
            <v>70282</v>
          </cell>
          <cell r="F139" t="str">
            <v>N/A</v>
          </cell>
        </row>
        <row r="140">
          <cell r="A140" t="str">
            <v>131801040000</v>
          </cell>
          <cell r="B140" t="str">
            <v>RHINEBECK CSD</v>
          </cell>
          <cell r="C140">
            <v>123161</v>
          </cell>
          <cell r="D140">
            <v>0</v>
          </cell>
          <cell r="E140">
            <v>35850</v>
          </cell>
          <cell r="F140" t="str">
            <v>N/A</v>
          </cell>
        </row>
        <row r="141">
          <cell r="A141" t="str">
            <v>132101060000</v>
          </cell>
          <cell r="B141" t="str">
            <v>WAPPINGERS CSD</v>
          </cell>
          <cell r="C141">
            <v>783580</v>
          </cell>
          <cell r="D141">
            <v>0</v>
          </cell>
          <cell r="E141">
            <v>282778</v>
          </cell>
          <cell r="F141" t="str">
            <v>N/A</v>
          </cell>
        </row>
        <row r="142">
          <cell r="A142" t="str">
            <v>132201040000</v>
          </cell>
          <cell r="B142" t="str">
            <v>MILLBROOK CSD</v>
          </cell>
          <cell r="C142">
            <v>53522</v>
          </cell>
          <cell r="D142">
            <v>0</v>
          </cell>
          <cell r="E142">
            <v>28534</v>
          </cell>
          <cell r="F142" t="str">
            <v>N/A</v>
          </cell>
        </row>
        <row r="143">
          <cell r="A143" t="str">
            <v>140101060000</v>
          </cell>
          <cell r="B143" t="str">
            <v>ALDEN CSD</v>
          </cell>
          <cell r="C143">
            <v>173926</v>
          </cell>
          <cell r="D143">
            <v>138303</v>
          </cell>
          <cell r="E143">
            <v>54670</v>
          </cell>
          <cell r="F143" t="str">
            <v>N/A</v>
          </cell>
        </row>
        <row r="144">
          <cell r="A144" t="str">
            <v>140201060000</v>
          </cell>
          <cell r="B144" t="str">
            <v>AMHERST CSD</v>
          </cell>
          <cell r="C144">
            <v>298375</v>
          </cell>
          <cell r="D144">
            <v>0</v>
          </cell>
          <cell r="E144">
            <v>86443</v>
          </cell>
          <cell r="F144" t="str">
            <v>N/A</v>
          </cell>
        </row>
        <row r="145">
          <cell r="A145" t="str">
            <v>140203060000</v>
          </cell>
          <cell r="B145" t="str">
            <v>WILLIAMSVILLE CSD</v>
          </cell>
          <cell r="C145">
            <v>525447</v>
          </cell>
          <cell r="D145">
            <v>228994</v>
          </cell>
          <cell r="E145">
            <v>264159</v>
          </cell>
          <cell r="F145" t="str">
            <v>N/A</v>
          </cell>
        </row>
        <row r="146">
          <cell r="A146" t="str">
            <v>140207060000</v>
          </cell>
          <cell r="B146" t="str">
            <v>SWEET HOME CSD</v>
          </cell>
          <cell r="C146">
            <v>487633</v>
          </cell>
          <cell r="D146">
            <v>0</v>
          </cell>
          <cell r="E146">
            <v>150905</v>
          </cell>
          <cell r="F146" t="str">
            <v>N/A</v>
          </cell>
        </row>
        <row r="147">
          <cell r="A147" t="str">
            <v>140301030000</v>
          </cell>
          <cell r="B147" t="str">
            <v>EAST AURORA UFSD</v>
          </cell>
          <cell r="C147">
            <v>103887</v>
          </cell>
          <cell r="D147">
            <v>0</v>
          </cell>
          <cell r="E147">
            <v>55859</v>
          </cell>
          <cell r="F147" t="str">
            <v>N/A</v>
          </cell>
        </row>
        <row r="148">
          <cell r="A148" t="str">
            <v>140600010000</v>
          </cell>
          <cell r="B148" t="str">
            <v>BUFFALO CITY SD</v>
          </cell>
          <cell r="C148">
            <v>26125328</v>
          </cell>
          <cell r="D148">
            <v>405841</v>
          </cell>
          <cell r="E148">
            <v>4686911</v>
          </cell>
          <cell r="F148">
            <v>651010</v>
          </cell>
        </row>
        <row r="149">
          <cell r="A149" t="str">
            <v>140600860814</v>
          </cell>
          <cell r="B149" t="str">
            <v>KING CENTER CS</v>
          </cell>
          <cell r="C149">
            <v>146146</v>
          </cell>
          <cell r="D149">
            <v>0</v>
          </cell>
          <cell r="E149">
            <v>9910</v>
          </cell>
          <cell r="F149" t="str">
            <v>N/A</v>
          </cell>
        </row>
        <row r="150">
          <cell r="A150" t="str">
            <v>140600860838</v>
          </cell>
          <cell r="B150" t="str">
            <v>TAPESTRY CS</v>
          </cell>
          <cell r="C150">
            <v>269192</v>
          </cell>
          <cell r="D150">
            <v>0</v>
          </cell>
          <cell r="E150">
            <v>13415</v>
          </cell>
          <cell r="F150" t="str">
            <v>N/A</v>
          </cell>
        </row>
        <row r="151">
          <cell r="A151" t="str">
            <v>140600860843</v>
          </cell>
          <cell r="B151" t="str">
            <v>COMMUNITY CS</v>
          </cell>
          <cell r="C151">
            <v>188640</v>
          </cell>
          <cell r="D151">
            <v>0</v>
          </cell>
          <cell r="E151">
            <v>17994</v>
          </cell>
          <cell r="F151" t="str">
            <v>N/A</v>
          </cell>
        </row>
        <row r="152">
          <cell r="A152" t="str">
            <v>140600860851</v>
          </cell>
          <cell r="B152" t="str">
            <v>BUFFALO UNITED CS</v>
          </cell>
          <cell r="C152">
            <v>371459</v>
          </cell>
          <cell r="D152">
            <v>0</v>
          </cell>
          <cell r="E152">
            <v>35071</v>
          </cell>
          <cell r="F152" t="str">
            <v>N/A</v>
          </cell>
        </row>
        <row r="153">
          <cell r="A153" t="str">
            <v>140600860853</v>
          </cell>
          <cell r="B153" t="str">
            <v>PINNACLE CS</v>
          </cell>
          <cell r="C153">
            <v>319496</v>
          </cell>
          <cell r="D153">
            <v>0</v>
          </cell>
          <cell r="E153">
            <v>18311</v>
          </cell>
          <cell r="F153" t="str">
            <v>N/A</v>
          </cell>
        </row>
        <row r="154">
          <cell r="A154" t="str">
            <v>140600860856</v>
          </cell>
          <cell r="B154" t="str">
            <v>ENTERPRISE CS</v>
          </cell>
          <cell r="C154">
            <v>288689</v>
          </cell>
          <cell r="D154">
            <v>0</v>
          </cell>
          <cell r="E154">
            <v>30869</v>
          </cell>
          <cell r="F154" t="str">
            <v>N/A</v>
          </cell>
        </row>
        <row r="155">
          <cell r="A155" t="str">
            <v>140600860861</v>
          </cell>
          <cell r="B155" t="str">
            <v>BUFFALO ACADEMY OF SCIENCE CS</v>
          </cell>
          <cell r="C155">
            <v>189943</v>
          </cell>
          <cell r="D155">
            <v>0</v>
          </cell>
          <cell r="E155">
            <v>19336</v>
          </cell>
          <cell r="F155" t="str">
            <v>N/A</v>
          </cell>
        </row>
        <row r="156">
          <cell r="A156" t="str">
            <v>140600860863</v>
          </cell>
          <cell r="B156" t="str">
            <v>WESTERN NY MARITIME CS</v>
          </cell>
          <cell r="C156">
            <v>147336</v>
          </cell>
          <cell r="D156">
            <v>0</v>
          </cell>
          <cell r="E156">
            <v>22501</v>
          </cell>
          <cell r="F156" t="str">
            <v>N/A</v>
          </cell>
        </row>
        <row r="157">
          <cell r="A157" t="str">
            <v>140600860868</v>
          </cell>
          <cell r="B157" t="str">
            <v>ORACLE CS</v>
          </cell>
          <cell r="C157">
            <v>22358</v>
          </cell>
          <cell r="D157">
            <v>0</v>
          </cell>
          <cell r="E157">
            <v>9982</v>
          </cell>
          <cell r="F157" t="str">
            <v>N/A</v>
          </cell>
        </row>
        <row r="158">
          <cell r="A158" t="str">
            <v>140600860874</v>
          </cell>
          <cell r="B158" t="str">
            <v>WESTMINSTER CS</v>
          </cell>
          <cell r="C158">
            <v>310796</v>
          </cell>
          <cell r="D158">
            <v>0</v>
          </cell>
          <cell r="E158">
            <v>28707</v>
          </cell>
          <cell r="F158" t="str">
            <v>N/A</v>
          </cell>
        </row>
        <row r="159">
          <cell r="A159" t="str">
            <v>140600860896</v>
          </cell>
          <cell r="B159" t="str">
            <v>ELMWOOD VILLAGE CS</v>
          </cell>
          <cell r="C159">
            <v>80084</v>
          </cell>
          <cell r="D159">
            <v>0</v>
          </cell>
          <cell r="E159">
            <v>6343</v>
          </cell>
          <cell r="F159" t="str">
            <v>N/A</v>
          </cell>
        </row>
        <row r="160">
          <cell r="A160" t="str">
            <v>140600860911</v>
          </cell>
          <cell r="B160" t="str">
            <v>ALOMA D JOHNSON COMMUNITY CS</v>
          </cell>
          <cell r="C160">
            <v>179752</v>
          </cell>
          <cell r="D160">
            <v>0</v>
          </cell>
          <cell r="E160">
            <v>9600</v>
          </cell>
          <cell r="F160" t="str">
            <v>N/A</v>
          </cell>
        </row>
        <row r="161">
          <cell r="A161" t="str">
            <v>140600860917</v>
          </cell>
          <cell r="B161" t="str">
            <v>SOUTH BUFFALO CS</v>
          </cell>
          <cell r="C161">
            <v>390093</v>
          </cell>
          <cell r="D161">
            <v>0</v>
          </cell>
          <cell r="E161">
            <v>33472</v>
          </cell>
          <cell r="F161" t="str">
            <v>N/A</v>
          </cell>
        </row>
        <row r="162">
          <cell r="A162" t="str">
            <v>140600860986</v>
          </cell>
          <cell r="B162" t="str">
            <v>WEST BUFFALO CS</v>
          </cell>
          <cell r="C162">
            <v>76339</v>
          </cell>
          <cell r="D162">
            <v>0</v>
          </cell>
          <cell r="E162">
            <v>8995</v>
          </cell>
          <cell r="F162" t="str">
            <v>N/A</v>
          </cell>
        </row>
        <row r="163">
          <cell r="A163" t="str">
            <v>140701060000</v>
          </cell>
          <cell r="B163" t="str">
            <v>CHEEKTOWAGA CSD</v>
          </cell>
          <cell r="C163">
            <v>537082</v>
          </cell>
          <cell r="D163">
            <v>0</v>
          </cell>
          <cell r="E163">
            <v>85205</v>
          </cell>
          <cell r="F163" t="str">
            <v>N/A</v>
          </cell>
        </row>
        <row r="164">
          <cell r="A164" t="str">
            <v>140702030000</v>
          </cell>
          <cell r="B164" t="str">
            <v>CHEEKTOWAGA-MARYVALE UF</v>
          </cell>
          <cell r="C164">
            <v>295262</v>
          </cell>
          <cell r="D164">
            <v>0</v>
          </cell>
          <cell r="E164">
            <v>86934</v>
          </cell>
          <cell r="F164" t="str">
            <v>N/A</v>
          </cell>
        </row>
        <row r="165">
          <cell r="A165" t="str">
            <v>140703020000</v>
          </cell>
          <cell r="B165" t="str">
            <v>CLEVELAND HILL UFSD</v>
          </cell>
          <cell r="C165">
            <v>294597</v>
          </cell>
          <cell r="D165">
            <v>0</v>
          </cell>
          <cell r="E165">
            <v>66645</v>
          </cell>
          <cell r="F165" t="str">
            <v>N/A</v>
          </cell>
        </row>
        <row r="166">
          <cell r="A166" t="str">
            <v>140707030000</v>
          </cell>
          <cell r="B166" t="str">
            <v>DEPEW UFSD</v>
          </cell>
          <cell r="C166">
            <v>257788</v>
          </cell>
          <cell r="D166">
            <v>0</v>
          </cell>
          <cell r="E166">
            <v>78618</v>
          </cell>
          <cell r="F166" t="str">
            <v>N/A</v>
          </cell>
        </row>
        <row r="167">
          <cell r="A167" t="str">
            <v>140709030000</v>
          </cell>
          <cell r="B167" t="str">
            <v>CHEEKTOWAGA-SLOAN UFSD</v>
          </cell>
          <cell r="C167">
            <v>287098</v>
          </cell>
          <cell r="D167">
            <v>0</v>
          </cell>
          <cell r="E167">
            <v>51991</v>
          </cell>
          <cell r="F167" t="str">
            <v>N/A</v>
          </cell>
        </row>
        <row r="168">
          <cell r="A168" t="str">
            <v>140801060000</v>
          </cell>
          <cell r="B168" t="str">
            <v>CLARENCE CSD</v>
          </cell>
          <cell r="C168">
            <v>244876</v>
          </cell>
          <cell r="D168">
            <v>0</v>
          </cell>
          <cell r="E168">
            <v>111324</v>
          </cell>
          <cell r="F168" t="str">
            <v>N/A</v>
          </cell>
        </row>
        <row r="169">
          <cell r="A169" t="str">
            <v>141101060000</v>
          </cell>
          <cell r="B169" t="str">
            <v>SPRINGVILLE-GRIFFITH IN</v>
          </cell>
          <cell r="C169">
            <v>262617</v>
          </cell>
          <cell r="D169">
            <v>0</v>
          </cell>
          <cell r="E169">
            <v>70679</v>
          </cell>
          <cell r="F169" t="str">
            <v>N/A</v>
          </cell>
        </row>
        <row r="170">
          <cell r="A170" t="str">
            <v>141201060000</v>
          </cell>
          <cell r="B170" t="str">
            <v>EDEN CSD</v>
          </cell>
          <cell r="C170">
            <v>137836</v>
          </cell>
          <cell r="D170">
            <v>0</v>
          </cell>
          <cell r="E170">
            <v>53342</v>
          </cell>
          <cell r="F170" t="str">
            <v>N/A</v>
          </cell>
        </row>
        <row r="171">
          <cell r="A171" t="str">
            <v>141301060000</v>
          </cell>
          <cell r="B171" t="str">
            <v>IROQUOIS CSD</v>
          </cell>
          <cell r="C171">
            <v>201095</v>
          </cell>
          <cell r="D171">
            <v>0</v>
          </cell>
          <cell r="E171">
            <v>60672</v>
          </cell>
          <cell r="F171" t="str">
            <v>N/A</v>
          </cell>
        </row>
        <row r="172">
          <cell r="A172" t="str">
            <v>141401060000</v>
          </cell>
          <cell r="B172" t="str">
            <v>EVANS-BRANT CSD (LAKE S</v>
          </cell>
          <cell r="C172">
            <v>355188</v>
          </cell>
          <cell r="D172">
            <v>0</v>
          </cell>
          <cell r="E172">
            <v>139355</v>
          </cell>
          <cell r="F172" t="str">
            <v>N/A</v>
          </cell>
        </row>
        <row r="173">
          <cell r="A173" t="str">
            <v>141501060000</v>
          </cell>
          <cell r="B173" t="str">
            <v>GRAND ISLAND CSD</v>
          </cell>
          <cell r="C173">
            <v>187414</v>
          </cell>
          <cell r="D173">
            <v>0</v>
          </cell>
          <cell r="E173">
            <v>73606</v>
          </cell>
          <cell r="F173" t="str">
            <v>N/A</v>
          </cell>
        </row>
        <row r="174">
          <cell r="A174" t="str">
            <v>141601060000</v>
          </cell>
          <cell r="B174" t="str">
            <v>HAMBURG CSD</v>
          </cell>
          <cell r="C174">
            <v>243587</v>
          </cell>
          <cell r="D174">
            <v>0</v>
          </cell>
          <cell r="E174">
            <v>96941</v>
          </cell>
          <cell r="F174" t="str">
            <v>N/A</v>
          </cell>
        </row>
        <row r="175">
          <cell r="A175" t="str">
            <v>141604060000</v>
          </cell>
          <cell r="B175" t="str">
            <v>FRONTIER CSD</v>
          </cell>
          <cell r="C175">
            <v>461870</v>
          </cell>
          <cell r="D175">
            <v>0</v>
          </cell>
          <cell r="E175">
            <v>157984</v>
          </cell>
          <cell r="F175" t="str">
            <v>N/A</v>
          </cell>
        </row>
        <row r="176">
          <cell r="A176" t="str">
            <v>141701040000</v>
          </cell>
          <cell r="B176" t="str">
            <v>HOLLAND CSD</v>
          </cell>
          <cell r="C176">
            <v>100210</v>
          </cell>
          <cell r="D176">
            <v>0</v>
          </cell>
          <cell r="E176">
            <v>36480</v>
          </cell>
          <cell r="F176" t="str">
            <v>N/A</v>
          </cell>
        </row>
        <row r="177">
          <cell r="A177" t="str">
            <v>141800010000</v>
          </cell>
          <cell r="B177" t="str">
            <v>LACKAWANNA CITY SD</v>
          </cell>
          <cell r="C177">
            <v>1029369</v>
          </cell>
          <cell r="D177">
            <v>129234</v>
          </cell>
          <cell r="E177">
            <v>194246</v>
          </cell>
          <cell r="F177" t="str">
            <v>N/A</v>
          </cell>
        </row>
        <row r="178">
          <cell r="A178" t="str">
            <v>141800860044</v>
          </cell>
          <cell r="B178" t="str">
            <v>GLOBAL CONCEPTS CS</v>
          </cell>
          <cell r="C178">
            <v>590388</v>
          </cell>
          <cell r="D178">
            <v>0</v>
          </cell>
          <cell r="E178">
            <v>23841</v>
          </cell>
          <cell r="F178" t="str">
            <v>N/A</v>
          </cell>
        </row>
        <row r="179">
          <cell r="A179" t="str">
            <v>141901060000</v>
          </cell>
          <cell r="B179" t="str">
            <v>LANCASTER CSD</v>
          </cell>
          <cell r="C179">
            <v>325778</v>
          </cell>
          <cell r="D179">
            <v>0</v>
          </cell>
          <cell r="E179">
            <v>168734</v>
          </cell>
          <cell r="F179" t="str">
            <v>N/A</v>
          </cell>
        </row>
        <row r="180">
          <cell r="A180" t="str">
            <v>142101040000</v>
          </cell>
          <cell r="B180" t="str">
            <v>AKRON CSD</v>
          </cell>
          <cell r="C180">
            <v>193925</v>
          </cell>
          <cell r="D180">
            <v>0</v>
          </cell>
          <cell r="E180">
            <v>50285</v>
          </cell>
          <cell r="F180" t="str">
            <v>N/A</v>
          </cell>
        </row>
        <row r="181">
          <cell r="A181" t="str">
            <v>142201040000</v>
          </cell>
          <cell r="B181" t="str">
            <v>NORTH COLLINS CSD</v>
          </cell>
          <cell r="C181">
            <v>118172</v>
          </cell>
          <cell r="D181">
            <v>0</v>
          </cell>
          <cell r="E181">
            <v>28791</v>
          </cell>
          <cell r="F181" t="str">
            <v>N/A</v>
          </cell>
        </row>
        <row r="182">
          <cell r="A182" t="str">
            <v>142301060000</v>
          </cell>
          <cell r="B182" t="str">
            <v>ORCHARD PARK CSD</v>
          </cell>
          <cell r="C182">
            <v>280628</v>
          </cell>
          <cell r="D182">
            <v>0</v>
          </cell>
          <cell r="E182">
            <v>107938</v>
          </cell>
          <cell r="F182" t="str">
            <v>N/A</v>
          </cell>
        </row>
        <row r="183">
          <cell r="A183" t="str">
            <v>142500010000</v>
          </cell>
          <cell r="B183" t="str">
            <v>TONAWANDA CITY SD</v>
          </cell>
          <cell r="C183">
            <v>265549</v>
          </cell>
          <cell r="D183">
            <v>0</v>
          </cell>
          <cell r="E183">
            <v>84502</v>
          </cell>
          <cell r="F183" t="str">
            <v>N/A</v>
          </cell>
        </row>
        <row r="184">
          <cell r="A184" t="str">
            <v>142601030000</v>
          </cell>
          <cell r="B184" t="str">
            <v>KENMORE-TONAWANDA UFSD</v>
          </cell>
          <cell r="C184">
            <v>1154855</v>
          </cell>
          <cell r="D184">
            <v>0</v>
          </cell>
          <cell r="E184">
            <v>290321</v>
          </cell>
          <cell r="F184" t="str">
            <v>N/A</v>
          </cell>
        </row>
        <row r="185">
          <cell r="A185" t="str">
            <v>142601860031</v>
          </cell>
          <cell r="B185" t="str">
            <v>CS FOR APPLIED TECHNOLOGIES</v>
          </cell>
          <cell r="C185">
            <v>799721</v>
          </cell>
          <cell r="D185">
            <v>0</v>
          </cell>
          <cell r="E185">
            <v>30082</v>
          </cell>
          <cell r="F185" t="str">
            <v>N/A</v>
          </cell>
        </row>
        <row r="186">
          <cell r="A186" t="str">
            <v>142601860961</v>
          </cell>
          <cell r="B186" t="str">
            <v>HEALTH SCIENCES CS</v>
          </cell>
          <cell r="C186">
            <v>164243</v>
          </cell>
          <cell r="D186">
            <v>0</v>
          </cell>
          <cell r="E186">
            <v>5391</v>
          </cell>
          <cell r="F186" t="str">
            <v>N/A</v>
          </cell>
        </row>
        <row r="187">
          <cell r="A187" t="str">
            <v>142801060000</v>
          </cell>
          <cell r="B187" t="str">
            <v>WEST SENECA CSD</v>
          </cell>
          <cell r="C187">
            <v>683036</v>
          </cell>
          <cell r="D187">
            <v>81622</v>
          </cell>
          <cell r="E187">
            <v>227011</v>
          </cell>
          <cell r="F187" t="str">
            <v>N/A</v>
          </cell>
        </row>
        <row r="188">
          <cell r="A188" t="str">
            <v>150203040000</v>
          </cell>
          <cell r="B188" t="str">
            <v>CROWN POINT CSD</v>
          </cell>
          <cell r="C188">
            <v>92463</v>
          </cell>
          <cell r="D188">
            <v>0</v>
          </cell>
          <cell r="E188">
            <v>33850</v>
          </cell>
          <cell r="F188" t="str">
            <v>N/A</v>
          </cell>
        </row>
        <row r="189">
          <cell r="A189" t="str">
            <v>150301040000</v>
          </cell>
          <cell r="B189" t="str">
            <v>ELIZABETHTOWN-LEWIS CSD</v>
          </cell>
          <cell r="C189">
            <v>68677</v>
          </cell>
          <cell r="D189">
            <v>4535</v>
          </cell>
          <cell r="E189">
            <v>20907</v>
          </cell>
          <cell r="F189" t="str">
            <v>N/A</v>
          </cell>
        </row>
        <row r="190">
          <cell r="A190" t="str">
            <v>150601040000</v>
          </cell>
          <cell r="B190" t="str">
            <v>KEENE CSD</v>
          </cell>
          <cell r="C190">
            <v>43202</v>
          </cell>
          <cell r="D190">
            <v>0</v>
          </cell>
          <cell r="E190">
            <v>5831</v>
          </cell>
          <cell r="F190" t="str">
            <v>N/A</v>
          </cell>
        </row>
        <row r="191">
          <cell r="A191" t="str">
            <v>150801040000</v>
          </cell>
          <cell r="B191" t="str">
            <v>MINERVA CSD</v>
          </cell>
          <cell r="C191">
            <v>27152</v>
          </cell>
          <cell r="D191">
            <v>0</v>
          </cell>
          <cell r="E191">
            <v>7814</v>
          </cell>
          <cell r="F191" t="str">
            <v>N/A</v>
          </cell>
        </row>
        <row r="192">
          <cell r="A192" t="str">
            <v>150901040000</v>
          </cell>
          <cell r="B192" t="str">
            <v>MORIAH CSD</v>
          </cell>
          <cell r="C192">
            <v>141812</v>
          </cell>
          <cell r="D192">
            <v>0</v>
          </cell>
          <cell r="E192">
            <v>47559</v>
          </cell>
          <cell r="F192" t="str">
            <v>N/A</v>
          </cell>
        </row>
        <row r="193">
          <cell r="A193" t="str">
            <v>151001040000</v>
          </cell>
          <cell r="B193" t="str">
            <v>NEWCOMB CSD</v>
          </cell>
          <cell r="C193">
            <v>1271</v>
          </cell>
          <cell r="D193">
            <v>0</v>
          </cell>
          <cell r="E193">
            <v>3686</v>
          </cell>
          <cell r="F193" t="str">
            <v>N/A</v>
          </cell>
        </row>
        <row r="194">
          <cell r="A194" t="str">
            <v>151102040000</v>
          </cell>
          <cell r="B194" t="str">
            <v>LAKE PLACID CSD</v>
          </cell>
          <cell r="C194">
            <v>116501</v>
          </cell>
          <cell r="D194">
            <v>0</v>
          </cell>
          <cell r="E194">
            <v>39977</v>
          </cell>
          <cell r="F194" t="str">
            <v>N/A</v>
          </cell>
        </row>
        <row r="195">
          <cell r="A195" t="str">
            <v>151401040000</v>
          </cell>
          <cell r="B195" t="str">
            <v>SCHROON LAKE CSD</v>
          </cell>
          <cell r="C195">
            <v>40637</v>
          </cell>
          <cell r="D195">
            <v>0</v>
          </cell>
          <cell r="E195">
            <v>23696</v>
          </cell>
          <cell r="F195" t="str">
            <v>N/A</v>
          </cell>
        </row>
        <row r="196">
          <cell r="A196" t="str">
            <v>151501060000</v>
          </cell>
          <cell r="B196" t="str">
            <v>TICONDEROGA CSD</v>
          </cell>
          <cell r="C196">
            <v>240590</v>
          </cell>
          <cell r="D196">
            <v>0</v>
          </cell>
          <cell r="E196">
            <v>49954</v>
          </cell>
          <cell r="F196" t="str">
            <v>N/A</v>
          </cell>
        </row>
        <row r="197">
          <cell r="A197" t="str">
            <v>151601040000</v>
          </cell>
          <cell r="B197" t="str">
            <v>WESTPORT CSD</v>
          </cell>
          <cell r="C197">
            <v>88181</v>
          </cell>
          <cell r="D197">
            <v>0</v>
          </cell>
          <cell r="E197">
            <v>16665</v>
          </cell>
          <cell r="F197" t="str">
            <v>N/A</v>
          </cell>
        </row>
        <row r="198">
          <cell r="A198" t="str">
            <v>151701040000</v>
          </cell>
          <cell r="B198" t="str">
            <v>WILLSBORO CSD</v>
          </cell>
          <cell r="C198">
            <v>45729</v>
          </cell>
          <cell r="D198">
            <v>0</v>
          </cell>
          <cell r="E198">
            <v>13600</v>
          </cell>
          <cell r="F198" t="str">
            <v>N/A</v>
          </cell>
        </row>
        <row r="199">
          <cell r="A199" t="str">
            <v>160101060000</v>
          </cell>
          <cell r="B199" t="str">
            <v>TUPPER LAKE CSD</v>
          </cell>
          <cell r="C199">
            <v>109706</v>
          </cell>
          <cell r="D199">
            <v>0</v>
          </cell>
          <cell r="E199">
            <v>50603</v>
          </cell>
          <cell r="F199" t="str">
            <v>N/A</v>
          </cell>
        </row>
        <row r="200">
          <cell r="A200" t="str">
            <v>160801040000</v>
          </cell>
          <cell r="B200" t="str">
            <v>CHATEAUGAY CSD</v>
          </cell>
          <cell r="C200">
            <v>108920</v>
          </cell>
          <cell r="D200">
            <v>0</v>
          </cell>
          <cell r="E200">
            <v>29219</v>
          </cell>
          <cell r="F200" t="str">
            <v>N/A</v>
          </cell>
        </row>
        <row r="201">
          <cell r="A201" t="str">
            <v>161201040000</v>
          </cell>
          <cell r="B201" t="str">
            <v>SALMON RIVER CSD</v>
          </cell>
          <cell r="C201">
            <v>458349</v>
          </cell>
          <cell r="D201">
            <v>0</v>
          </cell>
          <cell r="E201">
            <v>93803</v>
          </cell>
          <cell r="F201" t="str">
            <v>N/A</v>
          </cell>
        </row>
        <row r="202">
          <cell r="A202" t="str">
            <v>161401060000</v>
          </cell>
          <cell r="B202" t="str">
            <v>SARANAC LAKE CSD</v>
          </cell>
          <cell r="C202">
            <v>171568</v>
          </cell>
          <cell r="D202">
            <v>0</v>
          </cell>
          <cell r="E202">
            <v>72741</v>
          </cell>
          <cell r="F202" t="str">
            <v>N/A</v>
          </cell>
        </row>
        <row r="203">
          <cell r="A203" t="str">
            <v>161501060000</v>
          </cell>
          <cell r="B203" t="str">
            <v>MALONE CSD</v>
          </cell>
          <cell r="C203">
            <v>603401</v>
          </cell>
          <cell r="D203">
            <v>20405</v>
          </cell>
          <cell r="E203">
            <v>153120</v>
          </cell>
          <cell r="F203" t="str">
            <v>N/A</v>
          </cell>
        </row>
        <row r="204">
          <cell r="A204" t="str">
            <v>161601040000</v>
          </cell>
          <cell r="B204" t="str">
            <v>BRUSHTON-MOIRA CSD</v>
          </cell>
          <cell r="C204">
            <v>275980</v>
          </cell>
          <cell r="D204">
            <v>0</v>
          </cell>
          <cell r="E204">
            <v>66022</v>
          </cell>
          <cell r="F204" t="str">
            <v>N/A</v>
          </cell>
        </row>
        <row r="205">
          <cell r="A205" t="str">
            <v>161801040000</v>
          </cell>
          <cell r="B205" t="str">
            <v>ST REGIS FALLS CSD</v>
          </cell>
          <cell r="C205">
            <v>107456</v>
          </cell>
          <cell r="D205">
            <v>0</v>
          </cell>
          <cell r="E205">
            <v>24844</v>
          </cell>
          <cell r="F205" t="str">
            <v>N/A</v>
          </cell>
        </row>
        <row r="206">
          <cell r="A206" t="str">
            <v>170301020000</v>
          </cell>
          <cell r="B206" t="str">
            <v>WHEELERVILLE UFSD</v>
          </cell>
          <cell r="C206">
            <v>44856</v>
          </cell>
          <cell r="D206">
            <v>0</v>
          </cell>
          <cell r="E206">
            <v>9881</v>
          </cell>
          <cell r="F206" t="str">
            <v>N/A</v>
          </cell>
        </row>
        <row r="207">
          <cell r="A207" t="str">
            <v>170500010000</v>
          </cell>
          <cell r="B207" t="str">
            <v>GLOVERSVILLE CITY SD</v>
          </cell>
          <cell r="C207">
            <v>1077191</v>
          </cell>
          <cell r="D207">
            <v>15871</v>
          </cell>
          <cell r="E207">
            <v>204629</v>
          </cell>
          <cell r="F207" t="str">
            <v>N/A</v>
          </cell>
        </row>
        <row r="208">
          <cell r="A208" t="str">
            <v>170600010000</v>
          </cell>
          <cell r="B208" t="str">
            <v>JOHNSTOWN CITY SD</v>
          </cell>
          <cell r="C208">
            <v>460974</v>
          </cell>
          <cell r="D208">
            <v>18138</v>
          </cell>
          <cell r="E208">
            <v>93139</v>
          </cell>
          <cell r="F208" t="str">
            <v>N/A</v>
          </cell>
        </row>
        <row r="209">
          <cell r="A209" t="str">
            <v>170801040000</v>
          </cell>
          <cell r="B209" t="str">
            <v>MAYFIELD CSD</v>
          </cell>
          <cell r="C209">
            <v>164005</v>
          </cell>
          <cell r="D209">
            <v>0</v>
          </cell>
          <cell r="E209">
            <v>43325</v>
          </cell>
          <cell r="F209" t="str">
            <v>N/A</v>
          </cell>
        </row>
        <row r="210">
          <cell r="A210" t="str">
            <v>170901040000</v>
          </cell>
          <cell r="B210" t="str">
            <v>NORTHVILLE CSD</v>
          </cell>
          <cell r="C210">
            <v>91354</v>
          </cell>
          <cell r="D210">
            <v>0</v>
          </cell>
          <cell r="E210">
            <v>35724</v>
          </cell>
          <cell r="F210" t="str">
            <v>N/A</v>
          </cell>
        </row>
        <row r="211">
          <cell r="A211" t="str">
            <v>171001040000</v>
          </cell>
          <cell r="B211" t="str">
            <v>OPPENHEIM-EPHRATAH CSD</v>
          </cell>
          <cell r="C211">
            <v>122163</v>
          </cell>
          <cell r="D211">
            <v>0</v>
          </cell>
          <cell r="E211">
            <v>27568</v>
          </cell>
          <cell r="F211" t="str">
            <v>N/A</v>
          </cell>
        </row>
        <row r="212">
          <cell r="A212" t="str">
            <v>171102040000</v>
          </cell>
          <cell r="B212" t="str">
            <v>BROADALBIN-PERTH CSD</v>
          </cell>
          <cell r="C212">
            <v>334768</v>
          </cell>
          <cell r="D212">
            <v>0</v>
          </cell>
          <cell r="E212">
            <v>69791</v>
          </cell>
          <cell r="F212" t="str">
            <v>N/A</v>
          </cell>
        </row>
        <row r="213">
          <cell r="A213" t="str">
            <v>180202040000</v>
          </cell>
          <cell r="B213" t="str">
            <v>ALEXANDER CSD</v>
          </cell>
          <cell r="C213">
            <v>84836</v>
          </cell>
          <cell r="D213">
            <v>0</v>
          </cell>
          <cell r="E213">
            <v>34459</v>
          </cell>
          <cell r="F213" t="str">
            <v>N/A</v>
          </cell>
        </row>
        <row r="214">
          <cell r="A214" t="str">
            <v>180300010000</v>
          </cell>
          <cell r="B214" t="str">
            <v>BATAVIA CITY SD</v>
          </cell>
          <cell r="C214">
            <v>565308</v>
          </cell>
          <cell r="D214">
            <v>2267</v>
          </cell>
          <cell r="E214">
            <v>131705</v>
          </cell>
          <cell r="F214" t="str">
            <v>N/A</v>
          </cell>
        </row>
        <row r="215">
          <cell r="A215" t="str">
            <v>180701040000</v>
          </cell>
          <cell r="B215" t="str">
            <v>BYRON-BERGEN CSD</v>
          </cell>
          <cell r="C215">
            <v>117465</v>
          </cell>
          <cell r="D215">
            <v>0</v>
          </cell>
          <cell r="E215">
            <v>51314</v>
          </cell>
          <cell r="F215" t="str">
            <v>N/A</v>
          </cell>
        </row>
        <row r="216">
          <cell r="A216" t="str">
            <v>180901040000</v>
          </cell>
          <cell r="B216" t="str">
            <v>ELBA CSD</v>
          </cell>
          <cell r="C216">
            <v>76447</v>
          </cell>
          <cell r="D216">
            <v>0</v>
          </cell>
          <cell r="E216">
            <v>18421</v>
          </cell>
          <cell r="F216" t="str">
            <v>N/A</v>
          </cell>
        </row>
        <row r="217">
          <cell r="A217" t="str">
            <v>181001060000</v>
          </cell>
          <cell r="B217" t="str">
            <v>LE ROY CSD</v>
          </cell>
          <cell r="C217">
            <v>134058</v>
          </cell>
          <cell r="D217">
            <v>0</v>
          </cell>
          <cell r="E217">
            <v>56542</v>
          </cell>
          <cell r="F217" t="str">
            <v>N/A</v>
          </cell>
        </row>
        <row r="218">
          <cell r="A218" t="str">
            <v>181101040000</v>
          </cell>
          <cell r="B218" t="str">
            <v>OAKFIELD-ALABAMA CSD</v>
          </cell>
          <cell r="C218">
            <v>133590</v>
          </cell>
          <cell r="D218">
            <v>0</v>
          </cell>
          <cell r="E218">
            <v>46638</v>
          </cell>
          <cell r="F218" t="str">
            <v>N/A</v>
          </cell>
        </row>
        <row r="219">
          <cell r="A219" t="str">
            <v>181201040000</v>
          </cell>
          <cell r="B219" t="str">
            <v>PAVILION CSD</v>
          </cell>
          <cell r="C219">
            <v>85728</v>
          </cell>
          <cell r="D219">
            <v>0</v>
          </cell>
          <cell r="E219">
            <v>35819</v>
          </cell>
          <cell r="F219" t="str">
            <v>N/A</v>
          </cell>
        </row>
        <row r="220">
          <cell r="A220" t="str">
            <v>181302040000</v>
          </cell>
          <cell r="B220" t="str">
            <v>PEMBROKE CSD</v>
          </cell>
          <cell r="C220">
            <v>106855</v>
          </cell>
          <cell r="D220">
            <v>0</v>
          </cell>
          <cell r="E220">
            <v>40319</v>
          </cell>
          <cell r="F220" t="str">
            <v>N/A</v>
          </cell>
        </row>
        <row r="221">
          <cell r="A221" t="str">
            <v>190301040000</v>
          </cell>
          <cell r="B221" t="str">
            <v>CAIRO-DURHAM CSD</v>
          </cell>
          <cell r="C221">
            <v>413328</v>
          </cell>
          <cell r="D221">
            <v>0</v>
          </cell>
          <cell r="E221">
            <v>69846</v>
          </cell>
          <cell r="F221" t="str">
            <v>N/A</v>
          </cell>
        </row>
        <row r="222">
          <cell r="A222" t="str">
            <v>190401060000</v>
          </cell>
          <cell r="B222" t="str">
            <v>CATSKILL CSD</v>
          </cell>
          <cell r="C222">
            <v>435231</v>
          </cell>
          <cell r="D222">
            <v>0</v>
          </cell>
          <cell r="E222">
            <v>111445</v>
          </cell>
          <cell r="F222" t="str">
            <v>N/A</v>
          </cell>
        </row>
        <row r="223">
          <cell r="A223" t="str">
            <v>190501040000</v>
          </cell>
          <cell r="B223" t="str">
            <v>COXSACKIE-ATHENS CSD</v>
          </cell>
          <cell r="C223">
            <v>200216</v>
          </cell>
          <cell r="D223">
            <v>0</v>
          </cell>
          <cell r="E223">
            <v>53967</v>
          </cell>
          <cell r="F223" t="str">
            <v>N/A</v>
          </cell>
        </row>
        <row r="224">
          <cell r="A224" t="str">
            <v>190701040000</v>
          </cell>
          <cell r="B224" t="str">
            <v>GREENVILLE CSD</v>
          </cell>
          <cell r="C224">
            <v>208330</v>
          </cell>
          <cell r="D224">
            <v>0</v>
          </cell>
          <cell r="E224">
            <v>49867</v>
          </cell>
          <cell r="F224" t="str">
            <v>N/A</v>
          </cell>
        </row>
        <row r="225">
          <cell r="A225" t="str">
            <v>190901040000</v>
          </cell>
          <cell r="B225" t="str">
            <v>HUNTER-TANNERSVILLE CSD</v>
          </cell>
          <cell r="C225">
            <v>149424</v>
          </cell>
          <cell r="D225">
            <v>0</v>
          </cell>
          <cell r="E225">
            <v>28782</v>
          </cell>
          <cell r="F225" t="str">
            <v>N/A</v>
          </cell>
        </row>
        <row r="226">
          <cell r="A226" t="str">
            <v>191401040000</v>
          </cell>
          <cell r="B226" t="str">
            <v>WINDHAM-ASHLAND-JEWETT</v>
          </cell>
          <cell r="C226">
            <v>79906</v>
          </cell>
          <cell r="D226">
            <v>0</v>
          </cell>
          <cell r="E226">
            <v>28329</v>
          </cell>
          <cell r="F226" t="str">
            <v>N/A</v>
          </cell>
        </row>
        <row r="227">
          <cell r="A227" t="str">
            <v>200101080000</v>
          </cell>
          <cell r="B227" t="str">
            <v>PISECO COMN SD</v>
          </cell>
          <cell r="C227">
            <v>0</v>
          </cell>
          <cell r="D227">
            <v>0</v>
          </cell>
          <cell r="E227">
            <v>1340</v>
          </cell>
          <cell r="F227" t="str">
            <v>N/A</v>
          </cell>
        </row>
        <row r="228">
          <cell r="A228" t="str">
            <v>200401040000</v>
          </cell>
          <cell r="B228" t="str">
            <v>INDIAN LAKE CSD</v>
          </cell>
          <cell r="C228">
            <v>15865</v>
          </cell>
          <cell r="D228">
            <v>0</v>
          </cell>
          <cell r="E228">
            <v>9427</v>
          </cell>
          <cell r="F228" t="str">
            <v>N/A</v>
          </cell>
        </row>
        <row r="229">
          <cell r="A229" t="str">
            <v>200501080000</v>
          </cell>
          <cell r="B229" t="str">
            <v>INLET COMN SD</v>
          </cell>
          <cell r="C229">
            <v>23011</v>
          </cell>
          <cell r="D229">
            <v>0</v>
          </cell>
          <cell r="E229">
            <v>2151</v>
          </cell>
          <cell r="F229" t="str">
            <v>N/A</v>
          </cell>
        </row>
        <row r="230">
          <cell r="A230" t="str">
            <v>200601040000</v>
          </cell>
          <cell r="B230" t="str">
            <v>LAKE PLEASANT CSD</v>
          </cell>
          <cell r="C230">
            <v>10121</v>
          </cell>
          <cell r="D230">
            <v>0</v>
          </cell>
          <cell r="E230">
            <v>7239</v>
          </cell>
          <cell r="F230" t="str">
            <v>N/A</v>
          </cell>
        </row>
        <row r="231">
          <cell r="A231" t="str">
            <v>200701040000</v>
          </cell>
          <cell r="B231" t="str">
            <v>LONG LAKE CSD</v>
          </cell>
          <cell r="C231">
            <v>3427</v>
          </cell>
          <cell r="D231">
            <v>0</v>
          </cell>
          <cell r="E231">
            <v>4803</v>
          </cell>
          <cell r="F231" t="str">
            <v>N/A</v>
          </cell>
        </row>
        <row r="232">
          <cell r="A232" t="str">
            <v>200702020000</v>
          </cell>
          <cell r="B232" t="str">
            <v>RAQUETTE LAKE UFSD</v>
          </cell>
          <cell r="C232">
            <v>0</v>
          </cell>
          <cell r="D232">
            <v>0</v>
          </cell>
          <cell r="E232">
            <v>426</v>
          </cell>
          <cell r="F232" t="str">
            <v>N/A</v>
          </cell>
        </row>
        <row r="233">
          <cell r="A233" t="str">
            <v>200901040000</v>
          </cell>
          <cell r="B233" t="str">
            <v>WELLS CSD</v>
          </cell>
          <cell r="C233">
            <v>38781</v>
          </cell>
          <cell r="D233">
            <v>0</v>
          </cell>
          <cell r="E233">
            <v>4809</v>
          </cell>
          <cell r="F233" t="str">
            <v>N/A</v>
          </cell>
        </row>
        <row r="234">
          <cell r="A234" t="str">
            <v>210302040000</v>
          </cell>
          <cell r="B234" t="str">
            <v>WEST CANADA VALLEY CSD</v>
          </cell>
          <cell r="C234">
            <v>101697</v>
          </cell>
          <cell r="D234">
            <v>0</v>
          </cell>
          <cell r="E234">
            <v>39049</v>
          </cell>
          <cell r="F234" t="str">
            <v>N/A</v>
          </cell>
        </row>
        <row r="235">
          <cell r="A235" t="str">
            <v>210402060000</v>
          </cell>
          <cell r="B235" t="str">
            <v>FRANKFORT-SCHUYLER CSD</v>
          </cell>
          <cell r="C235">
            <v>248928</v>
          </cell>
          <cell r="D235">
            <v>0</v>
          </cell>
          <cell r="E235">
            <v>45054</v>
          </cell>
          <cell r="F235" t="str">
            <v>N/A</v>
          </cell>
        </row>
        <row r="236">
          <cell r="A236" t="str">
            <v>210501060000</v>
          </cell>
          <cell r="B236" t="str">
            <v>ILION CSD</v>
          </cell>
          <cell r="C236">
            <v>372996</v>
          </cell>
          <cell r="D236">
            <v>0</v>
          </cell>
          <cell r="E236">
            <v>93876</v>
          </cell>
          <cell r="F236" t="str">
            <v>N/A</v>
          </cell>
        </row>
        <row r="237">
          <cell r="A237" t="str">
            <v>210502040000</v>
          </cell>
          <cell r="B237" t="str">
            <v>MOHAWK CSD</v>
          </cell>
          <cell r="C237">
            <v>154057</v>
          </cell>
          <cell r="D237">
            <v>0</v>
          </cell>
          <cell r="E237">
            <v>43352</v>
          </cell>
          <cell r="F237" t="str">
            <v>N/A</v>
          </cell>
        </row>
        <row r="238">
          <cell r="A238" t="str">
            <v>210601060000</v>
          </cell>
          <cell r="B238" t="str">
            <v>HERKIMER CSD</v>
          </cell>
          <cell r="C238">
            <v>334866</v>
          </cell>
          <cell r="D238">
            <v>11336</v>
          </cell>
          <cell r="E238">
            <v>70324</v>
          </cell>
          <cell r="F238" t="str">
            <v>N/A</v>
          </cell>
        </row>
        <row r="239">
          <cell r="A239" t="str">
            <v>210800050000</v>
          </cell>
          <cell r="B239" t="str">
            <v>LITTLE FALLS CITY SD</v>
          </cell>
          <cell r="C239">
            <v>295680</v>
          </cell>
          <cell r="D239">
            <v>0</v>
          </cell>
          <cell r="E239">
            <v>90834</v>
          </cell>
          <cell r="F239" t="str">
            <v>N/A</v>
          </cell>
        </row>
        <row r="240">
          <cell r="A240" t="str">
            <v>211003040000</v>
          </cell>
          <cell r="B240" t="str">
            <v>DOLGEVILLE CSD</v>
          </cell>
          <cell r="C240">
            <v>240177</v>
          </cell>
          <cell r="D240">
            <v>0</v>
          </cell>
          <cell r="E240">
            <v>69843</v>
          </cell>
          <cell r="F240" t="str">
            <v>N/A</v>
          </cell>
        </row>
        <row r="241">
          <cell r="A241" t="str">
            <v>211103040000</v>
          </cell>
          <cell r="B241" t="str">
            <v>POLAND CSD</v>
          </cell>
          <cell r="C241">
            <v>165351</v>
          </cell>
          <cell r="D241">
            <v>0</v>
          </cell>
          <cell r="E241">
            <v>37672</v>
          </cell>
          <cell r="F241" t="str">
            <v>N/A</v>
          </cell>
        </row>
        <row r="242">
          <cell r="A242" t="str">
            <v>211701040000</v>
          </cell>
          <cell r="B242" t="str">
            <v>VAN HORNESVILLE-OWEN D.</v>
          </cell>
          <cell r="C242">
            <v>99101</v>
          </cell>
          <cell r="D242">
            <v>0</v>
          </cell>
          <cell r="E242">
            <v>18072</v>
          </cell>
          <cell r="F242" t="str">
            <v>N/A</v>
          </cell>
        </row>
        <row r="243">
          <cell r="A243" t="str">
            <v>211901020000</v>
          </cell>
          <cell r="B243" t="str">
            <v>TOWN OF WEBB UFSD</v>
          </cell>
          <cell r="C243">
            <v>36822</v>
          </cell>
          <cell r="D243">
            <v>0</v>
          </cell>
          <cell r="E243">
            <v>15051</v>
          </cell>
          <cell r="F243" t="str">
            <v>N/A</v>
          </cell>
        </row>
        <row r="244">
          <cell r="A244" t="str">
            <v>212001040000</v>
          </cell>
          <cell r="B244" t="str">
            <v>MOUNT MARKHAM CSD</v>
          </cell>
          <cell r="C244">
            <v>256518</v>
          </cell>
          <cell r="D244">
            <v>0</v>
          </cell>
          <cell r="E244">
            <v>79110</v>
          </cell>
          <cell r="F244" t="str">
            <v>N/A</v>
          </cell>
        </row>
        <row r="245">
          <cell r="A245" t="str">
            <v>220101040000</v>
          </cell>
          <cell r="B245" t="str">
            <v>SOUTH JEFFERSON CSD</v>
          </cell>
          <cell r="C245">
            <v>319842</v>
          </cell>
          <cell r="D245">
            <v>0</v>
          </cell>
          <cell r="E245">
            <v>91169</v>
          </cell>
          <cell r="F245" t="str">
            <v>N/A</v>
          </cell>
        </row>
        <row r="246">
          <cell r="A246" t="str">
            <v>220202040000</v>
          </cell>
          <cell r="B246" t="str">
            <v>ALEXANDRIA CSD</v>
          </cell>
          <cell r="C246">
            <v>223608</v>
          </cell>
          <cell r="D246">
            <v>0</v>
          </cell>
          <cell r="E246">
            <v>25315</v>
          </cell>
          <cell r="F246" t="str">
            <v>N/A</v>
          </cell>
        </row>
        <row r="247">
          <cell r="A247" t="str">
            <v>220301060000</v>
          </cell>
          <cell r="B247" t="str">
            <v>INDIAN RIVER CSD</v>
          </cell>
          <cell r="C247">
            <v>1324768</v>
          </cell>
          <cell r="D247">
            <v>0</v>
          </cell>
          <cell r="E247">
            <v>174248</v>
          </cell>
          <cell r="F247" t="str">
            <v>N/A</v>
          </cell>
        </row>
        <row r="248">
          <cell r="A248" t="str">
            <v>220401040000</v>
          </cell>
          <cell r="B248" t="str">
            <v>GENERAL BROWN CSD</v>
          </cell>
          <cell r="C248">
            <v>176928</v>
          </cell>
          <cell r="D248">
            <v>0</v>
          </cell>
          <cell r="E248">
            <v>65746</v>
          </cell>
          <cell r="F248" t="str">
            <v>N/A</v>
          </cell>
        </row>
        <row r="249">
          <cell r="A249" t="str">
            <v>220701040000</v>
          </cell>
          <cell r="B249" t="str">
            <v>THOUSAND ISLANDS CSD</v>
          </cell>
          <cell r="C249">
            <v>256995</v>
          </cell>
          <cell r="D249">
            <v>0</v>
          </cell>
          <cell r="E249">
            <v>46267</v>
          </cell>
          <cell r="F249" t="str">
            <v>N/A</v>
          </cell>
        </row>
        <row r="250">
          <cell r="A250" t="str">
            <v>220909040000</v>
          </cell>
          <cell r="B250" t="str">
            <v>BELLEVILLE HENDERSON CS</v>
          </cell>
          <cell r="C250">
            <v>174913</v>
          </cell>
          <cell r="D250">
            <v>0</v>
          </cell>
          <cell r="E250">
            <v>49201</v>
          </cell>
          <cell r="F250" t="str">
            <v>N/A</v>
          </cell>
        </row>
        <row r="251">
          <cell r="A251" t="str">
            <v>221001040000</v>
          </cell>
          <cell r="B251" t="str">
            <v>SACKETS HARBOR CSD</v>
          </cell>
          <cell r="C251">
            <v>113742</v>
          </cell>
          <cell r="D251">
            <v>0</v>
          </cell>
          <cell r="E251">
            <v>23992</v>
          </cell>
          <cell r="F251" t="str">
            <v>N/A</v>
          </cell>
        </row>
        <row r="252">
          <cell r="A252" t="str">
            <v>221301040000</v>
          </cell>
          <cell r="B252" t="str">
            <v>LYME CSD</v>
          </cell>
          <cell r="C252">
            <v>105132</v>
          </cell>
          <cell r="D252">
            <v>0</v>
          </cell>
          <cell r="E252">
            <v>14666</v>
          </cell>
          <cell r="F252" t="str">
            <v>N/A</v>
          </cell>
        </row>
        <row r="253">
          <cell r="A253" t="str">
            <v>221401040000</v>
          </cell>
          <cell r="B253" t="str">
            <v>LA FARGEVILLE CSD</v>
          </cell>
          <cell r="C253">
            <v>141374</v>
          </cell>
          <cell r="D253">
            <v>0</v>
          </cell>
          <cell r="E253">
            <v>20906</v>
          </cell>
          <cell r="F253" t="str">
            <v>N/A</v>
          </cell>
        </row>
        <row r="254">
          <cell r="A254" t="str">
            <v>222000010000</v>
          </cell>
          <cell r="B254" t="str">
            <v>WATERTOWN CITY SD</v>
          </cell>
          <cell r="C254">
            <v>1564387</v>
          </cell>
          <cell r="D254">
            <v>70285</v>
          </cell>
          <cell r="E254">
            <v>345237</v>
          </cell>
          <cell r="F254" t="str">
            <v>N/A</v>
          </cell>
        </row>
        <row r="255">
          <cell r="A255" t="str">
            <v>222201060000</v>
          </cell>
          <cell r="B255" t="str">
            <v>CARTHAGE CSD</v>
          </cell>
          <cell r="C255">
            <v>987157</v>
          </cell>
          <cell r="D255">
            <v>0</v>
          </cell>
          <cell r="E255">
            <v>162388</v>
          </cell>
          <cell r="F255" t="str">
            <v>N/A</v>
          </cell>
        </row>
        <row r="256">
          <cell r="A256" t="str">
            <v>230201040000</v>
          </cell>
          <cell r="B256" t="str">
            <v>COPENHAGEN CSD</v>
          </cell>
          <cell r="C256">
            <v>130814</v>
          </cell>
          <cell r="D256">
            <v>0</v>
          </cell>
          <cell r="E256">
            <v>20542</v>
          </cell>
          <cell r="F256" t="str">
            <v>N/A</v>
          </cell>
        </row>
        <row r="257">
          <cell r="A257" t="str">
            <v>230301040000</v>
          </cell>
          <cell r="B257" t="str">
            <v>HARRISVILLE CSD</v>
          </cell>
          <cell r="C257">
            <v>75958</v>
          </cell>
          <cell r="D257">
            <v>0</v>
          </cell>
          <cell r="E257">
            <v>26560</v>
          </cell>
          <cell r="F257" t="str">
            <v>N/A</v>
          </cell>
        </row>
        <row r="258">
          <cell r="A258" t="str">
            <v>230901040000</v>
          </cell>
          <cell r="B258" t="str">
            <v>LOWVILLE ACAD &amp; CSD</v>
          </cell>
          <cell r="C258">
            <v>403634</v>
          </cell>
          <cell r="D258">
            <v>2267</v>
          </cell>
          <cell r="E258">
            <v>86346</v>
          </cell>
          <cell r="F258" t="str">
            <v>N/A</v>
          </cell>
        </row>
        <row r="259">
          <cell r="A259" t="str">
            <v>231101040000</v>
          </cell>
          <cell r="B259" t="str">
            <v>SOUTH LEWIS CSD</v>
          </cell>
          <cell r="C259">
            <v>296085</v>
          </cell>
          <cell r="D259">
            <v>0</v>
          </cell>
          <cell r="E259">
            <v>85563</v>
          </cell>
          <cell r="F259" t="str">
            <v>N/A</v>
          </cell>
        </row>
        <row r="260">
          <cell r="A260" t="str">
            <v>231301040000</v>
          </cell>
          <cell r="B260" t="str">
            <v>BEAVER RIVER CSD</v>
          </cell>
          <cell r="C260">
            <v>193421</v>
          </cell>
          <cell r="D260">
            <v>0</v>
          </cell>
          <cell r="E260">
            <v>56176</v>
          </cell>
          <cell r="F260" t="str">
            <v>N/A</v>
          </cell>
        </row>
        <row r="261">
          <cell r="A261" t="str">
            <v>240101040000</v>
          </cell>
          <cell r="B261" t="str">
            <v>AVON CSD</v>
          </cell>
          <cell r="C261">
            <v>90772</v>
          </cell>
          <cell r="D261">
            <v>0</v>
          </cell>
          <cell r="E261">
            <v>33301</v>
          </cell>
          <cell r="F261" t="str">
            <v>N/A</v>
          </cell>
        </row>
        <row r="262">
          <cell r="A262" t="str">
            <v>240201040000</v>
          </cell>
          <cell r="B262" t="str">
            <v>CALEDONIA-MUMFORD CSD</v>
          </cell>
          <cell r="C262">
            <v>95091</v>
          </cell>
          <cell r="D262">
            <v>0</v>
          </cell>
          <cell r="E262">
            <v>24151</v>
          </cell>
          <cell r="F262" t="str">
            <v>N/A</v>
          </cell>
        </row>
        <row r="263">
          <cell r="A263" t="str">
            <v>240401040000</v>
          </cell>
          <cell r="B263" t="str">
            <v>GENESEO CSD</v>
          </cell>
          <cell r="C263">
            <v>119679</v>
          </cell>
          <cell r="D263">
            <v>11336</v>
          </cell>
          <cell r="E263">
            <v>38346</v>
          </cell>
          <cell r="F263" t="str">
            <v>N/A</v>
          </cell>
        </row>
        <row r="264">
          <cell r="A264" t="str">
            <v>240801060000</v>
          </cell>
          <cell r="B264" t="str">
            <v>LIVONIA CSD</v>
          </cell>
          <cell r="C264">
            <v>144539</v>
          </cell>
          <cell r="D264">
            <v>0</v>
          </cell>
          <cell r="E264">
            <v>72774</v>
          </cell>
          <cell r="F264" t="str">
            <v>N/A</v>
          </cell>
        </row>
        <row r="265">
          <cell r="A265" t="str">
            <v>240901040000</v>
          </cell>
          <cell r="B265" t="str">
            <v>MT MORRIS CENTRAL SCHOOL DISTRICT</v>
          </cell>
          <cell r="C265">
            <v>178048</v>
          </cell>
          <cell r="D265">
            <v>0</v>
          </cell>
          <cell r="E265">
            <v>39175</v>
          </cell>
          <cell r="F265" t="str">
            <v>N/A</v>
          </cell>
        </row>
        <row r="266">
          <cell r="A266" t="str">
            <v>241001060000</v>
          </cell>
          <cell r="B266" t="str">
            <v>DANSVILLE CSD</v>
          </cell>
          <cell r="C266">
            <v>310916</v>
          </cell>
          <cell r="D266">
            <v>0</v>
          </cell>
          <cell r="E266">
            <v>81869</v>
          </cell>
          <cell r="F266" t="str">
            <v>N/A</v>
          </cell>
        </row>
        <row r="267">
          <cell r="A267" t="str">
            <v>241101040000</v>
          </cell>
          <cell r="B267" t="str">
            <v>DALTON-NUNDA CSD (KESHE</v>
          </cell>
          <cell r="C267">
            <v>105899</v>
          </cell>
          <cell r="D267">
            <v>0</v>
          </cell>
          <cell r="E267">
            <v>52919</v>
          </cell>
          <cell r="F267" t="str">
            <v>N/A</v>
          </cell>
        </row>
        <row r="268">
          <cell r="A268" t="str">
            <v>241701040000</v>
          </cell>
          <cell r="B268" t="str">
            <v>YORK CSD</v>
          </cell>
          <cell r="C268">
            <v>79901</v>
          </cell>
          <cell r="D268">
            <v>0</v>
          </cell>
          <cell r="E268">
            <v>39318</v>
          </cell>
          <cell r="F268" t="str">
            <v>N/A</v>
          </cell>
        </row>
        <row r="269">
          <cell r="A269" t="str">
            <v>250109040000</v>
          </cell>
          <cell r="B269" t="str">
            <v>BROOKFIELD CSD</v>
          </cell>
          <cell r="C269">
            <v>71096</v>
          </cell>
          <cell r="D269">
            <v>0</v>
          </cell>
          <cell r="E269">
            <v>18539</v>
          </cell>
          <cell r="F269" t="str">
            <v>N/A</v>
          </cell>
        </row>
        <row r="270">
          <cell r="A270" t="str">
            <v>250201060000</v>
          </cell>
          <cell r="B270" t="str">
            <v>CAZENOVIA CSD</v>
          </cell>
          <cell r="C270">
            <v>114516</v>
          </cell>
          <cell r="D270">
            <v>0</v>
          </cell>
          <cell r="E270">
            <v>51697</v>
          </cell>
          <cell r="F270" t="str">
            <v>N/A</v>
          </cell>
        </row>
        <row r="271">
          <cell r="A271" t="str">
            <v>250301040000</v>
          </cell>
          <cell r="B271" t="str">
            <v>DE RUYTER CSD</v>
          </cell>
          <cell r="C271">
            <v>92757</v>
          </cell>
          <cell r="D271">
            <v>0</v>
          </cell>
          <cell r="E271">
            <v>31200</v>
          </cell>
          <cell r="F271" t="str">
            <v>N/A</v>
          </cell>
        </row>
        <row r="272">
          <cell r="A272" t="str">
            <v>250401040000</v>
          </cell>
          <cell r="B272" t="str">
            <v>MORRISVILLE-EATON CSD</v>
          </cell>
          <cell r="C272">
            <v>165484</v>
          </cell>
          <cell r="D272">
            <v>0</v>
          </cell>
          <cell r="E272">
            <v>34892</v>
          </cell>
          <cell r="F272" t="str">
            <v>N/A</v>
          </cell>
        </row>
        <row r="273">
          <cell r="A273" t="str">
            <v>250701040000</v>
          </cell>
          <cell r="B273" t="str">
            <v>HAMILTON CSD</v>
          </cell>
          <cell r="C273">
            <v>123367</v>
          </cell>
          <cell r="D273">
            <v>0</v>
          </cell>
          <cell r="E273">
            <v>38536</v>
          </cell>
          <cell r="F273" t="str">
            <v>N/A</v>
          </cell>
        </row>
        <row r="274">
          <cell r="A274" t="str">
            <v>250901060000</v>
          </cell>
          <cell r="B274" t="str">
            <v>CANASTOTA CSD</v>
          </cell>
          <cell r="C274">
            <v>307309</v>
          </cell>
          <cell r="D274">
            <v>0</v>
          </cell>
          <cell r="E274">
            <v>47873</v>
          </cell>
          <cell r="F274" t="str">
            <v>N/A</v>
          </cell>
        </row>
        <row r="275">
          <cell r="A275" t="str">
            <v>251101040000</v>
          </cell>
          <cell r="B275" t="str">
            <v>MADISON CSD</v>
          </cell>
          <cell r="C275">
            <v>88576</v>
          </cell>
          <cell r="D275">
            <v>11336</v>
          </cell>
          <cell r="E275">
            <v>25857</v>
          </cell>
          <cell r="F275" t="str">
            <v>N/A</v>
          </cell>
        </row>
        <row r="276">
          <cell r="A276" t="str">
            <v>251400010000</v>
          </cell>
          <cell r="B276" t="str">
            <v>ONEIDA CITY SD</v>
          </cell>
          <cell r="C276">
            <v>537202</v>
          </cell>
          <cell r="D276">
            <v>9069</v>
          </cell>
          <cell r="E276">
            <v>125750</v>
          </cell>
          <cell r="F276" t="str">
            <v>N/A</v>
          </cell>
        </row>
        <row r="277">
          <cell r="A277" t="str">
            <v>251501040000</v>
          </cell>
          <cell r="B277" t="str">
            <v>STOCKBRIDGE VALLEY CSD</v>
          </cell>
          <cell r="C277">
            <v>81298</v>
          </cell>
          <cell r="D277">
            <v>0</v>
          </cell>
          <cell r="E277">
            <v>24484</v>
          </cell>
          <cell r="F277" t="str">
            <v>N/A</v>
          </cell>
        </row>
        <row r="278">
          <cell r="A278" t="str">
            <v>251601060000</v>
          </cell>
          <cell r="B278" t="str">
            <v>CHITTENANGO CSD</v>
          </cell>
          <cell r="C278">
            <v>240423</v>
          </cell>
          <cell r="D278">
            <v>0</v>
          </cell>
          <cell r="E278">
            <v>94200</v>
          </cell>
          <cell r="F278" t="str">
            <v>N/A</v>
          </cell>
        </row>
        <row r="279">
          <cell r="A279" t="str">
            <v>260101060000</v>
          </cell>
          <cell r="B279" t="str">
            <v>BRIGHTON CSD</v>
          </cell>
          <cell r="C279">
            <v>228551</v>
          </cell>
          <cell r="D279">
            <v>0</v>
          </cell>
          <cell r="E279">
            <v>96654</v>
          </cell>
          <cell r="F279" t="str">
            <v>N/A</v>
          </cell>
        </row>
        <row r="280">
          <cell r="A280" t="str">
            <v>260401060000</v>
          </cell>
          <cell r="B280" t="str">
            <v>GATES-CHILI CSD</v>
          </cell>
          <cell r="C280">
            <v>548495</v>
          </cell>
          <cell r="D280">
            <v>0</v>
          </cell>
          <cell r="E280">
            <v>143516</v>
          </cell>
          <cell r="F280" t="str">
            <v>N/A</v>
          </cell>
        </row>
        <row r="281">
          <cell r="A281" t="str">
            <v>260501060000</v>
          </cell>
          <cell r="B281" t="str">
            <v>GREECE CSD</v>
          </cell>
          <cell r="C281">
            <v>1775319</v>
          </cell>
          <cell r="D281">
            <v>163243</v>
          </cell>
          <cell r="E281">
            <v>415680</v>
          </cell>
          <cell r="F281" t="str">
            <v>N/A</v>
          </cell>
        </row>
        <row r="282">
          <cell r="A282" t="str">
            <v>260801060000</v>
          </cell>
          <cell r="B282" t="str">
            <v>EAST IRONDEQUOIT CSD</v>
          </cell>
          <cell r="C282">
            <v>575122</v>
          </cell>
          <cell r="D282">
            <v>0</v>
          </cell>
          <cell r="E282">
            <v>110559</v>
          </cell>
          <cell r="F282" t="str">
            <v>N/A</v>
          </cell>
        </row>
        <row r="283">
          <cell r="A283" t="str">
            <v>260801861002</v>
          </cell>
          <cell r="B283" t="str">
            <v>DISCOVERY CHARTER SCHOOL</v>
          </cell>
          <cell r="C283">
            <v>108893</v>
          </cell>
          <cell r="D283">
            <v>0</v>
          </cell>
          <cell r="E283">
            <v>6754</v>
          </cell>
          <cell r="F283" t="str">
            <v>N/A</v>
          </cell>
        </row>
        <row r="284">
          <cell r="A284" t="str">
            <v>260803060000</v>
          </cell>
          <cell r="B284" t="str">
            <v>WEST IRONDEQUOIT CSD</v>
          </cell>
          <cell r="C284">
            <v>288302</v>
          </cell>
          <cell r="D284">
            <v>6802</v>
          </cell>
          <cell r="E284">
            <v>86909</v>
          </cell>
          <cell r="F284" t="str">
            <v>N/A</v>
          </cell>
        </row>
        <row r="285">
          <cell r="A285" t="str">
            <v>260901060000</v>
          </cell>
          <cell r="B285" t="str">
            <v>HONEOYE FALLS-LIMA CSD</v>
          </cell>
          <cell r="C285">
            <v>132084</v>
          </cell>
          <cell r="D285">
            <v>0</v>
          </cell>
          <cell r="E285">
            <v>53242</v>
          </cell>
          <cell r="F285" t="str">
            <v>N/A</v>
          </cell>
        </row>
        <row r="286">
          <cell r="A286" t="str">
            <v>261001060000</v>
          </cell>
          <cell r="B286" t="str">
            <v>SPENCERPORT CSD</v>
          </cell>
          <cell r="C286">
            <v>371024</v>
          </cell>
          <cell r="D286">
            <v>0</v>
          </cell>
          <cell r="E286">
            <v>104048</v>
          </cell>
          <cell r="F286" t="str">
            <v>N/A</v>
          </cell>
        </row>
        <row r="287">
          <cell r="A287" t="str">
            <v>261101060000</v>
          </cell>
          <cell r="B287" t="str">
            <v>HILTON CSD</v>
          </cell>
          <cell r="C287">
            <v>365247</v>
          </cell>
          <cell r="D287">
            <v>0</v>
          </cell>
          <cell r="E287">
            <v>127689</v>
          </cell>
          <cell r="F287" t="str">
            <v>N/A</v>
          </cell>
        </row>
        <row r="288">
          <cell r="A288" t="str">
            <v>261201060000</v>
          </cell>
          <cell r="B288" t="str">
            <v>PENFIELD CSD</v>
          </cell>
          <cell r="C288">
            <v>239681</v>
          </cell>
          <cell r="D288">
            <v>0</v>
          </cell>
          <cell r="E288">
            <v>109962</v>
          </cell>
          <cell r="F288" t="str">
            <v>N/A</v>
          </cell>
        </row>
        <row r="289">
          <cell r="A289" t="str">
            <v>261301060000</v>
          </cell>
          <cell r="B289" t="str">
            <v>FAIRPORT CSD</v>
          </cell>
          <cell r="C289">
            <v>326501</v>
          </cell>
          <cell r="D289">
            <v>0</v>
          </cell>
          <cell r="E289">
            <v>158013</v>
          </cell>
          <cell r="F289" t="str">
            <v>N/A</v>
          </cell>
        </row>
        <row r="290">
          <cell r="A290" t="str">
            <v>261313030000</v>
          </cell>
          <cell r="B290" t="str">
            <v>EAST ROCHESTER UFSD</v>
          </cell>
          <cell r="C290">
            <v>312512</v>
          </cell>
          <cell r="D290">
            <v>0</v>
          </cell>
          <cell r="E290">
            <v>56513</v>
          </cell>
          <cell r="F290" t="str">
            <v>N/A</v>
          </cell>
        </row>
        <row r="291">
          <cell r="A291" t="str">
            <v>261401060000</v>
          </cell>
          <cell r="B291" t="str">
            <v>PITTSFORD CSD</v>
          </cell>
          <cell r="C291">
            <v>265653</v>
          </cell>
          <cell r="D291">
            <v>0</v>
          </cell>
          <cell r="E291">
            <v>105594</v>
          </cell>
          <cell r="F291" t="str">
            <v>N/A</v>
          </cell>
        </row>
        <row r="292">
          <cell r="A292" t="str">
            <v>261501060000</v>
          </cell>
          <cell r="B292" t="str">
            <v>CHURCHVILLE-CHILI CSD</v>
          </cell>
          <cell r="C292">
            <v>319824</v>
          </cell>
          <cell r="D292">
            <v>0</v>
          </cell>
          <cell r="E292">
            <v>112383</v>
          </cell>
          <cell r="F292" t="str">
            <v>N/A</v>
          </cell>
        </row>
        <row r="293">
          <cell r="A293" t="str">
            <v>261600010000</v>
          </cell>
          <cell r="B293" t="str">
            <v>ROCHESTER CITY SD</v>
          </cell>
          <cell r="C293">
            <v>23451319</v>
          </cell>
          <cell r="D293">
            <v>530540</v>
          </cell>
          <cell r="E293">
            <v>3858610</v>
          </cell>
          <cell r="F293">
            <v>558455</v>
          </cell>
        </row>
        <row r="294">
          <cell r="A294" t="str">
            <v>261600860705</v>
          </cell>
          <cell r="B294" t="str">
            <v>TRUE NORTH ROCHESTER PREP CS - WEST CAMPUS</v>
          </cell>
          <cell r="C294">
            <v>97930</v>
          </cell>
          <cell r="D294">
            <v>0</v>
          </cell>
          <cell r="E294">
            <v>5498</v>
          </cell>
          <cell r="F294" t="str">
            <v>N/A</v>
          </cell>
        </row>
        <row r="295">
          <cell r="A295" t="str">
            <v>261600860811</v>
          </cell>
          <cell r="B295" t="str">
            <v>EUGENIO DE HOSTOS CS</v>
          </cell>
          <cell r="C295">
            <v>227458</v>
          </cell>
          <cell r="D295">
            <v>0</v>
          </cell>
          <cell r="E295">
            <v>14308</v>
          </cell>
          <cell r="F295" t="str">
            <v>N/A</v>
          </cell>
        </row>
        <row r="296">
          <cell r="A296" t="str">
            <v>261600860826</v>
          </cell>
          <cell r="B296" t="str">
            <v>GENESSEE COMMUNITY CS</v>
          </cell>
          <cell r="C296">
            <v>11503</v>
          </cell>
          <cell r="D296">
            <v>0</v>
          </cell>
          <cell r="E296">
            <v>8275</v>
          </cell>
          <cell r="F296" t="str">
            <v>N/A</v>
          </cell>
        </row>
        <row r="297">
          <cell r="A297" t="str">
            <v>261600860877</v>
          </cell>
          <cell r="B297" t="str">
            <v>URBAN CHOICE CS</v>
          </cell>
          <cell r="C297">
            <v>210113</v>
          </cell>
          <cell r="D297">
            <v>0</v>
          </cell>
          <cell r="E297">
            <v>16365</v>
          </cell>
          <cell r="F297" t="str">
            <v>N/A</v>
          </cell>
        </row>
        <row r="298">
          <cell r="A298" t="str">
            <v>261600860906</v>
          </cell>
          <cell r="B298" t="str">
            <v>TRUE NORTH ROCHESTER PREP CS</v>
          </cell>
          <cell r="C298">
            <v>278016</v>
          </cell>
          <cell r="D298">
            <v>0</v>
          </cell>
          <cell r="E298">
            <v>8450</v>
          </cell>
          <cell r="F298" t="str">
            <v>N/A</v>
          </cell>
        </row>
        <row r="299">
          <cell r="A299" t="str">
            <v>261600860910</v>
          </cell>
          <cell r="B299" t="str">
            <v>ROCHESTER ACADEMY CS</v>
          </cell>
          <cell r="C299">
            <v>128808</v>
          </cell>
          <cell r="D299">
            <v>0</v>
          </cell>
          <cell r="E299">
            <v>10850</v>
          </cell>
          <cell r="F299" t="str">
            <v>N/A</v>
          </cell>
        </row>
        <row r="300">
          <cell r="A300" t="str">
            <v>261600860985</v>
          </cell>
          <cell r="B300" t="str">
            <v>UNIVERSITY PREP CS FOR YOUNG MEN</v>
          </cell>
          <cell r="C300">
            <v>179361</v>
          </cell>
          <cell r="D300">
            <v>0</v>
          </cell>
          <cell r="E300">
            <v>9128</v>
          </cell>
          <cell r="F300" t="str">
            <v>N/A</v>
          </cell>
        </row>
        <row r="301">
          <cell r="A301" t="str">
            <v>261600861019</v>
          </cell>
          <cell r="B301" t="str">
            <v>ROCHESTER CAREER MENTORING CS</v>
          </cell>
          <cell r="C301">
            <v>53668</v>
          </cell>
          <cell r="D301">
            <v>0</v>
          </cell>
          <cell r="E301">
            <v>4347</v>
          </cell>
          <cell r="F301" t="str">
            <v>N/A</v>
          </cell>
        </row>
        <row r="302">
          <cell r="A302" t="str">
            <v>261600861020</v>
          </cell>
          <cell r="B302" t="str">
            <v>YOUNG WOMEN'S COLLEGE PREP CS</v>
          </cell>
          <cell r="C302">
            <v>45026</v>
          </cell>
          <cell r="D302">
            <v>0</v>
          </cell>
          <cell r="E302">
            <v>4770</v>
          </cell>
          <cell r="F302" t="str">
            <v>N/A</v>
          </cell>
        </row>
        <row r="303">
          <cell r="A303" t="str">
            <v>261701060000</v>
          </cell>
          <cell r="B303" t="str">
            <v>RUSH-HENRIETTA CSD</v>
          </cell>
          <cell r="C303">
            <v>667680</v>
          </cell>
          <cell r="D303">
            <v>0</v>
          </cell>
          <cell r="E303">
            <v>166652</v>
          </cell>
          <cell r="F303" t="str">
            <v>N/A</v>
          </cell>
        </row>
        <row r="304">
          <cell r="A304" t="str">
            <v>261801060000</v>
          </cell>
          <cell r="B304" t="str">
            <v>BROCKPORT CSD</v>
          </cell>
          <cell r="C304">
            <v>469644</v>
          </cell>
          <cell r="D304">
            <v>0</v>
          </cell>
          <cell r="E304">
            <v>141014</v>
          </cell>
          <cell r="F304" t="str">
            <v>N/A</v>
          </cell>
        </row>
        <row r="305">
          <cell r="A305" t="str">
            <v>261901060000</v>
          </cell>
          <cell r="B305" t="str">
            <v>WEBSTER CSD</v>
          </cell>
          <cell r="C305">
            <v>544340</v>
          </cell>
          <cell r="D305">
            <v>0</v>
          </cell>
          <cell r="E305">
            <v>187693</v>
          </cell>
          <cell r="F305" t="str">
            <v>N/A</v>
          </cell>
        </row>
        <row r="306">
          <cell r="A306" t="str">
            <v>262001040000</v>
          </cell>
          <cell r="B306" t="str">
            <v>WHEATLAND-CHILI CSD</v>
          </cell>
          <cell r="C306">
            <v>112139</v>
          </cell>
          <cell r="D306">
            <v>0</v>
          </cell>
          <cell r="E306">
            <v>26022</v>
          </cell>
          <cell r="F306" t="str">
            <v>N/A</v>
          </cell>
        </row>
        <row r="307">
          <cell r="A307" t="str">
            <v>270100010000</v>
          </cell>
          <cell r="B307" t="str">
            <v>AMSTERDAM CITY SD</v>
          </cell>
          <cell r="C307">
            <v>1281998</v>
          </cell>
          <cell r="D307">
            <v>0</v>
          </cell>
          <cell r="E307">
            <v>202921</v>
          </cell>
          <cell r="F307">
            <v>23608</v>
          </cell>
        </row>
        <row r="308">
          <cell r="A308" t="str">
            <v>270301040000</v>
          </cell>
          <cell r="B308" t="str">
            <v>CANAJOHARIE CSD</v>
          </cell>
          <cell r="C308">
            <v>266112</v>
          </cell>
          <cell r="D308">
            <v>0</v>
          </cell>
          <cell r="E308">
            <v>54812</v>
          </cell>
          <cell r="F308" t="str">
            <v>N/A</v>
          </cell>
        </row>
        <row r="309">
          <cell r="A309" t="str">
            <v>270601040000</v>
          </cell>
          <cell r="B309" t="str">
            <v>FONDA-FULTONVILLE CSD</v>
          </cell>
          <cell r="C309">
            <v>193925</v>
          </cell>
          <cell r="D309">
            <v>9069</v>
          </cell>
          <cell r="E309">
            <v>81574</v>
          </cell>
          <cell r="F309" t="str">
            <v>N/A</v>
          </cell>
        </row>
        <row r="310">
          <cell r="A310" t="str">
            <v>270701040000</v>
          </cell>
          <cell r="B310" t="str">
            <v>FORT PLAIN CSD</v>
          </cell>
          <cell r="C310">
            <v>423496</v>
          </cell>
          <cell r="D310">
            <v>0</v>
          </cell>
          <cell r="E310">
            <v>69511</v>
          </cell>
          <cell r="F310" t="str">
            <v>N/A</v>
          </cell>
        </row>
        <row r="311">
          <cell r="A311" t="str">
            <v>271102040000</v>
          </cell>
          <cell r="B311" t="str">
            <v>ST JOHNSVILLE CSD</v>
          </cell>
          <cell r="C311">
            <v>241669</v>
          </cell>
          <cell r="D311">
            <v>0</v>
          </cell>
          <cell r="E311">
            <v>25302</v>
          </cell>
          <cell r="F311" t="str">
            <v>N/A</v>
          </cell>
        </row>
        <row r="312">
          <cell r="A312" t="str">
            <v>280100010000</v>
          </cell>
          <cell r="B312" t="str">
            <v>GLEN COVE CITY SD</v>
          </cell>
          <cell r="C312">
            <v>563060</v>
          </cell>
          <cell r="D312">
            <v>0</v>
          </cell>
          <cell r="E312">
            <v>133283</v>
          </cell>
          <cell r="F312" t="str">
            <v>N/A</v>
          </cell>
        </row>
        <row r="313">
          <cell r="A313" t="str">
            <v>280201030000</v>
          </cell>
          <cell r="B313" t="str">
            <v>HEMPSTEAD UFSD</v>
          </cell>
          <cell r="C313">
            <v>1931369</v>
          </cell>
          <cell r="D313">
            <v>0</v>
          </cell>
          <cell r="E313">
            <v>437327</v>
          </cell>
          <cell r="F313">
            <v>289702</v>
          </cell>
        </row>
        <row r="314">
          <cell r="A314" t="str">
            <v>280201860934</v>
          </cell>
          <cell r="B314" t="str">
            <v>ACADEMY CS</v>
          </cell>
          <cell r="C314">
            <v>124366</v>
          </cell>
          <cell r="D314">
            <v>0</v>
          </cell>
          <cell r="E314">
            <v>7541</v>
          </cell>
          <cell r="F314" t="str">
            <v>N/A</v>
          </cell>
        </row>
        <row r="315">
          <cell r="A315" t="str">
            <v>280201860947</v>
          </cell>
          <cell r="B315" t="str">
            <v>EVERGREEN CS</v>
          </cell>
          <cell r="C315">
            <v>57196</v>
          </cell>
          <cell r="D315">
            <v>0</v>
          </cell>
          <cell r="E315">
            <v>5520</v>
          </cell>
          <cell r="F315" t="str">
            <v>N/A</v>
          </cell>
        </row>
        <row r="316">
          <cell r="A316" t="str">
            <v>280202030000</v>
          </cell>
          <cell r="B316" t="str">
            <v>UNIONDALE UFSD</v>
          </cell>
          <cell r="C316">
            <v>863242</v>
          </cell>
          <cell r="D316">
            <v>0</v>
          </cell>
          <cell r="E316">
            <v>202348</v>
          </cell>
          <cell r="F316" t="str">
            <v>N/A</v>
          </cell>
        </row>
        <row r="317">
          <cell r="A317" t="str">
            <v>280203030000</v>
          </cell>
          <cell r="B317" t="str">
            <v>EAST MEADOW UFSD</v>
          </cell>
          <cell r="C317">
            <v>308054</v>
          </cell>
          <cell r="D317">
            <v>154174</v>
          </cell>
          <cell r="E317">
            <v>181205</v>
          </cell>
          <cell r="F317" t="str">
            <v>N/A</v>
          </cell>
        </row>
        <row r="318">
          <cell r="A318" t="str">
            <v>280204020000</v>
          </cell>
          <cell r="B318" t="str">
            <v>NORTH BELLMORE UFSD</v>
          </cell>
          <cell r="C318">
            <v>63580</v>
          </cell>
          <cell r="D318">
            <v>0</v>
          </cell>
          <cell r="E318">
            <v>63264</v>
          </cell>
          <cell r="F318" t="str">
            <v>N/A</v>
          </cell>
        </row>
        <row r="319">
          <cell r="A319" t="str">
            <v>280205030000</v>
          </cell>
          <cell r="B319" t="str">
            <v>LEVITTOWN UFSD</v>
          </cell>
          <cell r="C319">
            <v>224606</v>
          </cell>
          <cell r="D319">
            <v>0</v>
          </cell>
          <cell r="E319">
            <v>162322</v>
          </cell>
          <cell r="F319" t="str">
            <v>N/A</v>
          </cell>
        </row>
        <row r="320">
          <cell r="A320" t="str">
            <v>280206030000</v>
          </cell>
          <cell r="B320" t="str">
            <v>SEAFORD UFSD</v>
          </cell>
          <cell r="C320">
            <v>67213</v>
          </cell>
          <cell r="D320">
            <v>0</v>
          </cell>
          <cell r="E320">
            <v>48783</v>
          </cell>
          <cell r="F320" t="str">
            <v>N/A</v>
          </cell>
        </row>
        <row r="321">
          <cell r="A321" t="str">
            <v>280207020000</v>
          </cell>
          <cell r="B321" t="str">
            <v>BELLMORE UFSD</v>
          </cell>
          <cell r="C321">
            <v>30276</v>
          </cell>
          <cell r="D321">
            <v>0</v>
          </cell>
          <cell r="E321">
            <v>40104</v>
          </cell>
          <cell r="F321" t="str">
            <v>N/A</v>
          </cell>
        </row>
        <row r="322">
          <cell r="A322" t="str">
            <v>280208030000</v>
          </cell>
          <cell r="B322" t="str">
            <v>ROOSEVELT UFSD</v>
          </cell>
          <cell r="C322">
            <v>675787</v>
          </cell>
          <cell r="D322">
            <v>0</v>
          </cell>
          <cell r="E322">
            <v>158457</v>
          </cell>
          <cell r="F322" t="str">
            <v>N/A</v>
          </cell>
        </row>
        <row r="323">
          <cell r="A323" t="str">
            <v>280208860024</v>
          </cell>
          <cell r="B323" t="str">
            <v>ROOSEVELT CHILDREN'S ACADEMY CS</v>
          </cell>
          <cell r="C323">
            <v>188031</v>
          </cell>
          <cell r="D323">
            <v>0</v>
          </cell>
          <cell r="E323">
            <v>9447</v>
          </cell>
          <cell r="F323" t="str">
            <v>N/A</v>
          </cell>
        </row>
        <row r="324">
          <cell r="A324" t="str">
            <v>280209030000</v>
          </cell>
          <cell r="B324" t="str">
            <v>FREEPORT UFSD</v>
          </cell>
          <cell r="C324">
            <v>1348809</v>
          </cell>
          <cell r="D324">
            <v>0</v>
          </cell>
          <cell r="E324">
            <v>298667</v>
          </cell>
          <cell r="F324" t="str">
            <v>N/A</v>
          </cell>
        </row>
        <row r="325">
          <cell r="A325" t="str">
            <v>280210030000</v>
          </cell>
          <cell r="B325" t="str">
            <v>BALDWIN UFSD</v>
          </cell>
          <cell r="C325">
            <v>400606</v>
          </cell>
          <cell r="D325">
            <v>0</v>
          </cell>
          <cell r="E325">
            <v>112411</v>
          </cell>
          <cell r="F325" t="str">
            <v>N/A</v>
          </cell>
        </row>
        <row r="326">
          <cell r="A326" t="str">
            <v>280211030000</v>
          </cell>
          <cell r="B326" t="str">
            <v>OCEANSIDE UFSD</v>
          </cell>
          <cell r="C326">
            <v>197898</v>
          </cell>
          <cell r="D326">
            <v>0</v>
          </cell>
          <cell r="E326">
            <v>165853</v>
          </cell>
          <cell r="F326" t="str">
            <v>N/A</v>
          </cell>
        </row>
        <row r="327">
          <cell r="A327" t="str">
            <v>280212030000</v>
          </cell>
          <cell r="B327" t="str">
            <v>MALVERNE UFSD</v>
          </cell>
          <cell r="C327">
            <v>154426</v>
          </cell>
          <cell r="D327">
            <v>0</v>
          </cell>
          <cell r="E327">
            <v>85117</v>
          </cell>
          <cell r="F327" t="str">
            <v>N/A</v>
          </cell>
        </row>
        <row r="328">
          <cell r="A328" t="str">
            <v>280213020000</v>
          </cell>
          <cell r="B328" t="str">
            <v>VALLEY STREAM 13 UFSD</v>
          </cell>
          <cell r="C328">
            <v>150478</v>
          </cell>
          <cell r="D328">
            <v>0</v>
          </cell>
          <cell r="E328">
            <v>48716</v>
          </cell>
          <cell r="F328" t="str">
            <v>N/A</v>
          </cell>
        </row>
        <row r="329">
          <cell r="A329" t="str">
            <v>280214030000</v>
          </cell>
          <cell r="B329" t="str">
            <v>HEWLETT-WOODMERE UFSD</v>
          </cell>
          <cell r="C329">
            <v>169929</v>
          </cell>
          <cell r="D329">
            <v>0</v>
          </cell>
          <cell r="E329">
            <v>71226</v>
          </cell>
          <cell r="F329" t="str">
            <v>N/A</v>
          </cell>
        </row>
        <row r="330">
          <cell r="A330" t="str">
            <v>280215030000</v>
          </cell>
          <cell r="B330" t="str">
            <v>LAWRENCE UFSD</v>
          </cell>
          <cell r="C330">
            <v>576784</v>
          </cell>
          <cell r="D330">
            <v>0</v>
          </cell>
          <cell r="E330">
            <v>166817</v>
          </cell>
          <cell r="F330" t="str">
            <v>N/A</v>
          </cell>
        </row>
        <row r="331">
          <cell r="A331" t="str">
            <v>280216020000</v>
          </cell>
          <cell r="B331" t="str">
            <v>ELMONT UFSD</v>
          </cell>
          <cell r="C331">
            <v>466636</v>
          </cell>
          <cell r="D331">
            <v>0</v>
          </cell>
          <cell r="E331">
            <v>134232</v>
          </cell>
          <cell r="F331" t="str">
            <v>N/A</v>
          </cell>
        </row>
        <row r="332">
          <cell r="A332" t="str">
            <v>280217020000</v>
          </cell>
          <cell r="B332" t="str">
            <v>FRANKLIN SQUARE UFSD</v>
          </cell>
          <cell r="C332">
            <v>64336</v>
          </cell>
          <cell r="D332">
            <v>0</v>
          </cell>
          <cell r="E332">
            <v>44133</v>
          </cell>
          <cell r="F332" t="str">
            <v>N/A</v>
          </cell>
        </row>
        <row r="333">
          <cell r="A333" t="str">
            <v>280218030000</v>
          </cell>
          <cell r="B333" t="str">
            <v>GARDEN CITY UFSD</v>
          </cell>
          <cell r="C333">
            <v>99619</v>
          </cell>
          <cell r="D333">
            <v>0</v>
          </cell>
          <cell r="E333">
            <v>78539</v>
          </cell>
          <cell r="F333" t="str">
            <v>N/A</v>
          </cell>
        </row>
        <row r="334">
          <cell r="A334" t="str">
            <v>280219030000</v>
          </cell>
          <cell r="B334" t="str">
            <v>EAST ROCKAWAY UFSD</v>
          </cell>
          <cell r="C334">
            <v>98769</v>
          </cell>
          <cell r="D334">
            <v>0</v>
          </cell>
          <cell r="E334">
            <v>31329</v>
          </cell>
          <cell r="F334" t="str">
            <v>N/A</v>
          </cell>
        </row>
        <row r="335">
          <cell r="A335" t="str">
            <v>280220030000</v>
          </cell>
          <cell r="B335" t="str">
            <v>LYNBROOK UFSD</v>
          </cell>
          <cell r="C335">
            <v>97844</v>
          </cell>
          <cell r="D335">
            <v>0</v>
          </cell>
          <cell r="E335">
            <v>70103</v>
          </cell>
          <cell r="F335" t="str">
            <v>N/A</v>
          </cell>
        </row>
        <row r="336">
          <cell r="A336" t="str">
            <v>280221030000</v>
          </cell>
          <cell r="B336" t="str">
            <v>ROCKVILLE CENTRE UFSD</v>
          </cell>
          <cell r="C336">
            <v>211483</v>
          </cell>
          <cell r="D336">
            <v>0</v>
          </cell>
          <cell r="E336">
            <v>76908</v>
          </cell>
          <cell r="F336" t="str">
            <v>N/A</v>
          </cell>
        </row>
        <row r="337">
          <cell r="A337" t="str">
            <v>280222020000</v>
          </cell>
          <cell r="B337" t="str">
            <v>FLORAL PARK-BELLROSE UF</v>
          </cell>
          <cell r="C337">
            <v>44461</v>
          </cell>
          <cell r="D337">
            <v>0</v>
          </cell>
          <cell r="E337">
            <v>51577</v>
          </cell>
          <cell r="F337" t="str">
            <v>N/A</v>
          </cell>
        </row>
        <row r="338">
          <cell r="A338" t="str">
            <v>280223030000</v>
          </cell>
          <cell r="B338" t="str">
            <v>WANTAGH UFSD</v>
          </cell>
          <cell r="C338">
            <v>54497</v>
          </cell>
          <cell r="D338">
            <v>0</v>
          </cell>
          <cell r="E338">
            <v>69064</v>
          </cell>
          <cell r="F338" t="str">
            <v>N/A</v>
          </cell>
        </row>
        <row r="339">
          <cell r="A339" t="str">
            <v>280224020000</v>
          </cell>
          <cell r="B339" t="str">
            <v>VALLEY STREAM 24 UFSD</v>
          </cell>
          <cell r="C339">
            <v>101852</v>
          </cell>
          <cell r="D339">
            <v>0</v>
          </cell>
          <cell r="E339">
            <v>43283</v>
          </cell>
          <cell r="F339" t="str">
            <v>N/A</v>
          </cell>
        </row>
        <row r="340">
          <cell r="A340" t="str">
            <v>280225020000</v>
          </cell>
          <cell r="B340" t="str">
            <v>MERRICK UFSD</v>
          </cell>
          <cell r="C340">
            <v>58958</v>
          </cell>
          <cell r="D340">
            <v>0</v>
          </cell>
          <cell r="E340">
            <v>46708</v>
          </cell>
          <cell r="F340" t="str">
            <v>N/A</v>
          </cell>
        </row>
        <row r="341">
          <cell r="A341" t="str">
            <v>280226030000</v>
          </cell>
          <cell r="B341" t="str">
            <v>ISLAND TREES UFSD</v>
          </cell>
          <cell r="C341">
            <v>117740</v>
          </cell>
          <cell r="D341">
            <v>0</v>
          </cell>
          <cell r="E341">
            <v>54872</v>
          </cell>
          <cell r="F341" t="str">
            <v>N/A</v>
          </cell>
        </row>
        <row r="342">
          <cell r="A342" t="str">
            <v>280227030000</v>
          </cell>
          <cell r="B342" t="str">
            <v>WEST HEMPSTEAD UFSD</v>
          </cell>
          <cell r="C342">
            <v>221086</v>
          </cell>
          <cell r="D342">
            <v>13604</v>
          </cell>
          <cell r="E342">
            <v>50137</v>
          </cell>
          <cell r="F342" t="str">
            <v>N/A</v>
          </cell>
        </row>
        <row r="343">
          <cell r="A343" t="str">
            <v>280229020000</v>
          </cell>
          <cell r="B343" t="str">
            <v>NORTH MERRICK UFSD</v>
          </cell>
          <cell r="C343">
            <v>54510</v>
          </cell>
          <cell r="D343">
            <v>0</v>
          </cell>
          <cell r="E343">
            <v>26298</v>
          </cell>
          <cell r="F343" t="str">
            <v>N/A</v>
          </cell>
        </row>
        <row r="344">
          <cell r="A344" t="str">
            <v>280230020000</v>
          </cell>
          <cell r="B344" t="str">
            <v>VALLEY STREAM 30 UFSD</v>
          </cell>
          <cell r="C344">
            <v>158405</v>
          </cell>
          <cell r="D344">
            <v>0</v>
          </cell>
          <cell r="E344">
            <v>39438</v>
          </cell>
          <cell r="F344" t="str">
            <v>N/A</v>
          </cell>
        </row>
        <row r="345">
          <cell r="A345" t="str">
            <v>280231020000</v>
          </cell>
          <cell r="B345" t="str">
            <v>ISLAND PARK UFSD</v>
          </cell>
          <cell r="C345">
            <v>108075</v>
          </cell>
          <cell r="D345">
            <v>0</v>
          </cell>
          <cell r="E345">
            <v>34873</v>
          </cell>
          <cell r="F345" t="str">
            <v>N/A</v>
          </cell>
        </row>
        <row r="346">
          <cell r="A346" t="str">
            <v>280251070000</v>
          </cell>
          <cell r="B346" t="str">
            <v>VALLEY STREAM CHS</v>
          </cell>
          <cell r="C346">
            <v>301188</v>
          </cell>
          <cell r="D346">
            <v>0</v>
          </cell>
          <cell r="E346">
            <v>76997</v>
          </cell>
          <cell r="F346" t="str">
            <v>N/A</v>
          </cell>
        </row>
        <row r="347">
          <cell r="A347" t="str">
            <v>280252070000</v>
          </cell>
          <cell r="B347" t="str">
            <v>SEWANHAKA CENTRAL HS DI</v>
          </cell>
          <cell r="C347">
            <v>515285</v>
          </cell>
          <cell r="D347">
            <v>0</v>
          </cell>
          <cell r="E347">
            <v>153665</v>
          </cell>
          <cell r="F347" t="str">
            <v>N/A</v>
          </cell>
        </row>
        <row r="348">
          <cell r="A348" t="str">
            <v>280253070000</v>
          </cell>
          <cell r="B348" t="str">
            <v>BELLMORE-MERRICK CENTRA</v>
          </cell>
          <cell r="C348">
            <v>114147</v>
          </cell>
          <cell r="D348">
            <v>13604</v>
          </cell>
          <cell r="E348">
            <v>111186</v>
          </cell>
          <cell r="F348" t="str">
            <v>N/A</v>
          </cell>
        </row>
        <row r="349">
          <cell r="A349" t="str">
            <v>280300010000</v>
          </cell>
          <cell r="B349" t="str">
            <v>LONG BEACH CITY SD</v>
          </cell>
          <cell r="C349">
            <v>479267</v>
          </cell>
          <cell r="D349">
            <v>0</v>
          </cell>
          <cell r="E349">
            <v>178769</v>
          </cell>
          <cell r="F349" t="str">
            <v>N/A</v>
          </cell>
        </row>
        <row r="350">
          <cell r="A350" t="str">
            <v>280401030000</v>
          </cell>
          <cell r="B350" t="str">
            <v>WESTBURY UFSD</v>
          </cell>
          <cell r="C350">
            <v>827053</v>
          </cell>
          <cell r="D350">
            <v>0</v>
          </cell>
          <cell r="E350">
            <v>146787</v>
          </cell>
          <cell r="F350" t="str">
            <v>N/A</v>
          </cell>
        </row>
        <row r="351">
          <cell r="A351" t="str">
            <v>280402030000</v>
          </cell>
          <cell r="B351" t="str">
            <v>EAST WILLISTON UFSD</v>
          </cell>
          <cell r="C351">
            <v>36319</v>
          </cell>
          <cell r="D351">
            <v>0</v>
          </cell>
          <cell r="E351">
            <v>41862</v>
          </cell>
          <cell r="F351" t="str">
            <v>N/A</v>
          </cell>
        </row>
        <row r="352">
          <cell r="A352" t="str">
            <v>280403030000</v>
          </cell>
          <cell r="B352" t="str">
            <v>ROSLYN UFSD</v>
          </cell>
          <cell r="C352">
            <v>94289</v>
          </cell>
          <cell r="D352">
            <v>0</v>
          </cell>
          <cell r="E352">
            <v>76377</v>
          </cell>
          <cell r="F352" t="str">
            <v>N/A</v>
          </cell>
        </row>
        <row r="353">
          <cell r="A353" t="str">
            <v>280404030000</v>
          </cell>
          <cell r="B353" t="str">
            <v>PORT WASHINGTON UFSD</v>
          </cell>
          <cell r="C353">
            <v>247102</v>
          </cell>
          <cell r="D353">
            <v>0</v>
          </cell>
          <cell r="E353">
            <v>110682</v>
          </cell>
          <cell r="F353" t="str">
            <v>N/A</v>
          </cell>
        </row>
        <row r="354">
          <cell r="A354" t="str">
            <v>280405020000</v>
          </cell>
          <cell r="B354" t="str">
            <v>NEW HYDE PARK-GARDEN CI</v>
          </cell>
          <cell r="C354">
            <v>74205</v>
          </cell>
          <cell r="D354">
            <v>0</v>
          </cell>
          <cell r="E354">
            <v>31644</v>
          </cell>
          <cell r="F354" t="str">
            <v>N/A</v>
          </cell>
        </row>
        <row r="355">
          <cell r="A355" t="str">
            <v>280406030000</v>
          </cell>
          <cell r="B355" t="str">
            <v>MANHASSET UFSD</v>
          </cell>
          <cell r="C355">
            <v>76587</v>
          </cell>
          <cell r="D355">
            <v>0</v>
          </cell>
          <cell r="E355">
            <v>60915</v>
          </cell>
          <cell r="F355" t="str">
            <v>N/A</v>
          </cell>
        </row>
        <row r="356">
          <cell r="A356" t="str">
            <v>280407030000</v>
          </cell>
          <cell r="B356" t="str">
            <v>GREAT NECK UFSD</v>
          </cell>
          <cell r="C356">
            <v>419473</v>
          </cell>
          <cell r="D356">
            <v>0</v>
          </cell>
          <cell r="E356">
            <v>160114</v>
          </cell>
          <cell r="F356" t="str">
            <v>N/A</v>
          </cell>
        </row>
        <row r="357">
          <cell r="A357" t="str">
            <v>280409030000</v>
          </cell>
          <cell r="B357" t="str">
            <v>HERRICKS UFSD</v>
          </cell>
          <cell r="C357">
            <v>110414</v>
          </cell>
          <cell r="D357">
            <v>0</v>
          </cell>
          <cell r="E357">
            <v>84772</v>
          </cell>
          <cell r="F357" t="str">
            <v>N/A</v>
          </cell>
        </row>
        <row r="358">
          <cell r="A358" t="str">
            <v>280410030000</v>
          </cell>
          <cell r="B358" t="str">
            <v>MINEOLA UFSD</v>
          </cell>
          <cell r="C358">
            <v>104546</v>
          </cell>
          <cell r="D358">
            <v>0</v>
          </cell>
          <cell r="E358">
            <v>110171</v>
          </cell>
          <cell r="F358" t="str">
            <v>N/A</v>
          </cell>
        </row>
        <row r="359">
          <cell r="A359" t="str">
            <v>280411030000</v>
          </cell>
          <cell r="B359" t="str">
            <v>CARLE PLACE UFSD</v>
          </cell>
          <cell r="C359">
            <v>64365</v>
          </cell>
          <cell r="D359">
            <v>0</v>
          </cell>
          <cell r="E359">
            <v>44498</v>
          </cell>
          <cell r="F359" t="str">
            <v>N/A</v>
          </cell>
        </row>
        <row r="360">
          <cell r="A360" t="str">
            <v>280501060000</v>
          </cell>
          <cell r="B360" t="str">
            <v>NORTH SHORE CSD</v>
          </cell>
          <cell r="C360">
            <v>189222</v>
          </cell>
          <cell r="D360">
            <v>0</v>
          </cell>
          <cell r="E360">
            <v>57852</v>
          </cell>
          <cell r="F360" t="str">
            <v>N/A</v>
          </cell>
        </row>
        <row r="361">
          <cell r="A361" t="str">
            <v>280502060000</v>
          </cell>
          <cell r="B361" t="str">
            <v>SYOSSET CSD</v>
          </cell>
          <cell r="C361">
            <v>285688</v>
          </cell>
          <cell r="D361">
            <v>0</v>
          </cell>
          <cell r="E361">
            <v>140011</v>
          </cell>
          <cell r="F361" t="str">
            <v>N/A</v>
          </cell>
        </row>
        <row r="362">
          <cell r="A362" t="str">
            <v>280503060000</v>
          </cell>
          <cell r="B362" t="str">
            <v>LOCUST VALLEY CSD</v>
          </cell>
          <cell r="C362">
            <v>91142</v>
          </cell>
          <cell r="D362">
            <v>0</v>
          </cell>
          <cell r="E362">
            <v>57551</v>
          </cell>
          <cell r="F362" t="str">
            <v>N/A</v>
          </cell>
        </row>
        <row r="363">
          <cell r="A363" t="str">
            <v>280504060000</v>
          </cell>
          <cell r="B363" t="str">
            <v>PLAINVIEW-OLD BETHPAGE</v>
          </cell>
          <cell r="C363">
            <v>91222</v>
          </cell>
          <cell r="D363">
            <v>0</v>
          </cell>
          <cell r="E363">
            <v>89146</v>
          </cell>
          <cell r="F363" t="str">
            <v>N/A</v>
          </cell>
        </row>
        <row r="364">
          <cell r="A364" t="str">
            <v>280506060000</v>
          </cell>
          <cell r="B364" t="str">
            <v>OYSTER BAY-EAST NORWICH</v>
          </cell>
          <cell r="C364">
            <v>104629</v>
          </cell>
          <cell r="D364">
            <v>0</v>
          </cell>
          <cell r="E364">
            <v>54584</v>
          </cell>
          <cell r="F364" t="str">
            <v>N/A</v>
          </cell>
        </row>
        <row r="365">
          <cell r="A365" t="str">
            <v>280515030000</v>
          </cell>
          <cell r="B365" t="str">
            <v>JERICHO UFSD</v>
          </cell>
          <cell r="C365">
            <v>89420</v>
          </cell>
          <cell r="D365">
            <v>0</v>
          </cell>
          <cell r="E365">
            <v>60446</v>
          </cell>
          <cell r="F365" t="str">
            <v>N/A</v>
          </cell>
        </row>
        <row r="366">
          <cell r="A366" t="str">
            <v>280517030000</v>
          </cell>
          <cell r="B366" t="str">
            <v>HICKSVILLE UFSD</v>
          </cell>
          <cell r="C366">
            <v>400837</v>
          </cell>
          <cell r="D366">
            <v>0</v>
          </cell>
          <cell r="E366">
            <v>141988</v>
          </cell>
          <cell r="F366" t="str">
            <v>N/A</v>
          </cell>
        </row>
        <row r="367">
          <cell r="A367" t="str">
            <v>280518030000</v>
          </cell>
          <cell r="B367" t="str">
            <v>PLAINEDGE UFSD</v>
          </cell>
          <cell r="C367">
            <v>88462</v>
          </cell>
          <cell r="D367">
            <v>0</v>
          </cell>
          <cell r="E367">
            <v>55257</v>
          </cell>
          <cell r="F367" t="str">
            <v>N/A</v>
          </cell>
        </row>
        <row r="368">
          <cell r="A368" t="str">
            <v>280521030000</v>
          </cell>
          <cell r="B368" t="str">
            <v>BETHPAGE UFSD</v>
          </cell>
          <cell r="C368">
            <v>99332</v>
          </cell>
          <cell r="D368">
            <v>0</v>
          </cell>
          <cell r="E368">
            <v>85402</v>
          </cell>
          <cell r="F368" t="str">
            <v>N/A</v>
          </cell>
        </row>
        <row r="369">
          <cell r="A369" t="str">
            <v>280522030000</v>
          </cell>
          <cell r="B369" t="str">
            <v>FARMINGDALE UFSD</v>
          </cell>
          <cell r="C369">
            <v>211481</v>
          </cell>
          <cell r="D369">
            <v>0</v>
          </cell>
          <cell r="E369">
            <v>179015</v>
          </cell>
          <cell r="F369" t="str">
            <v>N/A</v>
          </cell>
        </row>
        <row r="370">
          <cell r="A370" t="str">
            <v>280523030000</v>
          </cell>
          <cell r="B370" t="str">
            <v>MASSAPEQUA UFSD</v>
          </cell>
          <cell r="C370">
            <v>144882</v>
          </cell>
          <cell r="D370">
            <v>0</v>
          </cell>
          <cell r="E370">
            <v>167079</v>
          </cell>
          <cell r="F370" t="str">
            <v>N/A</v>
          </cell>
        </row>
        <row r="371">
          <cell r="A371" t="str">
            <v>310000010000</v>
          </cell>
          <cell r="B371" t="str">
            <v>NEW YORK</v>
          </cell>
          <cell r="C371">
            <v>80724280</v>
          </cell>
          <cell r="D371">
            <v>149640</v>
          </cell>
          <cell r="E371" t="e">
            <v>#N/A</v>
          </cell>
          <cell r="F371" t="str">
            <v>N/A</v>
          </cell>
        </row>
        <row r="372">
          <cell r="A372" t="str">
            <v>310100860866</v>
          </cell>
          <cell r="B372" t="str">
            <v>GIRLS PREP CS</v>
          </cell>
          <cell r="C372">
            <v>198890</v>
          </cell>
          <cell r="D372">
            <v>0</v>
          </cell>
          <cell r="E372">
            <v>8417</v>
          </cell>
          <cell r="F372" t="str">
            <v>N/A</v>
          </cell>
        </row>
        <row r="373">
          <cell r="A373" t="str">
            <v>310100860873</v>
          </cell>
          <cell r="B373" t="str">
            <v>MANHATTAN CS</v>
          </cell>
          <cell r="C373">
            <v>95116</v>
          </cell>
          <cell r="D373">
            <v>0</v>
          </cell>
          <cell r="E373">
            <v>5806</v>
          </cell>
          <cell r="F373" t="str">
            <v>N/A</v>
          </cell>
        </row>
        <row r="374">
          <cell r="A374" t="str">
            <v>310100861031</v>
          </cell>
          <cell r="B374" t="str">
            <v>MANHATTAN CS 2</v>
          </cell>
          <cell r="C374">
            <v>29568</v>
          </cell>
          <cell r="D374">
            <v>0</v>
          </cell>
          <cell r="E374">
            <v>5087</v>
          </cell>
          <cell r="F374" t="str">
            <v>N/A</v>
          </cell>
        </row>
        <row r="375">
          <cell r="A375" t="str">
            <v>310200860819</v>
          </cell>
          <cell r="B375" t="str">
            <v>JOHN V LINDSAY WILDCAT CS</v>
          </cell>
          <cell r="C375">
            <v>129707</v>
          </cell>
          <cell r="D375">
            <v>0</v>
          </cell>
          <cell r="E375">
            <v>13159</v>
          </cell>
          <cell r="F375" t="str">
            <v>N/A</v>
          </cell>
        </row>
        <row r="376">
          <cell r="A376" t="str">
            <v>310200860992</v>
          </cell>
          <cell r="B376" t="str">
            <v>BROOME STREET ACADEMY CS</v>
          </cell>
          <cell r="C376">
            <v>58384</v>
          </cell>
          <cell r="D376">
            <v>0</v>
          </cell>
          <cell r="E376">
            <v>6754</v>
          </cell>
          <cell r="F376" t="str">
            <v>N/A</v>
          </cell>
        </row>
        <row r="377">
          <cell r="A377" t="str">
            <v>310200860996</v>
          </cell>
          <cell r="B377" t="str">
            <v>INNOVATE MANHATTAN CS</v>
          </cell>
          <cell r="C377">
            <v>63436</v>
          </cell>
          <cell r="D377">
            <v>0</v>
          </cell>
          <cell r="E377">
            <v>5729</v>
          </cell>
          <cell r="F377" t="str">
            <v>N/A</v>
          </cell>
        </row>
        <row r="378">
          <cell r="A378" t="str">
            <v>310200861042</v>
          </cell>
          <cell r="B378" t="str">
            <v>SUCCESS ACADEMY CS MANHATTAN 1</v>
          </cell>
          <cell r="C378">
            <v>39529</v>
          </cell>
          <cell r="D378">
            <v>0</v>
          </cell>
          <cell r="E378">
            <v>6146</v>
          </cell>
          <cell r="F378" t="str">
            <v>N/A</v>
          </cell>
        </row>
        <row r="379">
          <cell r="A379" t="str">
            <v>310200861043</v>
          </cell>
          <cell r="B379" t="str">
            <v>SUCCESS ACADEMY CS MANHATTAN 2</v>
          </cell>
          <cell r="C379">
            <v>38710</v>
          </cell>
          <cell r="D379">
            <v>0</v>
          </cell>
          <cell r="E379">
            <v>6128</v>
          </cell>
          <cell r="F379" t="str">
            <v>N/A</v>
          </cell>
        </row>
        <row r="380">
          <cell r="A380" t="str">
            <v>310200861055</v>
          </cell>
          <cell r="B380" t="str">
            <v>GREAT OAKS CS</v>
          </cell>
          <cell r="C380">
            <v>22180</v>
          </cell>
          <cell r="D380">
            <v>0</v>
          </cell>
          <cell r="E380">
            <v>3612</v>
          </cell>
          <cell r="F380" t="str">
            <v>N/A</v>
          </cell>
        </row>
        <row r="381">
          <cell r="A381" t="str">
            <v>310300860804</v>
          </cell>
          <cell r="B381" t="str">
            <v>SISULU-WALKER CS</v>
          </cell>
          <cell r="C381">
            <v>101042</v>
          </cell>
          <cell r="D381">
            <v>0</v>
          </cell>
          <cell r="E381">
            <v>22939</v>
          </cell>
          <cell r="F381" t="str">
            <v>N/A</v>
          </cell>
        </row>
        <row r="382">
          <cell r="A382" t="str">
            <v>310300860871</v>
          </cell>
          <cell r="B382" t="str">
            <v>OPPORTUNITY CS</v>
          </cell>
          <cell r="C382">
            <v>154713</v>
          </cell>
          <cell r="D382">
            <v>0</v>
          </cell>
          <cell r="E382">
            <v>10701</v>
          </cell>
          <cell r="F382" t="str">
            <v>N/A</v>
          </cell>
        </row>
        <row r="383">
          <cell r="A383" t="str">
            <v>310300860875</v>
          </cell>
          <cell r="B383" t="str">
            <v>HARLEM LINK CS</v>
          </cell>
          <cell r="C383">
            <v>145136</v>
          </cell>
          <cell r="D383">
            <v>0</v>
          </cell>
          <cell r="E383">
            <v>8620</v>
          </cell>
          <cell r="F383" t="str">
            <v>N/A</v>
          </cell>
        </row>
        <row r="384">
          <cell r="A384" t="str">
            <v>310300860881</v>
          </cell>
          <cell r="B384" t="str">
            <v>FUTURE LEADERS INST CS</v>
          </cell>
          <cell r="C384">
            <v>139440</v>
          </cell>
          <cell r="D384">
            <v>0</v>
          </cell>
          <cell r="E384">
            <v>14860</v>
          </cell>
          <cell r="F384" t="str">
            <v>N/A</v>
          </cell>
        </row>
        <row r="385">
          <cell r="A385" t="str">
            <v>310300860897</v>
          </cell>
          <cell r="B385" t="str">
            <v>HARLEM SUCCESS ACAD CS</v>
          </cell>
          <cell r="C385">
            <v>302175</v>
          </cell>
          <cell r="D385">
            <v>0</v>
          </cell>
          <cell r="E385">
            <v>10401</v>
          </cell>
          <cell r="F385" t="str">
            <v>N/A</v>
          </cell>
        </row>
        <row r="386">
          <cell r="A386" t="str">
            <v>310300860923</v>
          </cell>
          <cell r="B386" t="str">
            <v>HARLEM SUCCESS ACAD CS 4</v>
          </cell>
          <cell r="C386">
            <v>190248</v>
          </cell>
          <cell r="D386">
            <v>0</v>
          </cell>
          <cell r="E386">
            <v>9064</v>
          </cell>
          <cell r="F386" t="str">
            <v>N/A</v>
          </cell>
        </row>
        <row r="387">
          <cell r="A387" t="str">
            <v>310300861008</v>
          </cell>
          <cell r="B387" t="str">
            <v>UPPER WEST SUCCESS ACADEMY CS</v>
          </cell>
          <cell r="C387">
            <v>40544</v>
          </cell>
          <cell r="D387">
            <v>0</v>
          </cell>
          <cell r="E387">
            <v>7849</v>
          </cell>
          <cell r="F387" t="str">
            <v>N/A</v>
          </cell>
        </row>
        <row r="388">
          <cell r="A388" t="str">
            <v>310300861034</v>
          </cell>
          <cell r="B388" t="str">
            <v>HARLEM HEBREW LANGUAGE ACADEMY CS</v>
          </cell>
          <cell r="C388">
            <v>22188</v>
          </cell>
          <cell r="D388">
            <v>0</v>
          </cell>
          <cell r="E388">
            <v>4888</v>
          </cell>
          <cell r="F388" t="str">
            <v>N/A</v>
          </cell>
        </row>
        <row r="389">
          <cell r="A389" t="str">
            <v>310400860806</v>
          </cell>
          <cell r="B389" t="str">
            <v>AMBER CS</v>
          </cell>
          <cell r="C389">
            <v>185839</v>
          </cell>
          <cell r="D389">
            <v>0</v>
          </cell>
          <cell r="E389">
            <v>12680</v>
          </cell>
          <cell r="F389" t="str">
            <v>N/A</v>
          </cell>
        </row>
        <row r="390">
          <cell r="A390" t="str">
            <v>310400860812</v>
          </cell>
          <cell r="B390" t="str">
            <v>HARBOR SCIENCE &amp; ARTS CS</v>
          </cell>
          <cell r="C390">
            <v>81833</v>
          </cell>
          <cell r="D390">
            <v>0</v>
          </cell>
          <cell r="E390">
            <v>12567</v>
          </cell>
          <cell r="F390" t="str">
            <v>N/A</v>
          </cell>
        </row>
        <row r="391">
          <cell r="A391" t="str">
            <v>310400860840</v>
          </cell>
          <cell r="B391" t="str">
            <v>HARLEM PREP CS</v>
          </cell>
          <cell r="C391">
            <v>259006</v>
          </cell>
          <cell r="D391">
            <v>0</v>
          </cell>
          <cell r="E391">
            <v>13589</v>
          </cell>
          <cell r="F391" t="str">
            <v>N/A</v>
          </cell>
        </row>
        <row r="392">
          <cell r="A392" t="str">
            <v>310400860849</v>
          </cell>
          <cell r="B392" t="str">
            <v>HARLEM VILLAGE ACAD LEADERSHIP CS</v>
          </cell>
          <cell r="C392">
            <v>258447</v>
          </cell>
          <cell r="D392">
            <v>0</v>
          </cell>
          <cell r="E392">
            <v>8924</v>
          </cell>
          <cell r="F392" t="str">
            <v>N/A</v>
          </cell>
        </row>
        <row r="393">
          <cell r="A393" t="str">
            <v>310400860888</v>
          </cell>
          <cell r="B393" t="str">
            <v>NY CENTER FOR AUTISM CS</v>
          </cell>
          <cell r="C393">
            <v>0</v>
          </cell>
          <cell r="D393">
            <v>0</v>
          </cell>
          <cell r="E393">
            <v>209</v>
          </cell>
          <cell r="F393" t="str">
            <v>N/A</v>
          </cell>
        </row>
        <row r="394">
          <cell r="A394" t="str">
            <v>310400860919</v>
          </cell>
          <cell r="B394" t="str">
            <v>DREAM CS</v>
          </cell>
          <cell r="C394">
            <v>95667</v>
          </cell>
          <cell r="D394">
            <v>0</v>
          </cell>
          <cell r="E394">
            <v>6255</v>
          </cell>
          <cell r="F394" t="str">
            <v>N/A</v>
          </cell>
        </row>
        <row r="395">
          <cell r="A395" t="str">
            <v>310400860922</v>
          </cell>
          <cell r="B395" t="str">
            <v>HARLEM SUCCESS ACAD CS 3</v>
          </cell>
          <cell r="C395">
            <v>252008</v>
          </cell>
          <cell r="D395">
            <v>0</v>
          </cell>
          <cell r="E395">
            <v>11000</v>
          </cell>
          <cell r="F395" t="str">
            <v>N/A</v>
          </cell>
        </row>
        <row r="396">
          <cell r="A396" t="str">
            <v>310400860993</v>
          </cell>
          <cell r="B396" t="str">
            <v>ACHIEVEMENT FIRST ASPIRE CS</v>
          </cell>
          <cell r="C396">
            <v>80569</v>
          </cell>
          <cell r="D396">
            <v>0</v>
          </cell>
          <cell r="E396">
            <v>9393</v>
          </cell>
          <cell r="F396" t="str">
            <v>N/A</v>
          </cell>
        </row>
        <row r="397">
          <cell r="A397" t="str">
            <v>310400860995</v>
          </cell>
          <cell r="B397" t="str">
            <v>EAST HARLEM SCHOLARS ACADEMY CS</v>
          </cell>
          <cell r="C397">
            <v>77749</v>
          </cell>
          <cell r="D397">
            <v>0</v>
          </cell>
          <cell r="E397">
            <v>5500</v>
          </cell>
          <cell r="F397" t="str">
            <v>N/A</v>
          </cell>
        </row>
        <row r="398">
          <cell r="A398" t="str">
            <v>310400861046</v>
          </cell>
          <cell r="B398" t="str">
            <v>EAST HARLEM SCHOLARS ACADEMY CS 2</v>
          </cell>
          <cell r="C398">
            <v>39113</v>
          </cell>
          <cell r="D398">
            <v>0</v>
          </cell>
          <cell r="E398">
            <v>5449</v>
          </cell>
          <cell r="F398" t="str">
            <v>N/A</v>
          </cell>
        </row>
        <row r="399">
          <cell r="A399" t="str">
            <v>310500860848</v>
          </cell>
          <cell r="B399" t="str">
            <v>HARLEM VILLAGE ACAD CS</v>
          </cell>
          <cell r="C399">
            <v>223615</v>
          </cell>
          <cell r="D399">
            <v>0</v>
          </cell>
          <cell r="E399">
            <v>12700</v>
          </cell>
          <cell r="F399" t="str">
            <v>N/A</v>
          </cell>
        </row>
        <row r="400">
          <cell r="A400" t="str">
            <v>310500860858</v>
          </cell>
          <cell r="B400" t="str">
            <v>KIPP S.T.A.R.</v>
          </cell>
          <cell r="C400">
            <v>270590</v>
          </cell>
          <cell r="D400">
            <v>0</v>
          </cell>
          <cell r="E400">
            <v>20054</v>
          </cell>
          <cell r="F400" t="str">
            <v>N/A</v>
          </cell>
        </row>
        <row r="401">
          <cell r="A401" t="str">
            <v>310500860864</v>
          </cell>
          <cell r="B401" t="str">
            <v>HARLEM CHILDREN'S ZONE PROM ACAD 1</v>
          </cell>
          <cell r="C401">
            <v>407881</v>
          </cell>
          <cell r="D401">
            <v>0</v>
          </cell>
          <cell r="E401">
            <v>19741</v>
          </cell>
          <cell r="F401" t="str">
            <v>N/A</v>
          </cell>
        </row>
        <row r="402">
          <cell r="A402" t="str">
            <v>310500860883</v>
          </cell>
          <cell r="B402" t="str">
            <v>KIPP INFINITY CS</v>
          </cell>
          <cell r="C402">
            <v>376183</v>
          </cell>
          <cell r="D402">
            <v>0</v>
          </cell>
          <cell r="E402">
            <v>8696</v>
          </cell>
          <cell r="F402" t="str">
            <v>N/A</v>
          </cell>
        </row>
        <row r="403">
          <cell r="A403" t="str">
            <v>310500860886</v>
          </cell>
          <cell r="B403" t="str">
            <v>HARLEM CHILDREN'S ZONE PROM ACAD 2</v>
          </cell>
          <cell r="C403">
            <v>216120</v>
          </cell>
          <cell r="D403">
            <v>0</v>
          </cell>
          <cell r="E403">
            <v>6289</v>
          </cell>
          <cell r="F403" t="str">
            <v>N/A</v>
          </cell>
        </row>
        <row r="404">
          <cell r="A404" t="str">
            <v>310500860894</v>
          </cell>
          <cell r="B404" t="str">
            <v>DEMOCRACY PREP CS</v>
          </cell>
          <cell r="C404">
            <v>302113</v>
          </cell>
          <cell r="D404">
            <v>0</v>
          </cell>
          <cell r="E404">
            <v>9008</v>
          </cell>
          <cell r="F404" t="str">
            <v>N/A</v>
          </cell>
        </row>
        <row r="405">
          <cell r="A405" t="str">
            <v>310500860921</v>
          </cell>
          <cell r="B405" t="str">
            <v>HARLEM SUCCESS ACAD CS 2</v>
          </cell>
          <cell r="C405">
            <v>348137</v>
          </cell>
          <cell r="D405">
            <v>0</v>
          </cell>
          <cell r="E405">
            <v>9911</v>
          </cell>
          <cell r="F405" t="str">
            <v>N/A</v>
          </cell>
        </row>
        <row r="406">
          <cell r="A406" t="str">
            <v>310500860928</v>
          </cell>
          <cell r="B406" t="str">
            <v>ST HOPE LEADERSHIP ACADEMY CS</v>
          </cell>
          <cell r="C406">
            <v>156071</v>
          </cell>
          <cell r="D406">
            <v>0</v>
          </cell>
          <cell r="E406">
            <v>8907</v>
          </cell>
          <cell r="F406" t="str">
            <v>N/A</v>
          </cell>
        </row>
        <row r="407">
          <cell r="A407" t="str">
            <v>310500860963</v>
          </cell>
          <cell r="B407" t="str">
            <v>NEW YORK FRENCH-AMERICAN CS</v>
          </cell>
          <cell r="C407">
            <v>51230</v>
          </cell>
          <cell r="D407">
            <v>0</v>
          </cell>
          <cell r="E407">
            <v>6697</v>
          </cell>
          <cell r="F407" t="str">
            <v>N/A</v>
          </cell>
        </row>
        <row r="408">
          <cell r="A408" t="str">
            <v>310500860979</v>
          </cell>
          <cell r="B408" t="str">
            <v>HARLEM SUCCESS ACAD CS 5</v>
          </cell>
          <cell r="C408">
            <v>158744</v>
          </cell>
          <cell r="D408">
            <v>0</v>
          </cell>
          <cell r="E408">
            <v>8493</v>
          </cell>
          <cell r="F408" t="str">
            <v>N/A</v>
          </cell>
        </row>
        <row r="409">
          <cell r="A409" t="str">
            <v>310500860989</v>
          </cell>
          <cell r="B409" t="str">
            <v>DEMOCRACY PREP HARLEM CS</v>
          </cell>
          <cell r="C409">
            <v>168568</v>
          </cell>
          <cell r="D409">
            <v>0</v>
          </cell>
          <cell r="E409">
            <v>7017</v>
          </cell>
          <cell r="F409" t="str">
            <v>N/A</v>
          </cell>
        </row>
        <row r="410">
          <cell r="A410" t="str">
            <v>310500861001</v>
          </cell>
          <cell r="B410" t="str">
            <v>DEMOCRACY PREP ENDURANCE CS</v>
          </cell>
          <cell r="C410">
            <v>60142</v>
          </cell>
          <cell r="D410">
            <v>0</v>
          </cell>
          <cell r="E410">
            <v>5969</v>
          </cell>
          <cell r="F410" t="str">
            <v>N/A</v>
          </cell>
        </row>
        <row r="411">
          <cell r="A411" t="str">
            <v>310500861015</v>
          </cell>
          <cell r="B411" t="str">
            <v>NEIGHBORHOOD CS OF HARLEM</v>
          </cell>
          <cell r="C411">
            <v>45686</v>
          </cell>
          <cell r="D411">
            <v>0</v>
          </cell>
          <cell r="E411">
            <v>5392</v>
          </cell>
          <cell r="F411" t="str">
            <v>N/A</v>
          </cell>
        </row>
        <row r="412">
          <cell r="A412" t="str">
            <v>310600860887</v>
          </cell>
          <cell r="B412" t="str">
            <v>NEW HEIGHTS ACADEMY CS</v>
          </cell>
          <cell r="C412">
            <v>364036</v>
          </cell>
          <cell r="D412">
            <v>0</v>
          </cell>
          <cell r="E412">
            <v>12769</v>
          </cell>
          <cell r="F412" t="str">
            <v>N/A</v>
          </cell>
        </row>
        <row r="413">
          <cell r="A413" t="str">
            <v>310600860929</v>
          </cell>
          <cell r="B413" t="str">
            <v>THE EQUITY PROJECT CS</v>
          </cell>
          <cell r="C413">
            <v>207343</v>
          </cell>
          <cell r="D413">
            <v>0</v>
          </cell>
          <cell r="E413">
            <v>8636</v>
          </cell>
          <cell r="F413" t="str">
            <v>N/A</v>
          </cell>
        </row>
        <row r="414">
          <cell r="A414" t="str">
            <v>310600860966</v>
          </cell>
          <cell r="B414" t="str">
            <v>INWOOD ACADEMY FOR LEADERSHIP CS</v>
          </cell>
          <cell r="C414">
            <v>128218</v>
          </cell>
          <cell r="D414">
            <v>0</v>
          </cell>
          <cell r="E414">
            <v>6629</v>
          </cell>
          <cell r="F414" t="str">
            <v>N/A</v>
          </cell>
        </row>
        <row r="415">
          <cell r="A415" t="str">
            <v>310600861012</v>
          </cell>
          <cell r="B415" t="str">
            <v>GLOBAL COMMUNITY CS</v>
          </cell>
          <cell r="C415">
            <v>51531</v>
          </cell>
          <cell r="D415">
            <v>0</v>
          </cell>
          <cell r="E415">
            <v>7334</v>
          </cell>
          <cell r="F415" t="str">
            <v>N/A</v>
          </cell>
        </row>
        <row r="416">
          <cell r="A416" t="str">
            <v>310600861013</v>
          </cell>
          <cell r="B416" t="str">
            <v>KIPP NYC WASHINGTON HGTS CS</v>
          </cell>
          <cell r="C416">
            <v>42090</v>
          </cell>
          <cell r="D416">
            <v>0</v>
          </cell>
          <cell r="E416">
            <v>5105</v>
          </cell>
          <cell r="F416" t="str">
            <v>N/A</v>
          </cell>
        </row>
        <row r="417">
          <cell r="A417" t="str">
            <v>320000010000</v>
          </cell>
          <cell r="B417" t="str">
            <v>BRONX</v>
          </cell>
          <cell r="C417">
            <v>212336910</v>
          </cell>
          <cell r="D417">
            <v>1154038</v>
          </cell>
          <cell r="E417" t="e">
            <v>#N/A</v>
          </cell>
          <cell r="F417" t="str">
            <v>N/A</v>
          </cell>
        </row>
        <row r="418">
          <cell r="A418" t="str">
            <v>320700860703</v>
          </cell>
          <cell r="B418" t="str">
            <v>HEKETI COMMUNITY CS</v>
          </cell>
          <cell r="C418">
            <v>58974</v>
          </cell>
          <cell r="D418">
            <v>0</v>
          </cell>
          <cell r="E418">
            <v>5683</v>
          </cell>
          <cell r="F418" t="str">
            <v>N/A</v>
          </cell>
        </row>
        <row r="419">
          <cell r="A419" t="str">
            <v>320700860704</v>
          </cell>
          <cell r="B419" t="str">
            <v>NEW VISIONS CHARTER HS - HUMANITIES</v>
          </cell>
          <cell r="C419">
            <v>121222</v>
          </cell>
          <cell r="D419">
            <v>0</v>
          </cell>
          <cell r="E419">
            <v>8209</v>
          </cell>
          <cell r="F419" t="str">
            <v>N/A</v>
          </cell>
        </row>
        <row r="420">
          <cell r="A420" t="str">
            <v>320700860820</v>
          </cell>
          <cell r="B420" t="str">
            <v>KIPP ACADEMY CS</v>
          </cell>
          <cell r="C420">
            <v>540163</v>
          </cell>
          <cell r="D420">
            <v>0</v>
          </cell>
          <cell r="E420">
            <v>22548</v>
          </cell>
          <cell r="F420" t="str">
            <v>N/A</v>
          </cell>
        </row>
        <row r="421">
          <cell r="A421" t="str">
            <v>320700860852</v>
          </cell>
          <cell r="B421" t="str">
            <v>BRONX CS FOR CHILDREN</v>
          </cell>
          <cell r="C421">
            <v>260963</v>
          </cell>
          <cell r="D421">
            <v>0</v>
          </cell>
          <cell r="E421">
            <v>14934</v>
          </cell>
          <cell r="F421" t="str">
            <v>N/A</v>
          </cell>
        </row>
        <row r="422">
          <cell r="A422" t="str">
            <v>320700860889</v>
          </cell>
          <cell r="B422" t="str">
            <v>SOUTH BRONX CS FOR INT'L CULTURES &amp; ARTS</v>
          </cell>
          <cell r="C422">
            <v>259523</v>
          </cell>
          <cell r="D422">
            <v>0</v>
          </cell>
          <cell r="E422">
            <v>10399</v>
          </cell>
          <cell r="F422" t="str">
            <v>N/A</v>
          </cell>
        </row>
        <row r="423">
          <cell r="A423" t="str">
            <v>320700860915</v>
          </cell>
          <cell r="B423" t="str">
            <v>BRONX GLOBAL LEARNING INSTITUTE CS</v>
          </cell>
          <cell r="C423">
            <v>181005</v>
          </cell>
          <cell r="D423">
            <v>0</v>
          </cell>
          <cell r="E423">
            <v>7359</v>
          </cell>
          <cell r="F423" t="str">
            <v>N/A</v>
          </cell>
        </row>
        <row r="424">
          <cell r="A424" t="str">
            <v>320700860920</v>
          </cell>
          <cell r="B424" t="str">
            <v>GREEN DOT NEW YORK CS</v>
          </cell>
          <cell r="C424">
            <v>234619</v>
          </cell>
          <cell r="D424">
            <v>0</v>
          </cell>
          <cell r="E424">
            <v>9127</v>
          </cell>
          <cell r="F424" t="str">
            <v>N/A</v>
          </cell>
        </row>
        <row r="425">
          <cell r="A425" t="str">
            <v>320700860925</v>
          </cell>
          <cell r="B425" t="str">
            <v>MOTT HAVEN CS</v>
          </cell>
          <cell r="C425">
            <v>156227</v>
          </cell>
          <cell r="D425">
            <v>0</v>
          </cell>
          <cell r="E425">
            <v>6782</v>
          </cell>
          <cell r="F425" t="str">
            <v>N/A</v>
          </cell>
        </row>
        <row r="426">
          <cell r="A426" t="str">
            <v>320700860926</v>
          </cell>
          <cell r="B426" t="str">
            <v>NYC CHARTER HS FOR ARCH, ENG &amp; CONSTR INDUS</v>
          </cell>
          <cell r="C426">
            <v>255604</v>
          </cell>
          <cell r="D426">
            <v>0</v>
          </cell>
          <cell r="E426">
            <v>9189</v>
          </cell>
          <cell r="F426" t="str">
            <v>N/A</v>
          </cell>
        </row>
        <row r="427">
          <cell r="A427" t="str">
            <v>320700860957</v>
          </cell>
          <cell r="B427" t="str">
            <v>ACADEMIC LEADERSHIP CS</v>
          </cell>
          <cell r="C427">
            <v>200700</v>
          </cell>
          <cell r="D427">
            <v>0</v>
          </cell>
          <cell r="E427">
            <v>9528</v>
          </cell>
          <cell r="F427" t="str">
            <v>N/A</v>
          </cell>
        </row>
        <row r="428">
          <cell r="A428" t="str">
            <v>320700860981</v>
          </cell>
          <cell r="B428" t="str">
            <v>BRONX SUCCESS ACADEMY CS 1</v>
          </cell>
          <cell r="C428">
            <v>222849</v>
          </cell>
          <cell r="D428">
            <v>0</v>
          </cell>
          <cell r="E428">
            <v>11352</v>
          </cell>
          <cell r="F428" t="str">
            <v>N/A</v>
          </cell>
        </row>
        <row r="429">
          <cell r="A429" t="str">
            <v>320700861005</v>
          </cell>
          <cell r="B429" t="str">
            <v>NYC MONTESSORI CS</v>
          </cell>
          <cell r="C429">
            <v>94066</v>
          </cell>
          <cell r="D429">
            <v>0</v>
          </cell>
          <cell r="E429">
            <v>5607</v>
          </cell>
          <cell r="F429" t="str">
            <v>N/A</v>
          </cell>
        </row>
        <row r="430">
          <cell r="A430" t="str">
            <v>320700861014</v>
          </cell>
          <cell r="B430" t="str">
            <v>BRILLA COLLEGE PREP PUBLIC CS</v>
          </cell>
          <cell r="C430">
            <v>112918</v>
          </cell>
          <cell r="D430">
            <v>0</v>
          </cell>
          <cell r="E430">
            <v>10452</v>
          </cell>
          <cell r="F430" t="str">
            <v>N/A</v>
          </cell>
        </row>
        <row r="431">
          <cell r="A431" t="str">
            <v>320700861018</v>
          </cell>
          <cell r="B431" t="str">
            <v>NEW VISIONS CHARTER HS - HUMANITIES 2</v>
          </cell>
          <cell r="C431">
            <v>75370</v>
          </cell>
          <cell r="D431">
            <v>0</v>
          </cell>
          <cell r="E431">
            <v>6726</v>
          </cell>
          <cell r="F431" t="str">
            <v>N/A</v>
          </cell>
        </row>
        <row r="432">
          <cell r="A432" t="str">
            <v>320800860846</v>
          </cell>
          <cell r="B432" t="str">
            <v>BRONX CS FOR THE ARTS</v>
          </cell>
          <cell r="C432">
            <v>189721</v>
          </cell>
          <cell r="D432">
            <v>0</v>
          </cell>
          <cell r="E432">
            <v>16340</v>
          </cell>
          <cell r="F432" t="str">
            <v>N/A</v>
          </cell>
        </row>
        <row r="433">
          <cell r="A433" t="str">
            <v>320800860870</v>
          </cell>
          <cell r="B433" t="str">
            <v>BRONX LIGHTHOUSE CS</v>
          </cell>
          <cell r="C433">
            <v>332809</v>
          </cell>
          <cell r="D433">
            <v>0</v>
          </cell>
          <cell r="E433">
            <v>12681</v>
          </cell>
          <cell r="F433" t="str">
            <v>N/A</v>
          </cell>
        </row>
        <row r="434">
          <cell r="A434" t="str">
            <v>320800860903</v>
          </cell>
          <cell r="B434" t="str">
            <v>HYDE LEADERSHIP CS</v>
          </cell>
          <cell r="C434">
            <v>646296</v>
          </cell>
          <cell r="D434">
            <v>0</v>
          </cell>
          <cell r="E434">
            <v>16335</v>
          </cell>
          <cell r="F434" t="str">
            <v>N/A</v>
          </cell>
        </row>
        <row r="435">
          <cell r="A435" t="str">
            <v>320800860940</v>
          </cell>
          <cell r="B435" t="str">
            <v>GIRLS PREP CS BRONX</v>
          </cell>
          <cell r="C435">
            <v>214454</v>
          </cell>
          <cell r="D435">
            <v>0</v>
          </cell>
          <cell r="E435">
            <v>5828</v>
          </cell>
          <cell r="F435" t="str">
            <v>N/A</v>
          </cell>
        </row>
        <row r="436">
          <cell r="A436" t="str">
            <v>320800860962</v>
          </cell>
          <cell r="B436" t="str">
            <v>METROPOLITAN LIGHTHOUSE CS</v>
          </cell>
          <cell r="C436">
            <v>143849</v>
          </cell>
          <cell r="D436">
            <v>0</v>
          </cell>
          <cell r="E436">
            <v>8597</v>
          </cell>
          <cell r="F436" t="str">
            <v>N/A</v>
          </cell>
        </row>
        <row r="437">
          <cell r="A437" t="str">
            <v>320800861017</v>
          </cell>
          <cell r="B437" t="str">
            <v>NEW VISIONS CHARTER HS - MATH &amp; SCI 2</v>
          </cell>
          <cell r="C437">
            <v>68807</v>
          </cell>
          <cell r="D437">
            <v>0</v>
          </cell>
          <cell r="E437">
            <v>6273</v>
          </cell>
          <cell r="F437" t="str">
            <v>N/A</v>
          </cell>
        </row>
        <row r="438">
          <cell r="A438" t="str">
            <v>320800861044</v>
          </cell>
          <cell r="B438" t="str">
            <v>SUCCESS ACADEMY CS MANHATTAN 3</v>
          </cell>
          <cell r="C438">
            <v>104937</v>
          </cell>
          <cell r="D438">
            <v>0</v>
          </cell>
          <cell r="E438">
            <v>10075</v>
          </cell>
          <cell r="F438" t="str">
            <v>N/A</v>
          </cell>
        </row>
        <row r="439">
          <cell r="A439" t="str">
            <v>320900860823</v>
          </cell>
          <cell r="B439" t="str">
            <v>HARRIET TUBMAN CS</v>
          </cell>
          <cell r="C439">
            <v>418111</v>
          </cell>
          <cell r="D439">
            <v>0</v>
          </cell>
          <cell r="E439">
            <v>26129</v>
          </cell>
          <cell r="F439" t="str">
            <v>N/A</v>
          </cell>
        </row>
        <row r="440">
          <cell r="A440" t="str">
            <v>320900860835</v>
          </cell>
          <cell r="B440" t="str">
            <v>ICAHN CS 1</v>
          </cell>
          <cell r="C440">
            <v>183671</v>
          </cell>
          <cell r="D440">
            <v>0</v>
          </cell>
          <cell r="E440">
            <v>11526</v>
          </cell>
          <cell r="F440" t="str">
            <v>N/A</v>
          </cell>
        </row>
        <row r="441">
          <cell r="A441" t="str">
            <v>320900860839</v>
          </cell>
          <cell r="B441" t="str">
            <v>FAMILY LIFE ACADEMY CS</v>
          </cell>
          <cell r="C441">
            <v>276652</v>
          </cell>
          <cell r="D441">
            <v>0</v>
          </cell>
          <cell r="E441">
            <v>11984</v>
          </cell>
          <cell r="F441" t="str">
            <v>N/A</v>
          </cell>
        </row>
        <row r="442">
          <cell r="A442" t="str">
            <v>320900860872</v>
          </cell>
          <cell r="B442" t="str">
            <v>GRAND CONCOURSE CS</v>
          </cell>
          <cell r="C442">
            <v>258382</v>
          </cell>
          <cell r="D442">
            <v>0</v>
          </cell>
          <cell r="E442">
            <v>15636</v>
          </cell>
          <cell r="F442" t="str">
            <v>N/A</v>
          </cell>
        </row>
        <row r="443">
          <cell r="A443" t="str">
            <v>320900860907</v>
          </cell>
          <cell r="B443" t="str">
            <v>BRONX PREP CS</v>
          </cell>
          <cell r="C443">
            <v>432264</v>
          </cell>
          <cell r="D443">
            <v>0</v>
          </cell>
          <cell r="E443">
            <v>12834</v>
          </cell>
          <cell r="F443" t="str">
            <v>N/A</v>
          </cell>
        </row>
        <row r="444">
          <cell r="A444" t="str">
            <v>320900860913</v>
          </cell>
          <cell r="B444" t="str">
            <v>BRONX ACADEMY OF PROMISE CS</v>
          </cell>
          <cell r="C444">
            <v>275387</v>
          </cell>
          <cell r="D444">
            <v>0</v>
          </cell>
          <cell r="E444">
            <v>13447</v>
          </cell>
          <cell r="F444" t="str">
            <v>N/A</v>
          </cell>
        </row>
        <row r="445">
          <cell r="A445" t="str">
            <v>320900860917</v>
          </cell>
          <cell r="B445" t="str">
            <v>ICAHN CS 3</v>
          </cell>
          <cell r="C445">
            <v>133641</v>
          </cell>
          <cell r="D445">
            <v>0</v>
          </cell>
          <cell r="E445">
            <v>7518</v>
          </cell>
          <cell r="F445" t="str">
            <v>N/A</v>
          </cell>
        </row>
        <row r="446">
          <cell r="A446" t="str">
            <v>320900860980</v>
          </cell>
          <cell r="B446" t="str">
            <v>BRONX SUCCESS ACADEMY CS 2</v>
          </cell>
          <cell r="C446">
            <v>172609</v>
          </cell>
          <cell r="D446">
            <v>0</v>
          </cell>
          <cell r="E446">
            <v>11481</v>
          </cell>
          <cell r="F446" t="str">
            <v>N/A</v>
          </cell>
        </row>
        <row r="447">
          <cell r="A447" t="str">
            <v>320900860982</v>
          </cell>
          <cell r="B447" t="str">
            <v>ICAHN CS 5</v>
          </cell>
          <cell r="C447">
            <v>63820</v>
          </cell>
          <cell r="D447">
            <v>0</v>
          </cell>
          <cell r="E447">
            <v>6049</v>
          </cell>
          <cell r="F447" t="str">
            <v>N/A</v>
          </cell>
        </row>
        <row r="448">
          <cell r="A448" t="str">
            <v>320900861004</v>
          </cell>
          <cell r="B448" t="str">
            <v>MOTT HALL CS</v>
          </cell>
          <cell r="C448">
            <v>127964</v>
          </cell>
          <cell r="D448">
            <v>0</v>
          </cell>
          <cell r="E448">
            <v>11471</v>
          </cell>
          <cell r="F448" t="str">
            <v>N/A</v>
          </cell>
        </row>
        <row r="449">
          <cell r="A449" t="str">
            <v>320900861028</v>
          </cell>
          <cell r="B449" t="str">
            <v>FAMILY LIFE ACADEMY CS 2</v>
          </cell>
          <cell r="C449">
            <v>66218</v>
          </cell>
          <cell r="D449">
            <v>0</v>
          </cell>
          <cell r="E449">
            <v>6176</v>
          </cell>
          <cell r="F449" t="str">
            <v>N/A</v>
          </cell>
        </row>
        <row r="450">
          <cell r="A450" t="str">
            <v>320900861029</v>
          </cell>
          <cell r="B450" t="str">
            <v>ICAHN CS 6</v>
          </cell>
          <cell r="C450">
            <v>68802</v>
          </cell>
          <cell r="D450">
            <v>0</v>
          </cell>
          <cell r="E450">
            <v>6560</v>
          </cell>
          <cell r="F450" t="str">
            <v>N/A</v>
          </cell>
        </row>
        <row r="451">
          <cell r="A451" t="str">
            <v>320900861030</v>
          </cell>
          <cell r="B451" t="str">
            <v>ICAHN CS 7</v>
          </cell>
          <cell r="C451">
            <v>62213</v>
          </cell>
          <cell r="D451">
            <v>0</v>
          </cell>
          <cell r="E451">
            <v>5812</v>
          </cell>
          <cell r="F451" t="str">
            <v>N/A</v>
          </cell>
        </row>
        <row r="452">
          <cell r="A452" t="str">
            <v>321000860904</v>
          </cell>
          <cell r="B452" t="str">
            <v>INTERNATIONAL LEADERSHIP CS</v>
          </cell>
          <cell r="C452">
            <v>185917</v>
          </cell>
          <cell r="D452">
            <v>0</v>
          </cell>
          <cell r="E452">
            <v>7017</v>
          </cell>
          <cell r="F452" t="str">
            <v>N/A</v>
          </cell>
        </row>
        <row r="453">
          <cell r="A453" t="str">
            <v>321000860914</v>
          </cell>
          <cell r="B453" t="str">
            <v>BRONX COMMUNITY CS</v>
          </cell>
          <cell r="C453">
            <v>171474</v>
          </cell>
          <cell r="D453">
            <v>0</v>
          </cell>
          <cell r="E453">
            <v>6732</v>
          </cell>
          <cell r="F453" t="str">
            <v>N/A</v>
          </cell>
        </row>
        <row r="454">
          <cell r="A454" t="str">
            <v>321000860999</v>
          </cell>
          <cell r="B454" t="str">
            <v>NEW VISIONS CHARTER HS - MATH &amp; SCI</v>
          </cell>
          <cell r="C454">
            <v>112049</v>
          </cell>
          <cell r="D454">
            <v>0</v>
          </cell>
          <cell r="E454">
            <v>7334</v>
          </cell>
          <cell r="F454" t="str">
            <v>N/A</v>
          </cell>
        </row>
        <row r="455">
          <cell r="A455" t="str">
            <v>321000861032</v>
          </cell>
          <cell r="B455" t="str">
            <v>TECH INTERNATIONAL CS</v>
          </cell>
          <cell r="C455">
            <v>75582</v>
          </cell>
          <cell r="D455">
            <v>0</v>
          </cell>
          <cell r="E455">
            <v>5275</v>
          </cell>
          <cell r="F455" t="str">
            <v>N/A</v>
          </cell>
        </row>
        <row r="456">
          <cell r="A456" t="str">
            <v>321100860855</v>
          </cell>
          <cell r="B456" t="str">
            <v>BRONX CS FOR BETTER LEARNING</v>
          </cell>
          <cell r="C456">
            <v>220684</v>
          </cell>
          <cell r="D456">
            <v>0</v>
          </cell>
          <cell r="E456">
            <v>12446</v>
          </cell>
          <cell r="F456" t="str">
            <v>N/A</v>
          </cell>
        </row>
        <row r="457">
          <cell r="A457" t="str">
            <v>321100860859</v>
          </cell>
          <cell r="B457" t="str">
            <v>BRONX CS FOR EXCELLENCE</v>
          </cell>
          <cell r="C457">
            <v>211830</v>
          </cell>
          <cell r="D457">
            <v>0</v>
          </cell>
          <cell r="E457">
            <v>8932</v>
          </cell>
          <cell r="F457" t="str">
            <v>N/A</v>
          </cell>
        </row>
        <row r="458">
          <cell r="A458" t="str">
            <v>321100860909</v>
          </cell>
          <cell r="B458" t="str">
            <v>ICAHN CS 2</v>
          </cell>
          <cell r="C458">
            <v>148712</v>
          </cell>
          <cell r="D458">
            <v>0</v>
          </cell>
          <cell r="E458">
            <v>5832</v>
          </cell>
          <cell r="F458" t="str">
            <v>N/A</v>
          </cell>
        </row>
        <row r="459">
          <cell r="A459" t="str">
            <v>321100860956</v>
          </cell>
          <cell r="B459" t="str">
            <v>EQUALITY CS</v>
          </cell>
          <cell r="C459">
            <v>125174</v>
          </cell>
          <cell r="D459">
            <v>0</v>
          </cell>
          <cell r="E459">
            <v>7180</v>
          </cell>
          <cell r="F459" t="str">
            <v>N/A</v>
          </cell>
        </row>
        <row r="460">
          <cell r="A460" t="str">
            <v>321200860898</v>
          </cell>
          <cell r="B460" t="str">
            <v>SOUTH BRONX CLASSICAL CS</v>
          </cell>
          <cell r="C460">
            <v>195374</v>
          </cell>
          <cell r="D460">
            <v>0</v>
          </cell>
          <cell r="E460">
            <v>8356</v>
          </cell>
          <cell r="F460" t="str">
            <v>N/A</v>
          </cell>
        </row>
        <row r="461">
          <cell r="A461" t="str">
            <v>321200860948</v>
          </cell>
          <cell r="B461" t="str">
            <v>ICAHN CS 4</v>
          </cell>
          <cell r="C461">
            <v>120401</v>
          </cell>
          <cell r="D461">
            <v>0</v>
          </cell>
          <cell r="E461">
            <v>6512</v>
          </cell>
          <cell r="F461" t="str">
            <v>N/A</v>
          </cell>
        </row>
        <row r="462">
          <cell r="A462" t="str">
            <v>321200860965</v>
          </cell>
          <cell r="B462" t="str">
            <v>DR RICHARD IZQUIERDO HEALTH &amp; SCIENCE CS</v>
          </cell>
          <cell r="C462">
            <v>129855</v>
          </cell>
          <cell r="D462">
            <v>0</v>
          </cell>
          <cell r="E462">
            <v>7398</v>
          </cell>
          <cell r="F462" t="str">
            <v>N/A</v>
          </cell>
        </row>
        <row r="463">
          <cell r="A463" t="str">
            <v>321200861010</v>
          </cell>
          <cell r="B463" t="str">
            <v>ROADS CS 2</v>
          </cell>
          <cell r="C463">
            <v>81641</v>
          </cell>
          <cell r="D463">
            <v>0</v>
          </cell>
          <cell r="E463">
            <v>8740</v>
          </cell>
          <cell r="F463" t="str">
            <v>N/A</v>
          </cell>
        </row>
        <row r="464">
          <cell r="A464" t="str">
            <v>321200861026</v>
          </cell>
          <cell r="B464" t="str">
            <v>CHILDREN'S AID COLLEGE PREP CS</v>
          </cell>
          <cell r="C464">
            <v>80496</v>
          </cell>
          <cell r="D464">
            <v>0</v>
          </cell>
          <cell r="E464">
            <v>7890</v>
          </cell>
          <cell r="F464" t="str">
            <v>N/A</v>
          </cell>
        </row>
        <row r="465">
          <cell r="A465" t="str">
            <v>321200861035</v>
          </cell>
          <cell r="B465" t="str">
            <v>SOUTH BRONX CLASSICAL CS 2</v>
          </cell>
          <cell r="C465">
            <v>71003</v>
          </cell>
          <cell r="D465">
            <v>0</v>
          </cell>
          <cell r="E465">
            <v>6588</v>
          </cell>
          <cell r="F465" t="str">
            <v>N/A</v>
          </cell>
        </row>
        <row r="466">
          <cell r="A466" t="str">
            <v>330000010000</v>
          </cell>
          <cell r="B466" t="str">
            <v>KINGS COUNTY</v>
          </cell>
          <cell r="C466">
            <v>262374389</v>
          </cell>
          <cell r="D466">
            <v>532808</v>
          </cell>
          <cell r="E466" t="e">
            <v>#N/A</v>
          </cell>
          <cell r="F466" t="str">
            <v>N/A</v>
          </cell>
        </row>
        <row r="467">
          <cell r="A467" t="str">
            <v>331300860810</v>
          </cell>
          <cell r="B467" t="str">
            <v>COMMUNITY PARTNERSHIP CS</v>
          </cell>
          <cell r="C467">
            <v>181102</v>
          </cell>
          <cell r="D467">
            <v>0</v>
          </cell>
          <cell r="E467">
            <v>10970</v>
          </cell>
          <cell r="F467" t="str">
            <v>N/A</v>
          </cell>
        </row>
        <row r="468">
          <cell r="A468" t="str">
            <v>331300860893</v>
          </cell>
          <cell r="B468" t="str">
            <v>COMMUNITY ROOTS CS</v>
          </cell>
          <cell r="C468">
            <v>44875</v>
          </cell>
          <cell r="D468">
            <v>0</v>
          </cell>
          <cell r="E468">
            <v>6039</v>
          </cell>
          <cell r="F468" t="str">
            <v>N/A</v>
          </cell>
        </row>
        <row r="469">
          <cell r="A469" t="str">
            <v>331300860901</v>
          </cell>
          <cell r="B469" t="str">
            <v>LEADERSHIP PREP BED STUY CS</v>
          </cell>
          <cell r="C469">
            <v>273659</v>
          </cell>
          <cell r="D469">
            <v>0</v>
          </cell>
          <cell r="E469">
            <v>7977</v>
          </cell>
          <cell r="F469" t="str">
            <v>N/A</v>
          </cell>
        </row>
        <row r="470">
          <cell r="A470" t="str">
            <v>331300860902</v>
          </cell>
          <cell r="B470" t="str">
            <v>ACHIEVEMENT FIRST ENDEAVOR CS</v>
          </cell>
          <cell r="C470">
            <v>362096</v>
          </cell>
          <cell r="D470">
            <v>0</v>
          </cell>
          <cell r="E470">
            <v>7791</v>
          </cell>
          <cell r="F470" t="str">
            <v>N/A</v>
          </cell>
        </row>
        <row r="471">
          <cell r="A471" t="str">
            <v>331300861006</v>
          </cell>
          <cell r="B471" t="str">
            <v>URBAN DOVE CS</v>
          </cell>
          <cell r="C471">
            <v>59446</v>
          </cell>
          <cell r="D471">
            <v>0</v>
          </cell>
          <cell r="E471">
            <v>5691</v>
          </cell>
          <cell r="F471" t="str">
            <v>N/A</v>
          </cell>
        </row>
        <row r="472">
          <cell r="A472" t="str">
            <v>331300861039</v>
          </cell>
          <cell r="B472" t="str">
            <v>SUCCESS ACADEMY CS BROOKLYN 5</v>
          </cell>
          <cell r="C472">
            <v>63543</v>
          </cell>
          <cell r="D472">
            <v>0</v>
          </cell>
          <cell r="E472">
            <v>7671</v>
          </cell>
          <cell r="F472" t="str">
            <v>N/A</v>
          </cell>
        </row>
        <row r="473">
          <cell r="A473" t="str">
            <v>331300861051</v>
          </cell>
          <cell r="B473" t="str">
            <v>NEW VISIONS CHARTER HS - HUMANITIES 3</v>
          </cell>
          <cell r="C473">
            <v>50996</v>
          </cell>
          <cell r="D473">
            <v>0</v>
          </cell>
          <cell r="E473">
            <v>6072</v>
          </cell>
          <cell r="F473" t="str">
            <v>N/A</v>
          </cell>
        </row>
        <row r="474">
          <cell r="A474" t="str">
            <v>331300861053</v>
          </cell>
          <cell r="B474" t="str">
            <v>NEW VISIONS CHARTER HS - MATH &amp; SCI 3</v>
          </cell>
          <cell r="C474">
            <v>50996</v>
          </cell>
          <cell r="D474">
            <v>0</v>
          </cell>
          <cell r="E474">
            <v>6072</v>
          </cell>
          <cell r="F474" t="str">
            <v>N/A</v>
          </cell>
        </row>
        <row r="475">
          <cell r="A475" t="str">
            <v>331300861056</v>
          </cell>
          <cell r="B475" t="str">
            <v>UNITY PREP CS OF BROOKLYN</v>
          </cell>
          <cell r="C475">
            <v>47426</v>
          </cell>
          <cell r="D475">
            <v>0</v>
          </cell>
          <cell r="E475">
            <v>5810</v>
          </cell>
          <cell r="F475" t="str">
            <v>N/A</v>
          </cell>
        </row>
        <row r="476">
          <cell r="A476" t="str">
            <v>331400860809</v>
          </cell>
          <cell r="B476" t="str">
            <v>BROOKLYN CHARTER SCHOOL</v>
          </cell>
          <cell r="C476">
            <v>115659</v>
          </cell>
          <cell r="D476">
            <v>0</v>
          </cell>
          <cell r="E476">
            <v>7732</v>
          </cell>
          <cell r="F476" t="str">
            <v>N/A</v>
          </cell>
        </row>
        <row r="477">
          <cell r="A477" t="str">
            <v>331400860825</v>
          </cell>
          <cell r="B477" t="str">
            <v>BEGINNING WITH CHILDREN CS</v>
          </cell>
          <cell r="C477">
            <v>189809</v>
          </cell>
          <cell r="D477">
            <v>0</v>
          </cell>
          <cell r="E477">
            <v>34965</v>
          </cell>
          <cell r="F477" t="str">
            <v>N/A</v>
          </cell>
        </row>
        <row r="478">
          <cell r="A478" t="str">
            <v>331400860865</v>
          </cell>
          <cell r="B478" t="str">
            <v>WILLIAMSBURG CHARTER HS</v>
          </cell>
          <cell r="C478">
            <v>420363</v>
          </cell>
          <cell r="D478">
            <v>0</v>
          </cell>
          <cell r="E478">
            <v>24390</v>
          </cell>
          <cell r="F478" t="str">
            <v>N/A</v>
          </cell>
        </row>
        <row r="479">
          <cell r="A479" t="str">
            <v>331400860885</v>
          </cell>
          <cell r="B479" t="str">
            <v>WILLIAMSBURG COLLEGIATE CS</v>
          </cell>
          <cell r="C479">
            <v>174731</v>
          </cell>
          <cell r="D479">
            <v>0</v>
          </cell>
          <cell r="E479">
            <v>10524</v>
          </cell>
          <cell r="F479" t="str">
            <v>N/A</v>
          </cell>
        </row>
        <row r="480">
          <cell r="A480" t="str">
            <v>331400860930</v>
          </cell>
          <cell r="B480" t="str">
            <v>ETHICAL COMMUNITY CS</v>
          </cell>
          <cell r="C480">
            <v>102203</v>
          </cell>
          <cell r="D480">
            <v>0</v>
          </cell>
          <cell r="E480">
            <v>6898</v>
          </cell>
          <cell r="F480" t="str">
            <v>N/A</v>
          </cell>
        </row>
        <row r="481">
          <cell r="A481" t="str">
            <v>331400860945</v>
          </cell>
          <cell r="B481" t="str">
            <v>BELIEVE NORTHSIDE CHARTER HS</v>
          </cell>
          <cell r="C481">
            <v>189755</v>
          </cell>
          <cell r="D481">
            <v>0</v>
          </cell>
          <cell r="E481">
            <v>6484</v>
          </cell>
          <cell r="F481" t="str">
            <v>N/A</v>
          </cell>
        </row>
        <row r="482">
          <cell r="A482" t="str">
            <v>331400861007</v>
          </cell>
          <cell r="B482" t="str">
            <v>SUCCESS ACADEMY CS - BED-STUY 1</v>
          </cell>
          <cell r="C482">
            <v>141359</v>
          </cell>
          <cell r="D482">
            <v>0</v>
          </cell>
          <cell r="E482">
            <v>9357</v>
          </cell>
          <cell r="F482" t="str">
            <v>N/A</v>
          </cell>
        </row>
        <row r="483">
          <cell r="A483" t="str">
            <v>331400861021</v>
          </cell>
          <cell r="B483" t="str">
            <v>BEGINNING WITH CHILDREN 2 CS</v>
          </cell>
          <cell r="C483">
            <v>59092</v>
          </cell>
          <cell r="D483">
            <v>0</v>
          </cell>
          <cell r="E483">
            <v>9833</v>
          </cell>
          <cell r="F483" t="str">
            <v>N/A</v>
          </cell>
        </row>
        <row r="484">
          <cell r="A484" t="str">
            <v>331400861022</v>
          </cell>
          <cell r="B484" t="str">
            <v>SUCCESS ACADEMY CS - BED-STUY 2</v>
          </cell>
          <cell r="C484">
            <v>94817</v>
          </cell>
          <cell r="D484">
            <v>0</v>
          </cell>
          <cell r="E484">
            <v>9646</v>
          </cell>
          <cell r="F484" t="str">
            <v>N/A</v>
          </cell>
        </row>
        <row r="485">
          <cell r="A485" t="str">
            <v>331400861024</v>
          </cell>
          <cell r="B485" t="str">
            <v>SUCCESS ACADEMY CS - WILLIAMSBURG</v>
          </cell>
          <cell r="C485">
            <v>95328</v>
          </cell>
          <cell r="D485">
            <v>0</v>
          </cell>
          <cell r="E485">
            <v>9626</v>
          </cell>
          <cell r="F485" t="str">
            <v>N/A</v>
          </cell>
        </row>
        <row r="486">
          <cell r="A486" t="str">
            <v>331400861036</v>
          </cell>
          <cell r="B486" t="str">
            <v>CITIZENS OF THE WORLD CS</v>
          </cell>
          <cell r="C486">
            <v>48446</v>
          </cell>
          <cell r="D486">
            <v>0</v>
          </cell>
          <cell r="E486">
            <v>6007</v>
          </cell>
          <cell r="F486" t="str">
            <v>N/A</v>
          </cell>
        </row>
        <row r="487">
          <cell r="A487" t="str">
            <v>331400861037</v>
          </cell>
          <cell r="B487" t="str">
            <v>CITIZENS OF THE WORLD CS 2</v>
          </cell>
          <cell r="C487">
            <v>48446</v>
          </cell>
          <cell r="D487">
            <v>0</v>
          </cell>
          <cell r="E487">
            <v>5869</v>
          </cell>
          <cell r="F487" t="str">
            <v>N/A</v>
          </cell>
        </row>
        <row r="488">
          <cell r="A488" t="str">
            <v>331500860878</v>
          </cell>
          <cell r="B488" t="str">
            <v>HELLENIC CLASSICAL CS</v>
          </cell>
          <cell r="C488">
            <v>164559</v>
          </cell>
          <cell r="D488">
            <v>0</v>
          </cell>
          <cell r="E488">
            <v>5795</v>
          </cell>
          <cell r="F488" t="str">
            <v>N/A</v>
          </cell>
        </row>
        <row r="489">
          <cell r="A489" t="str">
            <v>331500860927</v>
          </cell>
          <cell r="B489" t="str">
            <v>PAVE CS</v>
          </cell>
          <cell r="C489">
            <v>162227</v>
          </cell>
          <cell r="D489">
            <v>0</v>
          </cell>
          <cell r="E489">
            <v>6241</v>
          </cell>
          <cell r="F489" t="str">
            <v>N/A</v>
          </cell>
        </row>
        <row r="490">
          <cell r="A490" t="str">
            <v>331500860935</v>
          </cell>
          <cell r="B490" t="str">
            <v>BROOKLYN PROSPECTS CS</v>
          </cell>
          <cell r="C490">
            <v>126533</v>
          </cell>
          <cell r="D490">
            <v>0</v>
          </cell>
          <cell r="E490">
            <v>4769</v>
          </cell>
          <cell r="F490" t="str">
            <v>N/A</v>
          </cell>
        </row>
        <row r="491">
          <cell r="A491" t="str">
            <v>331500860953</v>
          </cell>
          <cell r="B491" t="str">
            <v>SUMMIT ACADEMY CS</v>
          </cell>
          <cell r="C491">
            <v>121586</v>
          </cell>
          <cell r="D491">
            <v>0</v>
          </cell>
          <cell r="E491">
            <v>5304</v>
          </cell>
          <cell r="F491" t="str">
            <v>N/A</v>
          </cell>
        </row>
        <row r="492">
          <cell r="A492" t="str">
            <v>331500861011</v>
          </cell>
          <cell r="B492" t="str">
            <v>BROOKLYN URBAN GARDEN CS</v>
          </cell>
          <cell r="C492">
            <v>53545</v>
          </cell>
          <cell r="D492">
            <v>0</v>
          </cell>
          <cell r="E492">
            <v>6635</v>
          </cell>
          <cell r="F492" t="str">
            <v>N/A</v>
          </cell>
        </row>
        <row r="493">
          <cell r="A493" t="str">
            <v>331500861016</v>
          </cell>
          <cell r="B493" t="str">
            <v>NEW DAWN CHARTER HS</v>
          </cell>
          <cell r="C493">
            <v>77216</v>
          </cell>
          <cell r="D493">
            <v>0</v>
          </cell>
          <cell r="E493">
            <v>7781</v>
          </cell>
          <cell r="F493" t="str">
            <v>N/A</v>
          </cell>
        </row>
        <row r="494">
          <cell r="A494" t="str">
            <v>331500861023</v>
          </cell>
          <cell r="B494" t="str">
            <v>SUCCESS ACADEMY CS COBB HILL</v>
          </cell>
          <cell r="C494">
            <v>77512</v>
          </cell>
          <cell r="D494">
            <v>0</v>
          </cell>
          <cell r="E494">
            <v>8478</v>
          </cell>
          <cell r="F494" t="str">
            <v>N/A</v>
          </cell>
        </row>
        <row r="495">
          <cell r="A495" t="str">
            <v>331600860847</v>
          </cell>
          <cell r="B495" t="str">
            <v>BROOKLYN EXCELSIOR CS</v>
          </cell>
          <cell r="C495">
            <v>377181</v>
          </cell>
          <cell r="D495">
            <v>0</v>
          </cell>
          <cell r="E495">
            <v>35564</v>
          </cell>
          <cell r="F495" t="str">
            <v>N/A</v>
          </cell>
        </row>
        <row r="496">
          <cell r="A496" t="str">
            <v>331600860860</v>
          </cell>
          <cell r="B496" t="str">
            <v>EXCELLENCE BOYS CS OF BEDFORD STUYVESANT</v>
          </cell>
          <cell r="C496">
            <v>255827</v>
          </cell>
          <cell r="D496">
            <v>0</v>
          </cell>
          <cell r="E496">
            <v>9721</v>
          </cell>
          <cell r="F496" t="str">
            <v>N/A</v>
          </cell>
        </row>
        <row r="497">
          <cell r="A497" t="str">
            <v>331600860918</v>
          </cell>
          <cell r="B497" t="str">
            <v>BED-STUY COLLEGIATE CS</v>
          </cell>
          <cell r="C497">
            <v>18298</v>
          </cell>
          <cell r="D497">
            <v>0</v>
          </cell>
          <cell r="E497">
            <v>3963</v>
          </cell>
          <cell r="F497" t="str">
            <v>N/A</v>
          </cell>
        </row>
        <row r="498">
          <cell r="A498" t="str">
            <v>331600860924</v>
          </cell>
          <cell r="B498" t="str">
            <v>LA CIMA CS</v>
          </cell>
          <cell r="C498">
            <v>205260</v>
          </cell>
          <cell r="D498">
            <v>0</v>
          </cell>
          <cell r="E498">
            <v>6707</v>
          </cell>
          <cell r="F498" t="str">
            <v>N/A</v>
          </cell>
        </row>
        <row r="499">
          <cell r="A499" t="str">
            <v>331600860933</v>
          </cell>
          <cell r="B499" t="str">
            <v>ACHIEVEMENT FIRST APOLLO CS</v>
          </cell>
          <cell r="C499">
            <v>198231</v>
          </cell>
          <cell r="D499">
            <v>0</v>
          </cell>
          <cell r="E499">
            <v>9533</v>
          </cell>
          <cell r="F499" t="str">
            <v>N/A</v>
          </cell>
        </row>
        <row r="500">
          <cell r="A500" t="str">
            <v>331600860938</v>
          </cell>
          <cell r="B500" t="str">
            <v>EXCELLENCE GIRLS CS</v>
          </cell>
          <cell r="C500">
            <v>155497</v>
          </cell>
          <cell r="D500">
            <v>0</v>
          </cell>
          <cell r="E500">
            <v>7278</v>
          </cell>
          <cell r="F500" t="str">
            <v>N/A</v>
          </cell>
        </row>
        <row r="501">
          <cell r="A501" t="str">
            <v>331600860971</v>
          </cell>
          <cell r="B501" t="str">
            <v>BED-STUY NEW BEGINNINGS CS</v>
          </cell>
          <cell r="C501">
            <v>173865</v>
          </cell>
          <cell r="D501">
            <v>0</v>
          </cell>
          <cell r="E501">
            <v>9736</v>
          </cell>
          <cell r="F501" t="str">
            <v>N/A</v>
          </cell>
        </row>
        <row r="502">
          <cell r="A502" t="str">
            <v>331600861003</v>
          </cell>
          <cell r="B502" t="str">
            <v>LAUNCH EXPEDITIONARY LEARNING CS</v>
          </cell>
          <cell r="C502">
            <v>66314</v>
          </cell>
          <cell r="D502">
            <v>0</v>
          </cell>
          <cell r="E502">
            <v>5984</v>
          </cell>
          <cell r="F502" t="str">
            <v>N/A</v>
          </cell>
        </row>
        <row r="503">
          <cell r="A503" t="str">
            <v>331700860841</v>
          </cell>
          <cell r="B503" t="str">
            <v>EXPLORE CS</v>
          </cell>
          <cell r="C503">
            <v>259509</v>
          </cell>
          <cell r="D503">
            <v>0</v>
          </cell>
          <cell r="E503">
            <v>20444</v>
          </cell>
          <cell r="F503" t="str">
            <v>N/A</v>
          </cell>
        </row>
        <row r="504">
          <cell r="A504" t="str">
            <v>331700860879</v>
          </cell>
          <cell r="B504" t="str">
            <v>ACHIEVEMENT FIRST CROWN CS</v>
          </cell>
          <cell r="C504">
            <v>455413</v>
          </cell>
          <cell r="D504">
            <v>0</v>
          </cell>
          <cell r="E504">
            <v>24575</v>
          </cell>
          <cell r="F504" t="str">
            <v>N/A</v>
          </cell>
        </row>
        <row r="505">
          <cell r="A505" t="str">
            <v>331700860882</v>
          </cell>
          <cell r="B505" t="str">
            <v>KIPP ALWAYS MENTALLY PREPARED CS</v>
          </cell>
          <cell r="C505">
            <v>236536</v>
          </cell>
          <cell r="D505">
            <v>0</v>
          </cell>
          <cell r="E505">
            <v>10252</v>
          </cell>
          <cell r="F505" t="str">
            <v>N/A</v>
          </cell>
        </row>
        <row r="506">
          <cell r="A506" t="str">
            <v>331700860943</v>
          </cell>
          <cell r="B506" t="str">
            <v>LEADERSHIP PREP CS 4</v>
          </cell>
          <cell r="C506">
            <v>52525</v>
          </cell>
          <cell r="D506">
            <v>0</v>
          </cell>
          <cell r="E506">
            <v>6396</v>
          </cell>
          <cell r="F506" t="str">
            <v>N/A</v>
          </cell>
        </row>
        <row r="507">
          <cell r="A507" t="str">
            <v>331700860950</v>
          </cell>
          <cell r="B507" t="str">
            <v>EXPLORE EMPOWER CS</v>
          </cell>
          <cell r="C507">
            <v>182297</v>
          </cell>
          <cell r="D507">
            <v>0</v>
          </cell>
          <cell r="E507">
            <v>8969</v>
          </cell>
          <cell r="F507" t="str">
            <v>N/A</v>
          </cell>
        </row>
        <row r="508">
          <cell r="A508" t="str">
            <v>331700860951</v>
          </cell>
          <cell r="B508" t="str">
            <v>FAHARI ACADEMY CS</v>
          </cell>
          <cell r="C508">
            <v>167692</v>
          </cell>
          <cell r="D508">
            <v>0</v>
          </cell>
          <cell r="E508">
            <v>5363</v>
          </cell>
          <cell r="F508" t="str">
            <v>N/A</v>
          </cell>
        </row>
        <row r="509">
          <cell r="A509" t="str">
            <v>331700860967</v>
          </cell>
          <cell r="B509" t="str">
            <v>LEFFERTS GARDENS CS</v>
          </cell>
          <cell r="C509">
            <v>152069</v>
          </cell>
          <cell r="D509">
            <v>0</v>
          </cell>
          <cell r="E509">
            <v>7672</v>
          </cell>
          <cell r="F509" t="str">
            <v>N/A</v>
          </cell>
        </row>
        <row r="510">
          <cell r="A510" t="str">
            <v>331700860975</v>
          </cell>
          <cell r="B510" t="str">
            <v>TEACHING FIRMS OF AMERICA CS</v>
          </cell>
          <cell r="C510">
            <v>48789</v>
          </cell>
          <cell r="D510">
            <v>0</v>
          </cell>
          <cell r="E510">
            <v>7149</v>
          </cell>
          <cell r="F510" t="str">
            <v>N/A</v>
          </cell>
        </row>
        <row r="511">
          <cell r="A511" t="str">
            <v>331700861027</v>
          </cell>
          <cell r="B511" t="str">
            <v>EXPLORE EXCEED CS</v>
          </cell>
          <cell r="C511">
            <v>125448</v>
          </cell>
          <cell r="D511">
            <v>0</v>
          </cell>
          <cell r="E511">
            <v>12723</v>
          </cell>
          <cell r="F511" t="str">
            <v>N/A</v>
          </cell>
        </row>
        <row r="512">
          <cell r="A512" t="str">
            <v>331700861040</v>
          </cell>
          <cell r="B512" t="str">
            <v>SUCCESS ACADEMY CS BROOKLYN 6</v>
          </cell>
          <cell r="C512">
            <v>70337</v>
          </cell>
          <cell r="D512">
            <v>0</v>
          </cell>
          <cell r="E512">
            <v>8239</v>
          </cell>
          <cell r="F512" t="str">
            <v>N/A</v>
          </cell>
        </row>
        <row r="513">
          <cell r="A513" t="str">
            <v>331700861041</v>
          </cell>
          <cell r="B513" t="str">
            <v>SUCCESS ACADEMY CS BROOKLYN 7</v>
          </cell>
          <cell r="C513">
            <v>62688</v>
          </cell>
          <cell r="D513">
            <v>0</v>
          </cell>
          <cell r="E513">
            <v>7352</v>
          </cell>
          <cell r="F513" t="str">
            <v>N/A</v>
          </cell>
        </row>
        <row r="514">
          <cell r="A514" t="str">
            <v>331800860702</v>
          </cell>
          <cell r="B514" t="str">
            <v>EXPLORE EXCEL CS</v>
          </cell>
          <cell r="C514">
            <v>153243</v>
          </cell>
          <cell r="D514">
            <v>0</v>
          </cell>
          <cell r="E514">
            <v>11340</v>
          </cell>
          <cell r="F514" t="str">
            <v>N/A</v>
          </cell>
        </row>
        <row r="515">
          <cell r="A515" t="str">
            <v>331800860908</v>
          </cell>
          <cell r="B515" t="str">
            <v>KINGS COLLEGIATE CS</v>
          </cell>
          <cell r="C515">
            <v>193845</v>
          </cell>
          <cell r="D515">
            <v>0</v>
          </cell>
          <cell r="E515">
            <v>7290</v>
          </cell>
          <cell r="F515" t="str">
            <v>N/A</v>
          </cell>
        </row>
        <row r="516">
          <cell r="A516" t="str">
            <v>331800860916</v>
          </cell>
          <cell r="B516" t="str">
            <v>BROOKLYN ASCEND CS</v>
          </cell>
          <cell r="C516">
            <v>365914</v>
          </cell>
          <cell r="D516">
            <v>0</v>
          </cell>
          <cell r="E516">
            <v>13732</v>
          </cell>
          <cell r="F516" t="str">
            <v>N/A</v>
          </cell>
        </row>
        <row r="517">
          <cell r="A517" t="str">
            <v>331800860983</v>
          </cell>
          <cell r="B517" t="str">
            <v>NEW HOPE ACADEMY CS</v>
          </cell>
          <cell r="C517">
            <v>163716</v>
          </cell>
          <cell r="D517">
            <v>0</v>
          </cell>
          <cell r="E517">
            <v>8446</v>
          </cell>
          <cell r="F517" t="str">
            <v>N/A</v>
          </cell>
        </row>
        <row r="518">
          <cell r="A518" t="str">
            <v>331800860988</v>
          </cell>
          <cell r="B518" t="str">
            <v>CULTURAL ARTS ACADEMY CS</v>
          </cell>
          <cell r="C518">
            <v>43064</v>
          </cell>
          <cell r="D518">
            <v>0</v>
          </cell>
          <cell r="E518">
            <v>6238</v>
          </cell>
          <cell r="F518" t="str">
            <v>N/A</v>
          </cell>
        </row>
        <row r="519">
          <cell r="A519" t="str">
            <v>331800861033</v>
          </cell>
          <cell r="B519" t="str">
            <v>CANARSIE ASCEND CS</v>
          </cell>
          <cell r="C519">
            <v>86687</v>
          </cell>
          <cell r="D519">
            <v>0</v>
          </cell>
          <cell r="E519">
            <v>10315</v>
          </cell>
          <cell r="F519" t="str">
            <v>N/A</v>
          </cell>
        </row>
        <row r="520">
          <cell r="A520" t="str">
            <v>331900860880</v>
          </cell>
          <cell r="B520" t="str">
            <v>ACHIEVEMENT FIRST EAST NY CS</v>
          </cell>
          <cell r="C520">
            <v>405679</v>
          </cell>
          <cell r="D520">
            <v>0</v>
          </cell>
          <cell r="E520">
            <v>14395</v>
          </cell>
          <cell r="F520" t="str">
            <v>N/A</v>
          </cell>
        </row>
        <row r="521">
          <cell r="A521" t="str">
            <v>331900860891</v>
          </cell>
          <cell r="B521" t="str">
            <v>UFT ELEMENTARY CS</v>
          </cell>
          <cell r="C521">
            <v>584927</v>
          </cell>
          <cell r="D521">
            <v>0</v>
          </cell>
          <cell r="E521">
            <v>16752</v>
          </cell>
          <cell r="F521" t="str">
            <v>N/A</v>
          </cell>
        </row>
        <row r="522">
          <cell r="A522" t="str">
            <v>331900860958</v>
          </cell>
          <cell r="B522" t="str">
            <v>BROOKLYN SCHOLARS CS</v>
          </cell>
          <cell r="C522">
            <v>298754</v>
          </cell>
          <cell r="D522">
            <v>0</v>
          </cell>
          <cell r="E522">
            <v>12506</v>
          </cell>
          <cell r="F522" t="str">
            <v>N/A</v>
          </cell>
        </row>
        <row r="523">
          <cell r="A523" t="str">
            <v>331900860972</v>
          </cell>
          <cell r="B523" t="str">
            <v>HYDE LEADERSHIP CS BROOKLYN</v>
          </cell>
          <cell r="C523">
            <v>115958</v>
          </cell>
          <cell r="D523">
            <v>0</v>
          </cell>
          <cell r="E523">
            <v>7940</v>
          </cell>
          <cell r="F523" t="str">
            <v>N/A</v>
          </cell>
        </row>
        <row r="524">
          <cell r="A524" t="str">
            <v>331900860973</v>
          </cell>
          <cell r="B524" t="str">
            <v>IMAGINE ME LEADERSHIP CS</v>
          </cell>
          <cell r="C524">
            <v>101475</v>
          </cell>
          <cell r="D524">
            <v>0</v>
          </cell>
          <cell r="E524">
            <v>6184</v>
          </cell>
          <cell r="F524" t="str">
            <v>N/A</v>
          </cell>
        </row>
        <row r="525">
          <cell r="A525" t="str">
            <v>331900860997</v>
          </cell>
          <cell r="B525" t="str">
            <v>INVICTUS PREP CS</v>
          </cell>
          <cell r="C525">
            <v>88625</v>
          </cell>
          <cell r="D525">
            <v>0</v>
          </cell>
          <cell r="E525">
            <v>5148</v>
          </cell>
          <cell r="F525" t="str">
            <v>N/A</v>
          </cell>
        </row>
        <row r="526">
          <cell r="A526" t="str">
            <v>331900861057</v>
          </cell>
          <cell r="B526" t="str">
            <v>NEW AMERICAN ACADEMY CS</v>
          </cell>
          <cell r="C526">
            <v>54565</v>
          </cell>
          <cell r="D526">
            <v>0</v>
          </cell>
          <cell r="E526">
            <v>6445</v>
          </cell>
          <cell r="F526" t="str">
            <v>N/A</v>
          </cell>
        </row>
        <row r="527">
          <cell r="A527" t="str">
            <v>332100860949</v>
          </cell>
          <cell r="B527" t="str">
            <v>CONEY ISLAND PREP PUBLIC CS</v>
          </cell>
          <cell r="C527">
            <v>192530</v>
          </cell>
          <cell r="D527">
            <v>0</v>
          </cell>
          <cell r="E527">
            <v>5767</v>
          </cell>
          <cell r="F527" t="str">
            <v>N/A</v>
          </cell>
        </row>
        <row r="528">
          <cell r="A528" t="str">
            <v>332100860978</v>
          </cell>
          <cell r="B528" t="str">
            <v>BROOKLYN DREAMS CS</v>
          </cell>
          <cell r="C528">
            <v>212549</v>
          </cell>
          <cell r="D528">
            <v>0</v>
          </cell>
          <cell r="E528">
            <v>9323</v>
          </cell>
          <cell r="F528" t="str">
            <v>N/A</v>
          </cell>
        </row>
        <row r="529">
          <cell r="A529" t="str">
            <v>332200860955</v>
          </cell>
          <cell r="B529" t="str">
            <v>HEBREW LANGUAGE ACADEMY CS</v>
          </cell>
          <cell r="C529">
            <v>164112</v>
          </cell>
          <cell r="D529">
            <v>0</v>
          </cell>
          <cell r="E529">
            <v>6807</v>
          </cell>
          <cell r="F529" t="str">
            <v>N/A</v>
          </cell>
        </row>
        <row r="530">
          <cell r="A530" t="str">
            <v>332300860906</v>
          </cell>
          <cell r="B530" t="str">
            <v>ACHIEVEMENT FIRST BUSHWICK CS</v>
          </cell>
          <cell r="C530">
            <v>488509</v>
          </cell>
          <cell r="D530">
            <v>0</v>
          </cell>
          <cell r="E530">
            <v>12482</v>
          </cell>
          <cell r="F530" t="str">
            <v>N/A</v>
          </cell>
        </row>
        <row r="531">
          <cell r="A531" t="str">
            <v>332300860912</v>
          </cell>
          <cell r="B531" t="str">
            <v>ACHIEVEMENT FIRST BROWNSVILLE CS</v>
          </cell>
          <cell r="C531">
            <v>300444</v>
          </cell>
          <cell r="D531">
            <v>0</v>
          </cell>
          <cell r="E531">
            <v>11450</v>
          </cell>
          <cell r="F531" t="str">
            <v>N/A</v>
          </cell>
        </row>
        <row r="532">
          <cell r="A532" t="str">
            <v>332300860936</v>
          </cell>
          <cell r="B532" t="str">
            <v>OCEAN HILL COLLEGIATE CS</v>
          </cell>
          <cell r="C532">
            <v>109302</v>
          </cell>
          <cell r="D532">
            <v>0</v>
          </cell>
          <cell r="E532">
            <v>5036</v>
          </cell>
          <cell r="F532" t="str">
            <v>N/A</v>
          </cell>
        </row>
        <row r="533">
          <cell r="A533" t="str">
            <v>332300860937</v>
          </cell>
          <cell r="B533" t="str">
            <v>BROOKLYN EAST COLLEGIATE CS</v>
          </cell>
          <cell r="C533">
            <v>111765</v>
          </cell>
          <cell r="D533">
            <v>0</v>
          </cell>
          <cell r="E533">
            <v>5118</v>
          </cell>
          <cell r="F533" t="str">
            <v>N/A</v>
          </cell>
        </row>
        <row r="534">
          <cell r="A534" t="str">
            <v>332300860939</v>
          </cell>
          <cell r="B534" t="str">
            <v>BROWNSVILLE COLLEGIATE CS</v>
          </cell>
          <cell r="C534">
            <v>157881</v>
          </cell>
          <cell r="D534">
            <v>0</v>
          </cell>
          <cell r="E534">
            <v>6077</v>
          </cell>
          <cell r="F534" t="str">
            <v>N/A</v>
          </cell>
        </row>
        <row r="535">
          <cell r="A535" t="str">
            <v>332300860941</v>
          </cell>
          <cell r="B535" t="str">
            <v>LEADERSHIP PREP OCEAN HILL CS</v>
          </cell>
          <cell r="C535">
            <v>171290</v>
          </cell>
          <cell r="D535">
            <v>0</v>
          </cell>
          <cell r="E535">
            <v>13815</v>
          </cell>
          <cell r="F535" t="str">
            <v>N/A</v>
          </cell>
        </row>
        <row r="536">
          <cell r="A536" t="str">
            <v>332300860942</v>
          </cell>
          <cell r="B536" t="str">
            <v>LEADERSHIP PREP BROWNSVILLE CS</v>
          </cell>
          <cell r="C536">
            <v>197110</v>
          </cell>
          <cell r="D536">
            <v>0</v>
          </cell>
          <cell r="E536">
            <v>11392</v>
          </cell>
          <cell r="F536" t="str">
            <v>N/A</v>
          </cell>
        </row>
        <row r="537">
          <cell r="A537" t="str">
            <v>332300860954</v>
          </cell>
          <cell r="B537" t="str">
            <v>BROWNSVILLE ASCEND CS</v>
          </cell>
          <cell r="C537">
            <v>256377</v>
          </cell>
          <cell r="D537">
            <v>0</v>
          </cell>
          <cell r="E537">
            <v>6675</v>
          </cell>
          <cell r="F537" t="str">
            <v>N/A</v>
          </cell>
        </row>
        <row r="538">
          <cell r="A538" t="str">
            <v>332300861007</v>
          </cell>
          <cell r="B538" t="str">
            <v>ROADS CS 1</v>
          </cell>
          <cell r="C538">
            <v>82190</v>
          </cell>
          <cell r="D538">
            <v>0</v>
          </cell>
          <cell r="E538">
            <v>8428</v>
          </cell>
          <cell r="F538" t="str">
            <v>N/A</v>
          </cell>
        </row>
        <row r="539">
          <cell r="A539" t="str">
            <v>333200860987</v>
          </cell>
          <cell r="B539" t="str">
            <v>BUSHWICK ASCEND CS</v>
          </cell>
          <cell r="C539">
            <v>231517</v>
          </cell>
          <cell r="D539">
            <v>0</v>
          </cell>
          <cell r="E539">
            <v>11596</v>
          </cell>
          <cell r="F539" t="str">
            <v>N/A</v>
          </cell>
        </row>
        <row r="540">
          <cell r="A540" t="str">
            <v>333200861059</v>
          </cell>
          <cell r="B540" t="str">
            <v>MATH, ENGINEERING &amp; SCI ACADEMY CHS</v>
          </cell>
          <cell r="C540">
            <v>54565</v>
          </cell>
          <cell r="D540">
            <v>0</v>
          </cell>
          <cell r="E540">
            <v>6376</v>
          </cell>
          <cell r="F540" t="str">
            <v>N/A</v>
          </cell>
        </row>
        <row r="541">
          <cell r="A541" t="str">
            <v>340000010000</v>
          </cell>
          <cell r="B541" t="str">
            <v>Queens County</v>
          </cell>
          <cell r="C541">
            <v>111998589</v>
          </cell>
          <cell r="D541">
            <v>1131366</v>
          </cell>
          <cell r="E541" t="e">
            <v>#N/A</v>
          </cell>
          <cell r="F541" t="str">
            <v>N/A</v>
          </cell>
        </row>
        <row r="542">
          <cell r="A542" t="str">
            <v>342400861025</v>
          </cell>
          <cell r="B542" t="str">
            <v>CENTRAL QUEENS ACADEMY CS</v>
          </cell>
          <cell r="C542">
            <v>31108</v>
          </cell>
          <cell r="D542">
            <v>0</v>
          </cell>
          <cell r="E542">
            <v>4799</v>
          </cell>
          <cell r="F542" t="str">
            <v>N/A</v>
          </cell>
        </row>
        <row r="543">
          <cell r="A543" t="str">
            <v>342700860869</v>
          </cell>
          <cell r="B543" t="str">
            <v>PENINSULA PREP ACADEMY CS</v>
          </cell>
          <cell r="C543">
            <v>87071</v>
          </cell>
          <cell r="D543">
            <v>0</v>
          </cell>
          <cell r="E543">
            <v>10701</v>
          </cell>
          <cell r="F543" t="str">
            <v>N/A</v>
          </cell>
        </row>
        <row r="544">
          <cell r="A544" t="str">
            <v>342700860990</v>
          </cell>
          <cell r="B544" t="str">
            <v>CHALLENGE PREP CS</v>
          </cell>
          <cell r="C544">
            <v>100272</v>
          </cell>
          <cell r="D544">
            <v>0</v>
          </cell>
          <cell r="E544">
            <v>5564</v>
          </cell>
          <cell r="F544" t="str">
            <v>N/A</v>
          </cell>
        </row>
        <row r="545">
          <cell r="A545" t="str">
            <v>342800860969</v>
          </cell>
          <cell r="B545" t="str">
            <v>ROCHDALE EARLY ADVANTAGE CS</v>
          </cell>
          <cell r="C545">
            <v>35585</v>
          </cell>
          <cell r="D545">
            <v>0</v>
          </cell>
          <cell r="E545">
            <v>3059</v>
          </cell>
          <cell r="F545" t="str">
            <v>N/A</v>
          </cell>
        </row>
        <row r="546">
          <cell r="A546" t="str">
            <v>342900860821</v>
          </cell>
          <cell r="B546" t="str">
            <v>MERRICK ACADEMY CS</v>
          </cell>
          <cell r="C546">
            <v>119306</v>
          </cell>
          <cell r="D546">
            <v>0</v>
          </cell>
          <cell r="E546">
            <v>32620</v>
          </cell>
          <cell r="F546" t="str">
            <v>N/A</v>
          </cell>
        </row>
        <row r="547">
          <cell r="A547" t="str">
            <v>342900860974</v>
          </cell>
          <cell r="B547" t="str">
            <v>RIVERTON STREET CS</v>
          </cell>
          <cell r="C547">
            <v>116502</v>
          </cell>
          <cell r="D547">
            <v>0</v>
          </cell>
          <cell r="E547">
            <v>8752</v>
          </cell>
          <cell r="F547" t="str">
            <v>N/A</v>
          </cell>
        </row>
        <row r="548">
          <cell r="A548" t="str">
            <v>343000860822</v>
          </cell>
          <cell r="B548" t="str">
            <v>RENAISSANCE CS</v>
          </cell>
          <cell r="C548">
            <v>102892</v>
          </cell>
          <cell r="D548">
            <v>0</v>
          </cell>
          <cell r="E548">
            <v>35690</v>
          </cell>
          <cell r="F548" t="str">
            <v>N/A</v>
          </cell>
        </row>
        <row r="549">
          <cell r="A549" t="str">
            <v>343000860836</v>
          </cell>
          <cell r="B549" t="str">
            <v>OUR WORLD NEIGHBORHOOD CS</v>
          </cell>
          <cell r="C549">
            <v>179604</v>
          </cell>
          <cell r="D549">
            <v>0</v>
          </cell>
          <cell r="E549">
            <v>24573</v>
          </cell>
          <cell r="F549" t="str">
            <v>N/A</v>
          </cell>
        </row>
        <row r="550">
          <cell r="A550" t="str">
            <v>343000860932</v>
          </cell>
          <cell r="B550" t="str">
            <v>VOICE CS</v>
          </cell>
          <cell r="C550">
            <v>114482</v>
          </cell>
          <cell r="D550">
            <v>0</v>
          </cell>
          <cell r="E550">
            <v>6049</v>
          </cell>
          <cell r="F550" t="str">
            <v>N/A</v>
          </cell>
        </row>
        <row r="551">
          <cell r="A551" t="str">
            <v>343000860952</v>
          </cell>
          <cell r="B551" t="str">
            <v>GROWING UP GREEN CS</v>
          </cell>
          <cell r="C551">
            <v>82458</v>
          </cell>
          <cell r="D551">
            <v>0</v>
          </cell>
          <cell r="E551">
            <v>8493</v>
          </cell>
          <cell r="F551" t="str">
            <v>N/A</v>
          </cell>
        </row>
        <row r="552">
          <cell r="A552" t="str">
            <v>343000860968</v>
          </cell>
          <cell r="B552" t="str">
            <v>RENAISSANCE CHARTER HS - INNOVATION</v>
          </cell>
          <cell r="C552">
            <v>123279</v>
          </cell>
          <cell r="D552">
            <v>0</v>
          </cell>
          <cell r="E552">
            <v>6630</v>
          </cell>
          <cell r="F552" t="str">
            <v>N/A</v>
          </cell>
        </row>
        <row r="553">
          <cell r="A553" t="str">
            <v>343000860998</v>
          </cell>
          <cell r="B553" t="str">
            <v>ACADEMY OF THE CITY CS</v>
          </cell>
          <cell r="C553">
            <v>41881</v>
          </cell>
          <cell r="D553">
            <v>0</v>
          </cell>
          <cell r="E553">
            <v>4275</v>
          </cell>
          <cell r="F553" t="str">
            <v>N/A</v>
          </cell>
        </row>
        <row r="554">
          <cell r="A554" t="str">
            <v>350000010000</v>
          </cell>
          <cell r="B554" t="str">
            <v>RICHMOND</v>
          </cell>
          <cell r="C554">
            <v>17781034</v>
          </cell>
          <cell r="D554">
            <v>49880</v>
          </cell>
          <cell r="E554" t="e">
            <v>#N/A</v>
          </cell>
          <cell r="F554" t="str">
            <v>N/A</v>
          </cell>
        </row>
        <row r="555">
          <cell r="A555" t="str">
            <v>353100860959</v>
          </cell>
          <cell r="B555" t="str">
            <v>JOHN W LAVELLE PREP CS</v>
          </cell>
          <cell r="C555">
            <v>78908</v>
          </cell>
          <cell r="D555">
            <v>0</v>
          </cell>
          <cell r="E555">
            <v>3781</v>
          </cell>
          <cell r="F555" t="str">
            <v>N/A</v>
          </cell>
        </row>
        <row r="556">
          <cell r="A556" t="str">
            <v>353100860964</v>
          </cell>
          <cell r="B556" t="str">
            <v>STATEN ISLAND COMMUNITY CS</v>
          </cell>
          <cell r="C556">
            <v>43748</v>
          </cell>
          <cell r="D556">
            <v>0</v>
          </cell>
          <cell r="E556">
            <v>4148</v>
          </cell>
          <cell r="F556" t="str">
            <v>N/A</v>
          </cell>
        </row>
        <row r="557">
          <cell r="A557" t="str">
            <v>353100860984</v>
          </cell>
          <cell r="B557" t="str">
            <v>NEW WORLD PREP CS</v>
          </cell>
          <cell r="C557">
            <v>70567</v>
          </cell>
          <cell r="D557">
            <v>0</v>
          </cell>
          <cell r="E557">
            <v>5245</v>
          </cell>
          <cell r="F557" t="str">
            <v>N/A</v>
          </cell>
        </row>
        <row r="558">
          <cell r="A558" t="str">
            <v>400301060000</v>
          </cell>
          <cell r="B558" t="str">
            <v>LEWISTON-PORTER CSD</v>
          </cell>
          <cell r="C558">
            <v>203398</v>
          </cell>
          <cell r="D558">
            <v>0</v>
          </cell>
          <cell r="E558">
            <v>70594</v>
          </cell>
          <cell r="F558" t="str">
            <v>N/A</v>
          </cell>
        </row>
        <row r="559">
          <cell r="A559" t="str">
            <v>400400010000</v>
          </cell>
          <cell r="B559" t="str">
            <v>LOCKPORT CITY SD</v>
          </cell>
          <cell r="C559">
            <v>1293818</v>
          </cell>
          <cell r="D559">
            <v>172312</v>
          </cell>
          <cell r="E559">
            <v>326065</v>
          </cell>
          <cell r="F559" t="str">
            <v>N/A</v>
          </cell>
        </row>
        <row r="560">
          <cell r="A560" t="str">
            <v>400601060000</v>
          </cell>
          <cell r="B560" t="str">
            <v>NEWFANE CSD</v>
          </cell>
          <cell r="C560">
            <v>321995</v>
          </cell>
          <cell r="D560">
            <v>0</v>
          </cell>
          <cell r="E560">
            <v>89370</v>
          </cell>
          <cell r="F560" t="str">
            <v>N/A</v>
          </cell>
        </row>
        <row r="561">
          <cell r="A561" t="str">
            <v>400701060000</v>
          </cell>
          <cell r="B561" t="str">
            <v>NIAGARA-WHEATFIELD CSD</v>
          </cell>
          <cell r="C561">
            <v>474527</v>
          </cell>
          <cell r="D561">
            <v>0</v>
          </cell>
          <cell r="E561">
            <v>162350</v>
          </cell>
          <cell r="F561" t="str">
            <v>N/A</v>
          </cell>
        </row>
        <row r="562">
          <cell r="A562" t="str">
            <v>400701860890</v>
          </cell>
          <cell r="B562" t="str">
            <v>NIAGARA CS</v>
          </cell>
          <cell r="C562">
            <v>194936</v>
          </cell>
          <cell r="D562">
            <v>0</v>
          </cell>
          <cell r="E562">
            <v>13174</v>
          </cell>
          <cell r="F562" t="str">
            <v>N/A</v>
          </cell>
        </row>
        <row r="563">
          <cell r="A563" t="str">
            <v>400800010000</v>
          </cell>
          <cell r="B563" t="str">
            <v>NIAGARA FALLS CITY SD</v>
          </cell>
          <cell r="C563">
            <v>3057194</v>
          </cell>
          <cell r="D563">
            <v>0</v>
          </cell>
          <cell r="E563">
            <v>706084</v>
          </cell>
          <cell r="F563" t="str">
            <v>N/A</v>
          </cell>
        </row>
        <row r="564">
          <cell r="A564" t="str">
            <v>400900010000</v>
          </cell>
          <cell r="B564" t="str">
            <v>NORTH TONAWANDA CITY SD</v>
          </cell>
          <cell r="C564">
            <v>618909</v>
          </cell>
          <cell r="D564">
            <v>0</v>
          </cell>
          <cell r="E564">
            <v>150683</v>
          </cell>
          <cell r="F564" t="str">
            <v>N/A</v>
          </cell>
        </row>
        <row r="565">
          <cell r="A565" t="str">
            <v>401001060000</v>
          </cell>
          <cell r="B565" t="str">
            <v>STARPOINT CSD</v>
          </cell>
          <cell r="C565">
            <v>197404</v>
          </cell>
          <cell r="D565">
            <v>0</v>
          </cell>
          <cell r="E565">
            <v>68079</v>
          </cell>
          <cell r="F565" t="str">
            <v>N/A</v>
          </cell>
        </row>
        <row r="566">
          <cell r="A566" t="str">
            <v>401201060000</v>
          </cell>
          <cell r="B566" t="str">
            <v>ROYALTON-HARTLAND CSD</v>
          </cell>
          <cell r="C566">
            <v>166976</v>
          </cell>
          <cell r="D566">
            <v>0</v>
          </cell>
          <cell r="E566">
            <v>64424</v>
          </cell>
          <cell r="F566" t="str">
            <v>N/A</v>
          </cell>
        </row>
        <row r="567">
          <cell r="A567" t="str">
            <v>401301040000</v>
          </cell>
          <cell r="B567" t="str">
            <v>BARKER CSD</v>
          </cell>
          <cell r="C567">
            <v>194121</v>
          </cell>
          <cell r="D567">
            <v>0</v>
          </cell>
          <cell r="E567">
            <v>46963</v>
          </cell>
          <cell r="F567" t="str">
            <v>N/A</v>
          </cell>
        </row>
        <row r="568">
          <cell r="A568" t="str">
            <v>401501060000</v>
          </cell>
          <cell r="B568" t="str">
            <v>WILSON CSD</v>
          </cell>
          <cell r="C568">
            <v>171762</v>
          </cell>
          <cell r="D568">
            <v>0</v>
          </cell>
          <cell r="E568">
            <v>75076</v>
          </cell>
          <cell r="F568" t="str">
            <v>N/A</v>
          </cell>
        </row>
        <row r="569">
          <cell r="A569" t="str">
            <v>410401060000</v>
          </cell>
          <cell r="B569" t="str">
            <v>ADIRONDACK CSD</v>
          </cell>
          <cell r="C569">
            <v>289874</v>
          </cell>
          <cell r="D569">
            <v>0</v>
          </cell>
          <cell r="E569">
            <v>96418</v>
          </cell>
          <cell r="F569" t="str">
            <v>N/A</v>
          </cell>
        </row>
        <row r="570">
          <cell r="A570" t="str">
            <v>410601040000</v>
          </cell>
          <cell r="B570" t="str">
            <v>CAMDEN CSD</v>
          </cell>
          <cell r="C570">
            <v>443657</v>
          </cell>
          <cell r="D570">
            <v>0</v>
          </cell>
          <cell r="E570">
            <v>121417</v>
          </cell>
          <cell r="F570" t="str">
            <v>N/A</v>
          </cell>
        </row>
        <row r="571">
          <cell r="A571" t="str">
            <v>411101060000</v>
          </cell>
          <cell r="B571" t="str">
            <v>CLINTON CSD</v>
          </cell>
          <cell r="C571">
            <v>120671</v>
          </cell>
          <cell r="D571">
            <v>0</v>
          </cell>
          <cell r="E571">
            <v>41084</v>
          </cell>
          <cell r="F571" t="str">
            <v>N/A</v>
          </cell>
        </row>
        <row r="572">
          <cell r="A572" t="str">
            <v>411501060000</v>
          </cell>
          <cell r="B572" t="str">
            <v>NEW HARTFORD CSD</v>
          </cell>
          <cell r="C572">
            <v>250070</v>
          </cell>
          <cell r="D572">
            <v>0</v>
          </cell>
          <cell r="E572">
            <v>82568</v>
          </cell>
          <cell r="F572" t="str">
            <v>N/A</v>
          </cell>
        </row>
        <row r="573">
          <cell r="A573" t="str">
            <v>411504020000</v>
          </cell>
          <cell r="B573" t="str">
            <v>NY MILLS UFSD</v>
          </cell>
          <cell r="C573">
            <v>83130</v>
          </cell>
          <cell r="D573">
            <v>147372</v>
          </cell>
          <cell r="E573">
            <v>23664</v>
          </cell>
          <cell r="F573" t="str">
            <v>N/A</v>
          </cell>
        </row>
        <row r="574">
          <cell r="A574" t="str">
            <v>411603040000</v>
          </cell>
          <cell r="B574" t="str">
            <v>SAUQUOIT VALLEY CSD</v>
          </cell>
          <cell r="C574">
            <v>123636</v>
          </cell>
          <cell r="D574">
            <v>0</v>
          </cell>
          <cell r="E574">
            <v>39210</v>
          </cell>
          <cell r="F574" t="str">
            <v>N/A</v>
          </cell>
        </row>
        <row r="575">
          <cell r="A575" t="str">
            <v>411701040000</v>
          </cell>
          <cell r="B575" t="str">
            <v>REMSEN CSD</v>
          </cell>
          <cell r="C575">
            <v>86104</v>
          </cell>
          <cell r="D575">
            <v>0</v>
          </cell>
          <cell r="E575">
            <v>31816</v>
          </cell>
          <cell r="F575" t="str">
            <v>N/A</v>
          </cell>
        </row>
        <row r="576">
          <cell r="A576" t="str">
            <v>411800010000</v>
          </cell>
          <cell r="B576" t="str">
            <v>ROME CITY SD</v>
          </cell>
          <cell r="C576">
            <v>1498569</v>
          </cell>
          <cell r="D576">
            <v>0</v>
          </cell>
          <cell r="E576">
            <v>366701</v>
          </cell>
          <cell r="F576">
            <v>11257</v>
          </cell>
        </row>
        <row r="577">
          <cell r="A577" t="str">
            <v>411902040000</v>
          </cell>
          <cell r="B577" t="str">
            <v>WATERVILLE CSD</v>
          </cell>
          <cell r="C577">
            <v>209772</v>
          </cell>
          <cell r="D577">
            <v>0</v>
          </cell>
          <cell r="E577">
            <v>42027</v>
          </cell>
          <cell r="F577" t="str">
            <v>N/A</v>
          </cell>
        </row>
        <row r="578">
          <cell r="A578" t="str">
            <v>412000050000</v>
          </cell>
          <cell r="B578" t="str">
            <v>SHERRILL CITY SD</v>
          </cell>
          <cell r="C578">
            <v>229432</v>
          </cell>
          <cell r="D578">
            <v>0</v>
          </cell>
          <cell r="E578">
            <v>93643</v>
          </cell>
          <cell r="F578" t="str">
            <v>N/A</v>
          </cell>
        </row>
        <row r="579">
          <cell r="A579" t="str">
            <v>412201060000</v>
          </cell>
          <cell r="B579" t="str">
            <v>HOLLAND PATENT CSD</v>
          </cell>
          <cell r="C579">
            <v>164476</v>
          </cell>
          <cell r="D579">
            <v>0</v>
          </cell>
          <cell r="E579">
            <v>68896</v>
          </cell>
          <cell r="F579" t="str">
            <v>N/A</v>
          </cell>
        </row>
        <row r="580">
          <cell r="A580" t="str">
            <v>412300010000</v>
          </cell>
          <cell r="B580" t="str">
            <v>UTICA CITY SD</v>
          </cell>
          <cell r="C580">
            <v>6331609</v>
          </cell>
          <cell r="D580">
            <v>0</v>
          </cell>
          <cell r="E580">
            <v>869186</v>
          </cell>
          <cell r="F580">
            <v>244207</v>
          </cell>
        </row>
        <row r="581">
          <cell r="A581" t="str">
            <v>412300861058</v>
          </cell>
          <cell r="B581" t="str">
            <v>UTICA ACADEMY OF SCIENCE CS</v>
          </cell>
          <cell r="C581">
            <v>76569</v>
          </cell>
          <cell r="D581">
            <v>0</v>
          </cell>
          <cell r="E581">
            <v>9747</v>
          </cell>
          <cell r="F581" t="str">
            <v>N/A</v>
          </cell>
        </row>
        <row r="582">
          <cell r="A582" t="str">
            <v>412801040000</v>
          </cell>
          <cell r="B582" t="str">
            <v>WESTMORELAND CSD</v>
          </cell>
          <cell r="C582">
            <v>102443</v>
          </cell>
          <cell r="D582">
            <v>0</v>
          </cell>
          <cell r="E582">
            <v>36909</v>
          </cell>
          <cell r="F582" t="str">
            <v>N/A</v>
          </cell>
        </row>
        <row r="583">
          <cell r="A583" t="str">
            <v>412901040000</v>
          </cell>
          <cell r="B583" t="str">
            <v>ORISKANY CSD</v>
          </cell>
          <cell r="C583">
            <v>95792</v>
          </cell>
          <cell r="D583">
            <v>56682</v>
          </cell>
          <cell r="E583">
            <v>27446</v>
          </cell>
          <cell r="F583" t="str">
            <v>N/A</v>
          </cell>
        </row>
        <row r="584">
          <cell r="A584" t="str">
            <v>412902060000</v>
          </cell>
          <cell r="B584" t="str">
            <v>WHITESBORO CSD</v>
          </cell>
          <cell r="C584">
            <v>397853</v>
          </cell>
          <cell r="D584">
            <v>0</v>
          </cell>
          <cell r="E584">
            <v>115031</v>
          </cell>
          <cell r="F584" t="str">
            <v>N/A</v>
          </cell>
        </row>
        <row r="585">
          <cell r="A585" t="str">
            <v>420101060000</v>
          </cell>
          <cell r="B585" t="str">
            <v>WEST GENESEE CSD</v>
          </cell>
          <cell r="C585">
            <v>342151</v>
          </cell>
          <cell r="D585">
            <v>9069</v>
          </cell>
          <cell r="E585">
            <v>126195</v>
          </cell>
          <cell r="F585" t="str">
            <v>N/A</v>
          </cell>
        </row>
        <row r="586">
          <cell r="A586" t="str">
            <v>420303060000</v>
          </cell>
          <cell r="B586" t="str">
            <v>NORTH SYRACUSE CSD</v>
          </cell>
          <cell r="C586">
            <v>985625</v>
          </cell>
          <cell r="D586">
            <v>0</v>
          </cell>
          <cell r="E586">
            <v>265598</v>
          </cell>
          <cell r="F586" t="str">
            <v>N/A</v>
          </cell>
        </row>
        <row r="587">
          <cell r="A587" t="str">
            <v>420401060000</v>
          </cell>
          <cell r="B587" t="str">
            <v>EAST SYRACUSE-MINOA CSD</v>
          </cell>
          <cell r="C587">
            <v>420304</v>
          </cell>
          <cell r="D587">
            <v>0</v>
          </cell>
          <cell r="E587">
            <v>111422</v>
          </cell>
          <cell r="F587" t="str">
            <v>N/A</v>
          </cell>
        </row>
        <row r="588">
          <cell r="A588" t="str">
            <v>420411060000</v>
          </cell>
          <cell r="B588" t="str">
            <v>JAMESVILLE-DEWITT CSD</v>
          </cell>
          <cell r="C588">
            <v>182866</v>
          </cell>
          <cell r="D588">
            <v>13604</v>
          </cell>
          <cell r="E588">
            <v>73119</v>
          </cell>
          <cell r="F588" t="str">
            <v>N/A</v>
          </cell>
        </row>
        <row r="589">
          <cell r="A589" t="str">
            <v>420501060000</v>
          </cell>
          <cell r="B589" t="str">
            <v>JORDAN-ELBRIDGE CSD</v>
          </cell>
          <cell r="C589">
            <v>194200</v>
          </cell>
          <cell r="D589">
            <v>0</v>
          </cell>
          <cell r="E589">
            <v>65891</v>
          </cell>
          <cell r="F589" t="str">
            <v>N/A</v>
          </cell>
        </row>
        <row r="590">
          <cell r="A590" t="str">
            <v>420601040000</v>
          </cell>
          <cell r="B590" t="str">
            <v>FABIUS-POMPEY CSD</v>
          </cell>
          <cell r="C590">
            <v>81625</v>
          </cell>
          <cell r="D590">
            <v>22673</v>
          </cell>
          <cell r="E590">
            <v>27822</v>
          </cell>
          <cell r="F590" t="str">
            <v>N/A</v>
          </cell>
        </row>
        <row r="591">
          <cell r="A591" t="str">
            <v>420701060000</v>
          </cell>
          <cell r="B591" t="str">
            <v>WESTHILL CSD</v>
          </cell>
          <cell r="C591">
            <v>88148</v>
          </cell>
          <cell r="D591">
            <v>74820</v>
          </cell>
          <cell r="E591">
            <v>40134</v>
          </cell>
          <cell r="F591" t="str">
            <v>N/A</v>
          </cell>
        </row>
        <row r="592">
          <cell r="A592" t="str">
            <v>420702030000</v>
          </cell>
          <cell r="B592" t="str">
            <v>SOLVAY UFSD</v>
          </cell>
          <cell r="C592">
            <v>310658</v>
          </cell>
          <cell r="D592">
            <v>0</v>
          </cell>
          <cell r="E592">
            <v>71768</v>
          </cell>
          <cell r="F592" t="str">
            <v>N/A</v>
          </cell>
        </row>
        <row r="593">
          <cell r="A593" t="str">
            <v>420807040000</v>
          </cell>
          <cell r="B593" t="str">
            <v>LA FAYETTE CSD</v>
          </cell>
          <cell r="C593">
            <v>65726</v>
          </cell>
          <cell r="D593">
            <v>0</v>
          </cell>
          <cell r="E593">
            <v>30091</v>
          </cell>
          <cell r="F593" t="str">
            <v>N/A</v>
          </cell>
        </row>
        <row r="594">
          <cell r="A594" t="str">
            <v>420901060000</v>
          </cell>
          <cell r="B594" t="str">
            <v>BALDWINSVILLE CSD</v>
          </cell>
          <cell r="C594">
            <v>463967</v>
          </cell>
          <cell r="D594">
            <v>0</v>
          </cell>
          <cell r="E594">
            <v>147188</v>
          </cell>
          <cell r="F594" t="str">
            <v>N/A</v>
          </cell>
        </row>
        <row r="595">
          <cell r="A595" t="str">
            <v>421001060000</v>
          </cell>
          <cell r="B595" t="str">
            <v>FAYETTEVILLE-MANLIUS CS</v>
          </cell>
          <cell r="C595">
            <v>137502</v>
          </cell>
          <cell r="D595">
            <v>0</v>
          </cell>
          <cell r="E595">
            <v>87765</v>
          </cell>
          <cell r="F595" t="str">
            <v>N/A</v>
          </cell>
        </row>
        <row r="596">
          <cell r="A596" t="str">
            <v>421101060000</v>
          </cell>
          <cell r="B596" t="str">
            <v>MARCELLUS CSD</v>
          </cell>
          <cell r="C596">
            <v>118728</v>
          </cell>
          <cell r="D596">
            <v>0</v>
          </cell>
          <cell r="E596">
            <v>58992</v>
          </cell>
          <cell r="F596" t="str">
            <v>N/A</v>
          </cell>
        </row>
        <row r="597">
          <cell r="A597" t="str">
            <v>421201040000</v>
          </cell>
          <cell r="B597" t="str">
            <v>ONONDAGA CSD</v>
          </cell>
          <cell r="C597">
            <v>108432</v>
          </cell>
          <cell r="D597">
            <v>0</v>
          </cell>
          <cell r="E597">
            <v>32383</v>
          </cell>
          <cell r="F597" t="str">
            <v>N/A</v>
          </cell>
        </row>
        <row r="598">
          <cell r="A598" t="str">
            <v>421501060000</v>
          </cell>
          <cell r="B598" t="str">
            <v>LIVERPOOL CSD</v>
          </cell>
          <cell r="C598">
            <v>865242</v>
          </cell>
          <cell r="D598">
            <v>0</v>
          </cell>
          <cell r="E598">
            <v>234397</v>
          </cell>
          <cell r="F598" t="str">
            <v>N/A</v>
          </cell>
        </row>
        <row r="599">
          <cell r="A599" t="str">
            <v>421504020000</v>
          </cell>
          <cell r="B599" t="str">
            <v>LYNCOURT UFSD</v>
          </cell>
          <cell r="C599">
            <v>91382</v>
          </cell>
          <cell r="D599">
            <v>0</v>
          </cell>
          <cell r="E599">
            <v>10954</v>
          </cell>
          <cell r="F599" t="str">
            <v>N/A</v>
          </cell>
        </row>
        <row r="600">
          <cell r="A600" t="str">
            <v>421601060000</v>
          </cell>
          <cell r="B600" t="str">
            <v>SKANEATELES CSD</v>
          </cell>
          <cell r="C600">
            <v>120212</v>
          </cell>
          <cell r="D600">
            <v>0</v>
          </cell>
          <cell r="E600">
            <v>49963</v>
          </cell>
          <cell r="F600" t="str">
            <v>N/A</v>
          </cell>
        </row>
        <row r="601">
          <cell r="A601" t="str">
            <v>421800010000</v>
          </cell>
          <cell r="B601" t="str">
            <v>SYRACUSE CITY SD</v>
          </cell>
          <cell r="C601">
            <v>11662258</v>
          </cell>
          <cell r="D601">
            <v>238063</v>
          </cell>
          <cell r="E601">
            <v>2123800</v>
          </cell>
          <cell r="F601">
            <v>441198</v>
          </cell>
        </row>
        <row r="602">
          <cell r="A602" t="str">
            <v>421800860845</v>
          </cell>
          <cell r="B602" t="str">
            <v>SOUTHSIDE ACADEMY CS</v>
          </cell>
          <cell r="C602">
            <v>329436</v>
          </cell>
          <cell r="D602">
            <v>0</v>
          </cell>
          <cell r="E602">
            <v>28707</v>
          </cell>
          <cell r="F602" t="str">
            <v>N/A</v>
          </cell>
        </row>
        <row r="603">
          <cell r="A603" t="str">
            <v>421800860854</v>
          </cell>
          <cell r="B603" t="str">
            <v>SYRACUSE ACADEMY OF SCIENCE CS</v>
          </cell>
          <cell r="C603">
            <v>241788</v>
          </cell>
          <cell r="D603">
            <v>0</v>
          </cell>
          <cell r="E603">
            <v>19694</v>
          </cell>
          <cell r="F603" t="str">
            <v>N/A</v>
          </cell>
        </row>
        <row r="604">
          <cell r="A604" t="str">
            <v>421902040000</v>
          </cell>
          <cell r="B604" t="str">
            <v>TULLY CSD</v>
          </cell>
          <cell r="C604">
            <v>127632</v>
          </cell>
          <cell r="D604">
            <v>0</v>
          </cell>
          <cell r="E604">
            <v>37765</v>
          </cell>
          <cell r="F604" t="str">
            <v>N/A</v>
          </cell>
        </row>
        <row r="605">
          <cell r="A605" t="str">
            <v>430300050000</v>
          </cell>
          <cell r="B605" t="str">
            <v>CANANDAIGUA CITY SD</v>
          </cell>
          <cell r="C605">
            <v>422225</v>
          </cell>
          <cell r="D605">
            <v>99760</v>
          </cell>
          <cell r="E605">
            <v>148047</v>
          </cell>
          <cell r="F605" t="str">
            <v>N/A</v>
          </cell>
        </row>
        <row r="606">
          <cell r="A606" t="str">
            <v>430501040000</v>
          </cell>
          <cell r="B606" t="str">
            <v>EAST BLOOMFIELD CSD</v>
          </cell>
          <cell r="C606">
            <v>86848</v>
          </cell>
          <cell r="D606">
            <v>0</v>
          </cell>
          <cell r="E606">
            <v>37888</v>
          </cell>
          <cell r="F606" t="str">
            <v>N/A</v>
          </cell>
        </row>
        <row r="607">
          <cell r="A607" t="str">
            <v>430700010000</v>
          </cell>
          <cell r="B607" t="str">
            <v>GENEVA CITY SD</v>
          </cell>
          <cell r="C607">
            <v>683687</v>
          </cell>
          <cell r="D607">
            <v>0</v>
          </cell>
          <cell r="E607">
            <v>154780</v>
          </cell>
          <cell r="F607" t="str">
            <v>N/A</v>
          </cell>
        </row>
        <row r="608">
          <cell r="A608" t="str">
            <v>430901060000</v>
          </cell>
          <cell r="B608" t="str">
            <v>GORHAM-MIDDLESEX CSD (M</v>
          </cell>
          <cell r="C608">
            <v>311101</v>
          </cell>
          <cell r="D608">
            <v>0</v>
          </cell>
          <cell r="E608">
            <v>62709</v>
          </cell>
          <cell r="F608" t="str">
            <v>N/A</v>
          </cell>
        </row>
        <row r="609">
          <cell r="A609" t="str">
            <v>431101040000</v>
          </cell>
          <cell r="B609" t="str">
            <v>MANCHESTER-SHORTSVILLE</v>
          </cell>
          <cell r="C609">
            <v>95724</v>
          </cell>
          <cell r="D609">
            <v>0</v>
          </cell>
          <cell r="E609">
            <v>39625</v>
          </cell>
          <cell r="F609" t="str">
            <v>N/A</v>
          </cell>
        </row>
        <row r="610">
          <cell r="A610" t="str">
            <v>431201040000</v>
          </cell>
          <cell r="B610" t="str">
            <v>NAPLES CSD</v>
          </cell>
          <cell r="C610">
            <v>154876</v>
          </cell>
          <cell r="D610">
            <v>0</v>
          </cell>
          <cell r="E610">
            <v>52498</v>
          </cell>
          <cell r="F610" t="str">
            <v>N/A</v>
          </cell>
        </row>
        <row r="611">
          <cell r="A611" t="str">
            <v>431301060000</v>
          </cell>
          <cell r="B611" t="str">
            <v>PHELPS-CLIFTON SPRINGS</v>
          </cell>
          <cell r="C611">
            <v>205349</v>
          </cell>
          <cell r="D611">
            <v>0</v>
          </cell>
          <cell r="E611">
            <v>61509</v>
          </cell>
          <cell r="F611" t="str">
            <v>N/A</v>
          </cell>
        </row>
        <row r="612">
          <cell r="A612" t="str">
            <v>431401040000</v>
          </cell>
          <cell r="B612" t="str">
            <v>HONEOYE CSD</v>
          </cell>
          <cell r="C612">
            <v>154287</v>
          </cell>
          <cell r="D612">
            <v>0</v>
          </cell>
          <cell r="E612">
            <v>45093</v>
          </cell>
          <cell r="F612" t="str">
            <v>N/A</v>
          </cell>
        </row>
        <row r="613">
          <cell r="A613" t="str">
            <v>431701060000</v>
          </cell>
          <cell r="B613" t="str">
            <v>VICTOR CSD</v>
          </cell>
          <cell r="C613">
            <v>201837</v>
          </cell>
          <cell r="D613">
            <v>0</v>
          </cell>
          <cell r="E613">
            <v>72650</v>
          </cell>
          <cell r="F613" t="str">
            <v>N/A</v>
          </cell>
        </row>
        <row r="614">
          <cell r="A614" t="str">
            <v>440102060000</v>
          </cell>
          <cell r="B614" t="str">
            <v>WASHINGTONVILLE CSD</v>
          </cell>
          <cell r="C614">
            <v>228551</v>
          </cell>
          <cell r="D614">
            <v>6802</v>
          </cell>
          <cell r="E614">
            <v>120504</v>
          </cell>
          <cell r="F614" t="str">
            <v>N/A</v>
          </cell>
        </row>
        <row r="615">
          <cell r="A615" t="str">
            <v>440201020000</v>
          </cell>
          <cell r="B615" t="str">
            <v>CHESTER UFSD</v>
          </cell>
          <cell r="C615">
            <v>77761</v>
          </cell>
          <cell r="D615">
            <v>0</v>
          </cell>
          <cell r="E615">
            <v>19555</v>
          </cell>
          <cell r="F615" t="str">
            <v>N/A</v>
          </cell>
        </row>
        <row r="616">
          <cell r="A616" t="str">
            <v>440301060000</v>
          </cell>
          <cell r="B616" t="str">
            <v>CORNWALL CSD</v>
          </cell>
          <cell r="C616">
            <v>207773</v>
          </cell>
          <cell r="D616">
            <v>9069</v>
          </cell>
          <cell r="E616">
            <v>60636</v>
          </cell>
          <cell r="F616" t="str">
            <v>N/A</v>
          </cell>
        </row>
        <row r="617">
          <cell r="A617" t="str">
            <v>440401060000</v>
          </cell>
          <cell r="B617" t="str">
            <v>PINE BUSH CSD</v>
          </cell>
          <cell r="C617">
            <v>515577</v>
          </cell>
          <cell r="D617">
            <v>0</v>
          </cell>
          <cell r="E617">
            <v>145492</v>
          </cell>
          <cell r="F617" t="str">
            <v>N/A</v>
          </cell>
        </row>
        <row r="618">
          <cell r="A618" t="str">
            <v>440601040000</v>
          </cell>
          <cell r="B618" t="str">
            <v>GOSHEN CSD</v>
          </cell>
          <cell r="C618">
            <v>205006</v>
          </cell>
          <cell r="D618">
            <v>47613</v>
          </cell>
          <cell r="E618">
            <v>64808</v>
          </cell>
          <cell r="F618" t="str">
            <v>N/A</v>
          </cell>
        </row>
        <row r="619">
          <cell r="A619" t="str">
            <v>440901040000</v>
          </cell>
          <cell r="B619" t="str">
            <v>HIGHLAND FALLS CSD</v>
          </cell>
          <cell r="C619">
            <v>85335</v>
          </cell>
          <cell r="D619">
            <v>0</v>
          </cell>
          <cell r="E619">
            <v>33093</v>
          </cell>
          <cell r="F619" t="str">
            <v>N/A</v>
          </cell>
        </row>
        <row r="620">
          <cell r="A620" t="str">
            <v>441000010000</v>
          </cell>
          <cell r="B620" t="str">
            <v>MIDDLETOWN CITY SD</v>
          </cell>
          <cell r="C620">
            <v>1889183</v>
          </cell>
          <cell r="D620">
            <v>65751</v>
          </cell>
          <cell r="E620">
            <v>290986</v>
          </cell>
          <cell r="F620" t="str">
            <v>N/A</v>
          </cell>
        </row>
        <row r="621">
          <cell r="A621" t="str">
            <v>441101040000</v>
          </cell>
          <cell r="B621" t="str">
            <v>MINISINK VALLEY CSD</v>
          </cell>
          <cell r="C621">
            <v>289582</v>
          </cell>
          <cell r="D621">
            <v>0</v>
          </cell>
          <cell r="E621">
            <v>87820</v>
          </cell>
          <cell r="F621" t="str">
            <v>N/A</v>
          </cell>
        </row>
        <row r="622">
          <cell r="A622" t="str">
            <v>441201060000</v>
          </cell>
          <cell r="B622" t="str">
            <v>MONROE-WOODBURY CSD</v>
          </cell>
          <cell r="C622">
            <v>505834</v>
          </cell>
          <cell r="D622">
            <v>0</v>
          </cell>
          <cell r="E622">
            <v>161500</v>
          </cell>
          <cell r="F622" t="str">
            <v>N/A</v>
          </cell>
        </row>
        <row r="623">
          <cell r="A623" t="str">
            <v>441202020000</v>
          </cell>
          <cell r="B623" t="str">
            <v>KIRYAS JOEL VILLAGE UFS</v>
          </cell>
          <cell r="C623">
            <v>5257223</v>
          </cell>
          <cell r="D623">
            <v>0</v>
          </cell>
          <cell r="E623">
            <v>557006</v>
          </cell>
          <cell r="F623" t="str">
            <v>N/A</v>
          </cell>
        </row>
        <row r="624">
          <cell r="A624" t="str">
            <v>441301060000</v>
          </cell>
          <cell r="B624" t="str">
            <v>VALLEY CSD (MONTGOMERY)</v>
          </cell>
          <cell r="C624">
            <v>444974</v>
          </cell>
          <cell r="D624">
            <v>0</v>
          </cell>
          <cell r="E624">
            <v>155041</v>
          </cell>
          <cell r="F624" t="str">
            <v>N/A</v>
          </cell>
        </row>
        <row r="625">
          <cell r="A625" t="str">
            <v>441600010000</v>
          </cell>
          <cell r="B625" t="str">
            <v>NEWBURGH CITY SD</v>
          </cell>
          <cell r="C625">
            <v>3142601</v>
          </cell>
          <cell r="D625">
            <v>0</v>
          </cell>
          <cell r="E625">
            <v>689152</v>
          </cell>
          <cell r="F625" t="str">
            <v>N/A</v>
          </cell>
        </row>
        <row r="626">
          <cell r="A626" t="str">
            <v>441600861060</v>
          </cell>
          <cell r="B626" t="str">
            <v>NEWBURGH PREP CHS</v>
          </cell>
          <cell r="C626">
            <v>20591</v>
          </cell>
          <cell r="D626">
            <v>0</v>
          </cell>
          <cell r="E626">
            <v>4386</v>
          </cell>
          <cell r="F626" t="str">
            <v>N/A</v>
          </cell>
        </row>
        <row r="627">
          <cell r="A627" t="str">
            <v>441800050000</v>
          </cell>
          <cell r="B627" t="str">
            <v>PORT JERVIS CITY SD</v>
          </cell>
          <cell r="C627">
            <v>574484</v>
          </cell>
          <cell r="D627">
            <v>0</v>
          </cell>
          <cell r="E627">
            <v>150144</v>
          </cell>
          <cell r="F627" t="str">
            <v>N/A</v>
          </cell>
        </row>
        <row r="628">
          <cell r="A628" t="str">
            <v>441903020000</v>
          </cell>
          <cell r="B628" t="str">
            <v>TUXEDO UFSD</v>
          </cell>
          <cell r="C628">
            <v>9223</v>
          </cell>
          <cell r="D628">
            <v>0</v>
          </cell>
          <cell r="E628">
            <v>9750</v>
          </cell>
          <cell r="F628" t="str">
            <v>N/A</v>
          </cell>
        </row>
        <row r="629">
          <cell r="A629" t="str">
            <v>442101060000</v>
          </cell>
          <cell r="B629" t="str">
            <v>WARWICK VALLEY CSD</v>
          </cell>
          <cell r="C629">
            <v>187738</v>
          </cell>
          <cell r="D629">
            <v>0</v>
          </cell>
          <cell r="E629">
            <v>108834</v>
          </cell>
          <cell r="F629" t="str">
            <v>N/A</v>
          </cell>
        </row>
        <row r="630">
          <cell r="A630" t="str">
            <v>442111020000</v>
          </cell>
          <cell r="B630" t="str">
            <v>GREENWOOD LAKE UFSD</v>
          </cell>
          <cell r="C630">
            <v>99901</v>
          </cell>
          <cell r="D630">
            <v>0</v>
          </cell>
          <cell r="E630">
            <v>24937</v>
          </cell>
          <cell r="F630" t="str">
            <v>N/A</v>
          </cell>
        </row>
        <row r="631">
          <cell r="A631" t="str">
            <v>442115020000</v>
          </cell>
          <cell r="B631" t="str">
            <v>FLORIDA UFSD</v>
          </cell>
          <cell r="C631">
            <v>63258</v>
          </cell>
          <cell r="D631">
            <v>0</v>
          </cell>
          <cell r="E631">
            <v>15728</v>
          </cell>
          <cell r="F631" t="str">
            <v>N/A</v>
          </cell>
        </row>
        <row r="632">
          <cell r="A632" t="str">
            <v>450101060000</v>
          </cell>
          <cell r="B632" t="str">
            <v>ALBION CSD</v>
          </cell>
          <cell r="C632">
            <v>499515</v>
          </cell>
          <cell r="D632">
            <v>20405</v>
          </cell>
          <cell r="E632">
            <v>111757</v>
          </cell>
          <cell r="F632" t="str">
            <v>N/A</v>
          </cell>
        </row>
        <row r="633">
          <cell r="A633" t="str">
            <v>450607040000</v>
          </cell>
          <cell r="B633" t="str">
            <v>KENDALL CSD</v>
          </cell>
          <cell r="C633">
            <v>111708</v>
          </cell>
          <cell r="D633">
            <v>0</v>
          </cell>
          <cell r="E633">
            <v>38780</v>
          </cell>
          <cell r="F633" t="str">
            <v>N/A</v>
          </cell>
        </row>
        <row r="634">
          <cell r="A634" t="str">
            <v>450704040000</v>
          </cell>
          <cell r="B634" t="str">
            <v>HOLLEY CSD</v>
          </cell>
          <cell r="C634">
            <v>159492</v>
          </cell>
          <cell r="D634">
            <v>0</v>
          </cell>
          <cell r="E634">
            <v>49787</v>
          </cell>
          <cell r="F634" t="str">
            <v>N/A</v>
          </cell>
        </row>
        <row r="635">
          <cell r="A635" t="str">
            <v>450801060000</v>
          </cell>
          <cell r="B635" t="str">
            <v>MEDINA CSD</v>
          </cell>
          <cell r="C635">
            <v>450110</v>
          </cell>
          <cell r="D635">
            <v>0</v>
          </cell>
          <cell r="E635">
            <v>125300</v>
          </cell>
          <cell r="F635" t="str">
            <v>N/A</v>
          </cell>
        </row>
        <row r="636">
          <cell r="A636" t="str">
            <v>451001040000</v>
          </cell>
          <cell r="B636" t="str">
            <v>LYNDONVILLE CSD</v>
          </cell>
          <cell r="C636">
            <v>150670</v>
          </cell>
          <cell r="D636">
            <v>0</v>
          </cell>
          <cell r="E636">
            <v>41967</v>
          </cell>
          <cell r="F636" t="str">
            <v>N/A</v>
          </cell>
        </row>
        <row r="637">
          <cell r="A637" t="str">
            <v>460102040000</v>
          </cell>
          <cell r="B637" t="str">
            <v>ALTMAR PARISH-WILLIAMST</v>
          </cell>
          <cell r="C637">
            <v>308078</v>
          </cell>
          <cell r="D637">
            <v>0</v>
          </cell>
          <cell r="E637">
            <v>80400</v>
          </cell>
          <cell r="F637" t="str">
            <v>N/A</v>
          </cell>
        </row>
        <row r="638">
          <cell r="A638" t="str">
            <v>460500010000</v>
          </cell>
          <cell r="B638" t="str">
            <v>FULTON CITY SD</v>
          </cell>
          <cell r="C638">
            <v>885671</v>
          </cell>
          <cell r="D638">
            <v>0</v>
          </cell>
          <cell r="E638">
            <v>231952</v>
          </cell>
          <cell r="F638" t="str">
            <v>N/A</v>
          </cell>
        </row>
        <row r="639">
          <cell r="A639" t="str">
            <v>460701040000</v>
          </cell>
          <cell r="B639" t="str">
            <v>HANNIBAL CSD</v>
          </cell>
          <cell r="C639">
            <v>430372</v>
          </cell>
          <cell r="D639">
            <v>0</v>
          </cell>
          <cell r="E639">
            <v>84115</v>
          </cell>
          <cell r="F639" t="str">
            <v>N/A</v>
          </cell>
        </row>
        <row r="640">
          <cell r="A640" t="str">
            <v>460801060000</v>
          </cell>
          <cell r="B640" t="str">
            <v>CENTRAL SQUARE CSD</v>
          </cell>
          <cell r="C640">
            <v>562589</v>
          </cell>
          <cell r="D640">
            <v>0</v>
          </cell>
          <cell r="E640">
            <v>188277</v>
          </cell>
          <cell r="F640" t="str">
            <v>N/A</v>
          </cell>
        </row>
        <row r="641">
          <cell r="A641" t="str">
            <v>460901060000</v>
          </cell>
          <cell r="B641" t="str">
            <v>MEXICO CSD</v>
          </cell>
          <cell r="C641">
            <v>423518</v>
          </cell>
          <cell r="D641">
            <v>0</v>
          </cell>
          <cell r="E641">
            <v>135693</v>
          </cell>
          <cell r="F641" t="str">
            <v>N/A</v>
          </cell>
        </row>
        <row r="642">
          <cell r="A642" t="str">
            <v>461300010000</v>
          </cell>
          <cell r="B642" t="str">
            <v>OSWEGO CITY SD</v>
          </cell>
          <cell r="C642">
            <v>963159</v>
          </cell>
          <cell r="D642">
            <v>27207</v>
          </cell>
          <cell r="E642">
            <v>255656</v>
          </cell>
          <cell r="F642" t="str">
            <v>N/A</v>
          </cell>
        </row>
        <row r="643">
          <cell r="A643" t="str">
            <v>461801040000</v>
          </cell>
          <cell r="B643" t="str">
            <v>PULASKI CSD</v>
          </cell>
          <cell r="C643">
            <v>242839</v>
          </cell>
          <cell r="D643">
            <v>0</v>
          </cell>
          <cell r="E643">
            <v>70511</v>
          </cell>
          <cell r="F643" t="str">
            <v>N/A</v>
          </cell>
        </row>
        <row r="644">
          <cell r="A644" t="str">
            <v>461901040000</v>
          </cell>
          <cell r="B644" t="str">
            <v>SANDY CREEK CSD</v>
          </cell>
          <cell r="C644">
            <v>235836</v>
          </cell>
          <cell r="D644">
            <v>0</v>
          </cell>
          <cell r="E644">
            <v>50677</v>
          </cell>
          <cell r="F644" t="str">
            <v>N/A</v>
          </cell>
        </row>
        <row r="645">
          <cell r="A645" t="str">
            <v>462001060000</v>
          </cell>
          <cell r="B645" t="str">
            <v>PHOENIX CSD</v>
          </cell>
          <cell r="C645">
            <v>374069</v>
          </cell>
          <cell r="D645">
            <v>0</v>
          </cell>
          <cell r="E645">
            <v>87156</v>
          </cell>
          <cell r="F645" t="str">
            <v>N/A</v>
          </cell>
        </row>
        <row r="646">
          <cell r="A646" t="str">
            <v>470202040000</v>
          </cell>
          <cell r="B646" t="str">
            <v>GILBERTSVILLE-MOUNT UPT</v>
          </cell>
          <cell r="C646">
            <v>91642</v>
          </cell>
          <cell r="D646">
            <v>0</v>
          </cell>
          <cell r="E646">
            <v>24783</v>
          </cell>
          <cell r="F646" t="str">
            <v>N/A</v>
          </cell>
        </row>
        <row r="647">
          <cell r="A647" t="str">
            <v>470501040000</v>
          </cell>
          <cell r="B647" t="str">
            <v>EDMESTON CSD</v>
          </cell>
          <cell r="C647">
            <v>119064</v>
          </cell>
          <cell r="D647">
            <v>0</v>
          </cell>
          <cell r="E647">
            <v>31465</v>
          </cell>
          <cell r="F647" t="str">
            <v>N/A</v>
          </cell>
        </row>
        <row r="648">
          <cell r="A648" t="str">
            <v>470801040000</v>
          </cell>
          <cell r="B648" t="str">
            <v>LAURENS CSD</v>
          </cell>
          <cell r="C648">
            <v>94794</v>
          </cell>
          <cell r="D648">
            <v>0</v>
          </cell>
          <cell r="E648">
            <v>21428</v>
          </cell>
          <cell r="F648" t="str">
            <v>N/A</v>
          </cell>
        </row>
        <row r="649">
          <cell r="A649" t="str">
            <v>470901040000</v>
          </cell>
          <cell r="B649" t="str">
            <v>SCHENEVUS CSD</v>
          </cell>
          <cell r="C649">
            <v>58054</v>
          </cell>
          <cell r="D649">
            <v>0</v>
          </cell>
          <cell r="E649">
            <v>16969</v>
          </cell>
          <cell r="F649" t="str">
            <v>N/A</v>
          </cell>
        </row>
        <row r="650">
          <cell r="A650" t="str">
            <v>471101040000</v>
          </cell>
          <cell r="B650" t="str">
            <v>MILFORD CSD</v>
          </cell>
          <cell r="C650">
            <v>92875</v>
          </cell>
          <cell r="D650">
            <v>0</v>
          </cell>
          <cell r="E650">
            <v>15963</v>
          </cell>
          <cell r="F650" t="str">
            <v>N/A</v>
          </cell>
        </row>
        <row r="651">
          <cell r="A651" t="str">
            <v>471201040000</v>
          </cell>
          <cell r="B651" t="str">
            <v>MORRIS CSD</v>
          </cell>
          <cell r="C651">
            <v>124682</v>
          </cell>
          <cell r="D651">
            <v>0</v>
          </cell>
          <cell r="E651">
            <v>17264</v>
          </cell>
          <cell r="F651" t="str">
            <v>N/A</v>
          </cell>
        </row>
        <row r="652">
          <cell r="A652" t="str">
            <v>471400010000</v>
          </cell>
          <cell r="B652" t="str">
            <v>ONEONTA CITY SD</v>
          </cell>
          <cell r="C652">
            <v>411854</v>
          </cell>
          <cell r="D652">
            <v>0</v>
          </cell>
          <cell r="E652">
            <v>89773</v>
          </cell>
          <cell r="F652" t="str">
            <v>N/A</v>
          </cell>
        </row>
        <row r="653">
          <cell r="A653" t="str">
            <v>471601040000</v>
          </cell>
          <cell r="B653" t="str">
            <v>OTEGO-UNADILLA CSD</v>
          </cell>
          <cell r="C653">
            <v>188012</v>
          </cell>
          <cell r="D653">
            <v>0</v>
          </cell>
          <cell r="E653">
            <v>73670</v>
          </cell>
          <cell r="F653" t="str">
            <v>N/A</v>
          </cell>
        </row>
        <row r="654">
          <cell r="A654" t="str">
            <v>471701040000</v>
          </cell>
          <cell r="B654" t="str">
            <v>COOPERSTOWN CSD</v>
          </cell>
          <cell r="C654">
            <v>174402</v>
          </cell>
          <cell r="D654">
            <v>2267</v>
          </cell>
          <cell r="E654">
            <v>47728</v>
          </cell>
          <cell r="F654" t="str">
            <v>N/A</v>
          </cell>
        </row>
        <row r="655">
          <cell r="A655" t="str">
            <v>472001040000</v>
          </cell>
          <cell r="B655" t="str">
            <v>RICHFIELD SPRINGS CSD</v>
          </cell>
          <cell r="C655">
            <v>141453</v>
          </cell>
          <cell r="D655">
            <v>0</v>
          </cell>
          <cell r="E655">
            <v>46286</v>
          </cell>
          <cell r="F655" t="str">
            <v>N/A</v>
          </cell>
        </row>
        <row r="656">
          <cell r="A656" t="str">
            <v>472202040000</v>
          </cell>
          <cell r="B656" t="str">
            <v>CHERRY VALLEY-SPRINGFIE</v>
          </cell>
          <cell r="C656">
            <v>133772</v>
          </cell>
          <cell r="D656">
            <v>0</v>
          </cell>
          <cell r="E656">
            <v>39516</v>
          </cell>
          <cell r="F656" t="str">
            <v>N/A</v>
          </cell>
        </row>
        <row r="657">
          <cell r="A657" t="str">
            <v>472506040000</v>
          </cell>
          <cell r="B657" t="str">
            <v>WORCESTER CSD</v>
          </cell>
          <cell r="C657">
            <v>99681</v>
          </cell>
          <cell r="D657">
            <v>0</v>
          </cell>
          <cell r="E657">
            <v>22345</v>
          </cell>
          <cell r="F657" t="str">
            <v>N/A</v>
          </cell>
        </row>
        <row r="658">
          <cell r="A658" t="str">
            <v>480101060000</v>
          </cell>
          <cell r="B658" t="str">
            <v>MAHOPAC CSD</v>
          </cell>
          <cell r="C658">
            <v>123418</v>
          </cell>
          <cell r="D658">
            <v>0</v>
          </cell>
          <cell r="E658">
            <v>112482</v>
          </cell>
          <cell r="F658" t="str">
            <v>N/A</v>
          </cell>
        </row>
        <row r="659">
          <cell r="A659" t="str">
            <v>480102060000</v>
          </cell>
          <cell r="B659" t="str">
            <v>CARMEL CSD</v>
          </cell>
          <cell r="C659">
            <v>167197</v>
          </cell>
          <cell r="D659">
            <v>6802</v>
          </cell>
          <cell r="E659">
            <v>136865</v>
          </cell>
          <cell r="F659" t="str">
            <v>N/A</v>
          </cell>
        </row>
        <row r="660">
          <cell r="A660" t="str">
            <v>480401040000</v>
          </cell>
          <cell r="B660" t="str">
            <v>HALDANE CSD</v>
          </cell>
          <cell r="C660">
            <v>29479</v>
          </cell>
          <cell r="D660">
            <v>0</v>
          </cell>
          <cell r="E660">
            <v>29852</v>
          </cell>
          <cell r="F660" t="str">
            <v>N/A</v>
          </cell>
        </row>
        <row r="661">
          <cell r="A661" t="str">
            <v>480404020000</v>
          </cell>
          <cell r="B661" t="str">
            <v>GARRISON UFSD</v>
          </cell>
          <cell r="C661">
            <v>30935</v>
          </cell>
          <cell r="D661">
            <v>0</v>
          </cell>
          <cell r="E661">
            <v>6391</v>
          </cell>
          <cell r="F661" t="str">
            <v>N/A</v>
          </cell>
        </row>
        <row r="662">
          <cell r="A662" t="str">
            <v>480503040000</v>
          </cell>
          <cell r="B662" t="str">
            <v>PUTNAM VALLEY CSD</v>
          </cell>
          <cell r="C662">
            <v>102403</v>
          </cell>
          <cell r="D662">
            <v>0</v>
          </cell>
          <cell r="E662">
            <v>29870</v>
          </cell>
          <cell r="F662" t="str">
            <v>N/A</v>
          </cell>
        </row>
        <row r="663">
          <cell r="A663" t="str">
            <v>480601060000</v>
          </cell>
          <cell r="B663" t="str">
            <v>BREWSTER CSD</v>
          </cell>
          <cell r="C663">
            <v>257058</v>
          </cell>
          <cell r="D663">
            <v>0</v>
          </cell>
          <cell r="E663">
            <v>65294</v>
          </cell>
          <cell r="F663" t="str">
            <v>N/A</v>
          </cell>
        </row>
        <row r="664">
          <cell r="A664" t="str">
            <v>490101040000</v>
          </cell>
          <cell r="B664" t="str">
            <v>BERLIN CSD</v>
          </cell>
          <cell r="C664">
            <v>168819</v>
          </cell>
          <cell r="D664">
            <v>0</v>
          </cell>
          <cell r="E664">
            <v>49375</v>
          </cell>
          <cell r="F664" t="str">
            <v>N/A</v>
          </cell>
        </row>
        <row r="665">
          <cell r="A665" t="str">
            <v>490202040000</v>
          </cell>
          <cell r="B665" t="str">
            <v>BRUNSWICK CSD (BRITTONK</v>
          </cell>
          <cell r="C665">
            <v>88127</v>
          </cell>
          <cell r="D665">
            <v>0</v>
          </cell>
          <cell r="E665">
            <v>36416</v>
          </cell>
          <cell r="F665" t="str">
            <v>N/A</v>
          </cell>
        </row>
        <row r="666">
          <cell r="A666" t="str">
            <v>490301060000</v>
          </cell>
          <cell r="B666" t="str">
            <v>EAST GREENBUSH CSD</v>
          </cell>
          <cell r="C666">
            <v>241305</v>
          </cell>
          <cell r="D666">
            <v>0</v>
          </cell>
          <cell r="E666">
            <v>110188</v>
          </cell>
          <cell r="F666" t="str">
            <v>N/A</v>
          </cell>
        </row>
        <row r="667">
          <cell r="A667" t="str">
            <v>490501060000</v>
          </cell>
          <cell r="B667" t="str">
            <v>HOOSICK FALLS CSD</v>
          </cell>
          <cell r="C667">
            <v>196012</v>
          </cell>
          <cell r="D667">
            <v>0</v>
          </cell>
          <cell r="E667">
            <v>70540</v>
          </cell>
          <cell r="F667" t="str">
            <v>N/A</v>
          </cell>
        </row>
        <row r="668">
          <cell r="A668" t="str">
            <v>490601060000</v>
          </cell>
          <cell r="B668" t="str">
            <v>LANSINGBURGH CSD</v>
          </cell>
          <cell r="C668">
            <v>774324</v>
          </cell>
          <cell r="D668">
            <v>0</v>
          </cell>
          <cell r="E668">
            <v>101729</v>
          </cell>
          <cell r="F668" t="str">
            <v>N/A</v>
          </cell>
        </row>
        <row r="669">
          <cell r="A669" t="str">
            <v>490801080000</v>
          </cell>
          <cell r="B669" t="str">
            <v>NORTH GREENBUSH COMN SD</v>
          </cell>
          <cell r="C669">
            <v>16327</v>
          </cell>
          <cell r="D669">
            <v>0</v>
          </cell>
          <cell r="E669">
            <v>5436</v>
          </cell>
          <cell r="F669" t="str">
            <v>N/A</v>
          </cell>
        </row>
        <row r="670">
          <cell r="A670" t="str">
            <v>490804020000</v>
          </cell>
          <cell r="B670" t="str">
            <v>WYNANTSKILL UFSD</v>
          </cell>
          <cell r="C670">
            <v>25972</v>
          </cell>
          <cell r="D670">
            <v>61216</v>
          </cell>
          <cell r="E670">
            <v>15357</v>
          </cell>
          <cell r="F670" t="str">
            <v>N/A</v>
          </cell>
        </row>
        <row r="671">
          <cell r="A671" t="str">
            <v>491200010000</v>
          </cell>
          <cell r="B671" t="str">
            <v>RENSSELAER CITY SD</v>
          </cell>
          <cell r="C671">
            <v>316829</v>
          </cell>
          <cell r="D671">
            <v>0</v>
          </cell>
          <cell r="E671">
            <v>85054</v>
          </cell>
          <cell r="F671" t="str">
            <v>N/A</v>
          </cell>
        </row>
        <row r="672">
          <cell r="A672" t="str">
            <v>491302060000</v>
          </cell>
          <cell r="B672" t="str">
            <v>AVERILL PARK CSD</v>
          </cell>
          <cell r="C672">
            <v>167398</v>
          </cell>
          <cell r="D672">
            <v>0</v>
          </cell>
          <cell r="E672">
            <v>84560</v>
          </cell>
          <cell r="F672" t="str">
            <v>N/A</v>
          </cell>
        </row>
        <row r="673">
          <cell r="A673" t="str">
            <v>491401040000</v>
          </cell>
          <cell r="B673" t="str">
            <v>HOOSIC VALLEY CSD</v>
          </cell>
          <cell r="C673">
            <v>98885</v>
          </cell>
          <cell r="D673">
            <v>0</v>
          </cell>
          <cell r="E673">
            <v>42219</v>
          </cell>
          <cell r="F673" t="str">
            <v>N/A</v>
          </cell>
        </row>
        <row r="674">
          <cell r="A674" t="str">
            <v>491501040000</v>
          </cell>
          <cell r="B674" t="str">
            <v>SCHODACK CSD</v>
          </cell>
          <cell r="C674">
            <v>99866</v>
          </cell>
          <cell r="D674">
            <v>0</v>
          </cell>
          <cell r="E674">
            <v>35276</v>
          </cell>
          <cell r="F674" t="str">
            <v>N/A</v>
          </cell>
        </row>
        <row r="675">
          <cell r="A675" t="str">
            <v>491700010000</v>
          </cell>
          <cell r="B675" t="str">
            <v>TROY CITY SD</v>
          </cell>
          <cell r="C675">
            <v>1423805</v>
          </cell>
          <cell r="D675">
            <v>79354</v>
          </cell>
          <cell r="E675">
            <v>460730</v>
          </cell>
          <cell r="F675" t="str">
            <v>N/A</v>
          </cell>
        </row>
        <row r="676">
          <cell r="A676" t="str">
            <v>491700860034</v>
          </cell>
          <cell r="B676" t="str">
            <v>ARK COMMUNITY CS</v>
          </cell>
          <cell r="C676">
            <v>120626</v>
          </cell>
          <cell r="D676">
            <v>0</v>
          </cell>
          <cell r="E676">
            <v>10084</v>
          </cell>
          <cell r="F676" t="str">
            <v>N/A</v>
          </cell>
        </row>
        <row r="677">
          <cell r="A677" t="str">
            <v>491700860931</v>
          </cell>
          <cell r="B677" t="str">
            <v>TRUE NORTH TROY PREP CS</v>
          </cell>
          <cell r="C677">
            <v>191075</v>
          </cell>
          <cell r="D677">
            <v>0</v>
          </cell>
          <cell r="E677">
            <v>5785</v>
          </cell>
          <cell r="F677" t="str">
            <v>N/A</v>
          </cell>
        </row>
        <row r="678">
          <cell r="A678" t="str">
            <v>500101060000</v>
          </cell>
          <cell r="B678" t="str">
            <v>CLARKSTOWN CSD</v>
          </cell>
          <cell r="C678">
            <v>237692</v>
          </cell>
          <cell r="D678">
            <v>29474</v>
          </cell>
          <cell r="E678">
            <v>213847</v>
          </cell>
          <cell r="F678" t="str">
            <v>N/A</v>
          </cell>
        </row>
        <row r="679">
          <cell r="A679" t="str">
            <v>500108030000</v>
          </cell>
          <cell r="B679" t="str">
            <v>NANUET UFSD</v>
          </cell>
          <cell r="C679">
            <v>77072</v>
          </cell>
          <cell r="D679">
            <v>0</v>
          </cell>
          <cell r="E679">
            <v>43012</v>
          </cell>
          <cell r="F679" t="str">
            <v>N/A</v>
          </cell>
        </row>
        <row r="680">
          <cell r="A680" t="str">
            <v>500201060000</v>
          </cell>
          <cell r="B680" t="str">
            <v>HAVERSTRAW-STONY POINT</v>
          </cell>
          <cell r="C680">
            <v>960632</v>
          </cell>
          <cell r="D680">
            <v>0</v>
          </cell>
          <cell r="E680">
            <v>328754</v>
          </cell>
          <cell r="F680" t="str">
            <v>N/A</v>
          </cell>
        </row>
        <row r="681">
          <cell r="A681" t="str">
            <v>500301060000</v>
          </cell>
          <cell r="B681" t="str">
            <v>SOUTH ORANGETOWN CSD</v>
          </cell>
          <cell r="C681">
            <v>263427</v>
          </cell>
          <cell r="D681">
            <v>0</v>
          </cell>
          <cell r="E681">
            <v>60535</v>
          </cell>
          <cell r="F681" t="str">
            <v>N/A</v>
          </cell>
        </row>
        <row r="682">
          <cell r="A682" t="str">
            <v>500304030000</v>
          </cell>
          <cell r="B682" t="str">
            <v>NYACK UFSD</v>
          </cell>
          <cell r="C682">
            <v>247014</v>
          </cell>
          <cell r="D682">
            <v>170045</v>
          </cell>
          <cell r="E682">
            <v>97569</v>
          </cell>
          <cell r="F682" t="str">
            <v>N/A</v>
          </cell>
        </row>
        <row r="683">
          <cell r="A683" t="str">
            <v>500308030000</v>
          </cell>
          <cell r="B683" t="str">
            <v>PEARL RIVER UFSD</v>
          </cell>
          <cell r="C683">
            <v>75262</v>
          </cell>
          <cell r="D683">
            <v>0</v>
          </cell>
          <cell r="E683">
            <v>51384</v>
          </cell>
          <cell r="F683" t="str">
            <v>N/A</v>
          </cell>
        </row>
        <row r="684">
          <cell r="A684" t="str">
            <v>500401060000</v>
          </cell>
          <cell r="B684" t="str">
            <v>RAMAPO CSD (SUFFERN)</v>
          </cell>
          <cell r="C684">
            <v>331564</v>
          </cell>
          <cell r="D684">
            <v>0</v>
          </cell>
          <cell r="E684">
            <v>106998</v>
          </cell>
          <cell r="F684" t="str">
            <v>N/A</v>
          </cell>
        </row>
        <row r="685">
          <cell r="A685" t="str">
            <v>500402060000</v>
          </cell>
          <cell r="B685" t="str">
            <v>EAST RAMAPO CSD (SPRING</v>
          </cell>
          <cell r="C685">
            <v>11027305</v>
          </cell>
          <cell r="D685">
            <v>0</v>
          </cell>
          <cell r="E685">
            <v>1094382</v>
          </cell>
          <cell r="F685" t="str">
            <v>N/A</v>
          </cell>
        </row>
        <row r="686">
          <cell r="A686" t="str">
            <v>510101040000</v>
          </cell>
          <cell r="B686" t="str">
            <v>BRASHER FALLS CSD</v>
          </cell>
          <cell r="C686">
            <v>244959</v>
          </cell>
          <cell r="D686">
            <v>0</v>
          </cell>
          <cell r="E686">
            <v>83183</v>
          </cell>
          <cell r="F686" t="str">
            <v>N/A</v>
          </cell>
        </row>
        <row r="687">
          <cell r="A687" t="str">
            <v>510201060000</v>
          </cell>
          <cell r="B687" t="str">
            <v>CANTON CSD</v>
          </cell>
          <cell r="C687">
            <v>304219</v>
          </cell>
          <cell r="D687">
            <v>13604</v>
          </cell>
          <cell r="E687">
            <v>87851</v>
          </cell>
          <cell r="F687" t="str">
            <v>N/A</v>
          </cell>
        </row>
        <row r="688">
          <cell r="A688" t="str">
            <v>510401040000</v>
          </cell>
          <cell r="B688" t="str">
            <v>CLIFTON-FINE CSD</v>
          </cell>
          <cell r="C688">
            <v>91520</v>
          </cell>
          <cell r="D688">
            <v>0</v>
          </cell>
          <cell r="E688">
            <v>32771</v>
          </cell>
          <cell r="F688" t="str">
            <v>N/A</v>
          </cell>
        </row>
        <row r="689">
          <cell r="A689" t="str">
            <v>510501040000</v>
          </cell>
          <cell r="B689" t="str">
            <v>COLTON-PIERREPONT CSD</v>
          </cell>
          <cell r="C689">
            <v>81898</v>
          </cell>
          <cell r="D689">
            <v>0</v>
          </cell>
          <cell r="E689">
            <v>17340</v>
          </cell>
          <cell r="F689" t="str">
            <v>N/A</v>
          </cell>
        </row>
        <row r="690">
          <cell r="A690" t="str">
            <v>511101060000</v>
          </cell>
          <cell r="B690" t="str">
            <v>GOUVERNEUR CSD</v>
          </cell>
          <cell r="C690">
            <v>505046</v>
          </cell>
          <cell r="D690">
            <v>0</v>
          </cell>
          <cell r="E690">
            <v>125012</v>
          </cell>
          <cell r="F690" t="str">
            <v>N/A</v>
          </cell>
        </row>
        <row r="691">
          <cell r="A691" t="str">
            <v>511201040000</v>
          </cell>
          <cell r="B691" t="str">
            <v>HAMMOND CSD</v>
          </cell>
          <cell r="C691">
            <v>82492</v>
          </cell>
          <cell r="D691">
            <v>0</v>
          </cell>
          <cell r="E691">
            <v>19696</v>
          </cell>
          <cell r="F691" t="str">
            <v>N/A</v>
          </cell>
        </row>
        <row r="692">
          <cell r="A692" t="str">
            <v>511301040000</v>
          </cell>
          <cell r="B692" t="str">
            <v>HERMON-DEKALB CSD</v>
          </cell>
          <cell r="C692">
            <v>139500</v>
          </cell>
          <cell r="D692">
            <v>0</v>
          </cell>
          <cell r="E692">
            <v>36086</v>
          </cell>
          <cell r="F692" t="str">
            <v>N/A</v>
          </cell>
        </row>
        <row r="693">
          <cell r="A693" t="str">
            <v>511602040000</v>
          </cell>
          <cell r="B693" t="str">
            <v>LISBON CSD</v>
          </cell>
          <cell r="C693">
            <v>160298</v>
          </cell>
          <cell r="D693">
            <v>0</v>
          </cell>
          <cell r="E693">
            <v>39803</v>
          </cell>
          <cell r="F693" t="str">
            <v>N/A</v>
          </cell>
        </row>
        <row r="694">
          <cell r="A694" t="str">
            <v>511901040000</v>
          </cell>
          <cell r="B694" t="str">
            <v>MADRID-WADDINGTON CSD</v>
          </cell>
          <cell r="C694">
            <v>141935</v>
          </cell>
          <cell r="D694">
            <v>0</v>
          </cell>
          <cell r="E694">
            <v>39085</v>
          </cell>
          <cell r="F694" t="str">
            <v>N/A</v>
          </cell>
        </row>
        <row r="695">
          <cell r="A695" t="str">
            <v>512001060000</v>
          </cell>
          <cell r="B695" t="str">
            <v>MASSENA CSD</v>
          </cell>
          <cell r="C695">
            <v>720145</v>
          </cell>
          <cell r="D695">
            <v>0</v>
          </cell>
          <cell r="E695">
            <v>167455</v>
          </cell>
          <cell r="F695" t="str">
            <v>N/A</v>
          </cell>
        </row>
        <row r="696">
          <cell r="A696" t="str">
            <v>512101040000</v>
          </cell>
          <cell r="B696" t="str">
            <v>MORRISTOWN CSD</v>
          </cell>
          <cell r="C696">
            <v>160704</v>
          </cell>
          <cell r="D696">
            <v>0</v>
          </cell>
          <cell r="E696">
            <v>31658</v>
          </cell>
          <cell r="F696" t="str">
            <v>N/A</v>
          </cell>
        </row>
        <row r="697">
          <cell r="A697" t="str">
            <v>512201040000</v>
          </cell>
          <cell r="B697" t="str">
            <v>NORWOOD-NORFOLK CSD</v>
          </cell>
          <cell r="C697">
            <v>273177</v>
          </cell>
          <cell r="D697">
            <v>0</v>
          </cell>
          <cell r="E697">
            <v>70665</v>
          </cell>
          <cell r="F697" t="str">
            <v>N/A</v>
          </cell>
        </row>
        <row r="698">
          <cell r="A698" t="str">
            <v>512300010000</v>
          </cell>
          <cell r="B698" t="str">
            <v>OGDENSBURG CITY SD</v>
          </cell>
          <cell r="C698">
            <v>468340</v>
          </cell>
          <cell r="D698">
            <v>0</v>
          </cell>
          <cell r="E698">
            <v>124252</v>
          </cell>
          <cell r="F698" t="str">
            <v>N/A</v>
          </cell>
        </row>
        <row r="699">
          <cell r="A699" t="str">
            <v>512404040000</v>
          </cell>
          <cell r="B699" t="str">
            <v>HEUVELTON CSD</v>
          </cell>
          <cell r="C699">
            <v>194169</v>
          </cell>
          <cell r="D699">
            <v>0</v>
          </cell>
          <cell r="E699">
            <v>61183</v>
          </cell>
          <cell r="F699" t="str">
            <v>N/A</v>
          </cell>
        </row>
        <row r="700">
          <cell r="A700" t="str">
            <v>512501040000</v>
          </cell>
          <cell r="B700" t="str">
            <v>PARISHVILLE-HOPKINTON C</v>
          </cell>
          <cell r="C700">
            <v>104890</v>
          </cell>
          <cell r="D700">
            <v>0</v>
          </cell>
          <cell r="E700">
            <v>30185</v>
          </cell>
          <cell r="F700" t="str">
            <v>N/A</v>
          </cell>
        </row>
        <row r="701">
          <cell r="A701" t="str">
            <v>512902060000</v>
          </cell>
          <cell r="B701" t="str">
            <v>POTSDAM CSD</v>
          </cell>
          <cell r="C701">
            <v>302694</v>
          </cell>
          <cell r="D701">
            <v>0</v>
          </cell>
          <cell r="E701">
            <v>99789</v>
          </cell>
          <cell r="F701" t="str">
            <v>N/A</v>
          </cell>
        </row>
        <row r="702">
          <cell r="A702" t="str">
            <v>513102040000</v>
          </cell>
          <cell r="B702" t="str">
            <v>EDWARDS-KNOX CSD</v>
          </cell>
          <cell r="C702">
            <v>149346</v>
          </cell>
          <cell r="D702">
            <v>0</v>
          </cell>
          <cell r="E702">
            <v>52222</v>
          </cell>
          <cell r="F702" t="str">
            <v>N/A</v>
          </cell>
        </row>
        <row r="703">
          <cell r="A703" t="str">
            <v>520101060000</v>
          </cell>
          <cell r="B703" t="str">
            <v>BURNT HILLS-BALLSTON LA</v>
          </cell>
          <cell r="C703">
            <v>250070</v>
          </cell>
          <cell r="D703">
            <v>56682</v>
          </cell>
          <cell r="E703">
            <v>76583</v>
          </cell>
          <cell r="F703" t="str">
            <v>N/A</v>
          </cell>
        </row>
        <row r="704">
          <cell r="A704" t="str">
            <v>520302060000</v>
          </cell>
          <cell r="B704" t="str">
            <v>SHENENDEHOWA CSD</v>
          </cell>
          <cell r="C704">
            <v>297799</v>
          </cell>
          <cell r="D704">
            <v>0</v>
          </cell>
          <cell r="E704">
            <v>233987</v>
          </cell>
          <cell r="F704" t="str">
            <v>N/A</v>
          </cell>
        </row>
        <row r="705">
          <cell r="A705" t="str">
            <v>520401040000</v>
          </cell>
          <cell r="B705" t="str">
            <v>CORINTH CSD</v>
          </cell>
          <cell r="C705">
            <v>182107</v>
          </cell>
          <cell r="D705">
            <v>0</v>
          </cell>
          <cell r="E705">
            <v>62711</v>
          </cell>
          <cell r="F705" t="str">
            <v>N/A</v>
          </cell>
        </row>
        <row r="706">
          <cell r="A706" t="str">
            <v>520601080000</v>
          </cell>
          <cell r="B706" t="str">
            <v>EDINBURG COMN SD</v>
          </cell>
          <cell r="C706">
            <v>33888</v>
          </cell>
          <cell r="D706">
            <v>0</v>
          </cell>
          <cell r="E706">
            <v>13057</v>
          </cell>
          <cell r="F706" t="str">
            <v>N/A</v>
          </cell>
        </row>
        <row r="707">
          <cell r="A707" t="str">
            <v>520701040000</v>
          </cell>
          <cell r="B707" t="str">
            <v>GALWAY CSD</v>
          </cell>
          <cell r="C707">
            <v>109137</v>
          </cell>
          <cell r="D707">
            <v>0</v>
          </cell>
          <cell r="E707">
            <v>40703</v>
          </cell>
          <cell r="F707" t="str">
            <v>N/A</v>
          </cell>
        </row>
        <row r="708">
          <cell r="A708" t="str">
            <v>521200050000</v>
          </cell>
          <cell r="B708" t="str">
            <v>MECHANICVILLE CITY SD</v>
          </cell>
          <cell r="C708">
            <v>207712</v>
          </cell>
          <cell r="D708">
            <v>0</v>
          </cell>
          <cell r="E708">
            <v>50416</v>
          </cell>
          <cell r="F708" t="str">
            <v>N/A</v>
          </cell>
        </row>
        <row r="709">
          <cell r="A709" t="str">
            <v>521301060000</v>
          </cell>
          <cell r="B709" t="str">
            <v>BALLSTON SPA CSD</v>
          </cell>
          <cell r="C709">
            <v>365622</v>
          </cell>
          <cell r="D709">
            <v>40811</v>
          </cell>
          <cell r="E709">
            <v>124282</v>
          </cell>
          <cell r="F709" t="str">
            <v>N/A</v>
          </cell>
        </row>
        <row r="710">
          <cell r="A710" t="str">
            <v>521401040000</v>
          </cell>
          <cell r="B710" t="str">
            <v>SOUTH GLENS FALLS CSD</v>
          </cell>
          <cell r="C710">
            <v>262617</v>
          </cell>
          <cell r="D710">
            <v>0</v>
          </cell>
          <cell r="E710">
            <v>91320</v>
          </cell>
          <cell r="F710" t="str">
            <v>N/A</v>
          </cell>
        </row>
        <row r="711">
          <cell r="A711" t="str">
            <v>521701040000</v>
          </cell>
          <cell r="B711" t="str">
            <v>SCHUYLERVILLE CSD</v>
          </cell>
          <cell r="C711">
            <v>135519</v>
          </cell>
          <cell r="D711">
            <v>0</v>
          </cell>
          <cell r="E711">
            <v>61124</v>
          </cell>
          <cell r="F711" t="str">
            <v>N/A</v>
          </cell>
        </row>
        <row r="712">
          <cell r="A712" t="str">
            <v>521800010000</v>
          </cell>
          <cell r="B712" t="str">
            <v>SARATOGA SPRINGS CITY S</v>
          </cell>
          <cell r="C712">
            <v>517295</v>
          </cell>
          <cell r="D712">
            <v>13604</v>
          </cell>
          <cell r="E712">
            <v>238948</v>
          </cell>
          <cell r="F712" t="str">
            <v>N/A</v>
          </cell>
        </row>
        <row r="713">
          <cell r="A713" t="str">
            <v>522001040000</v>
          </cell>
          <cell r="B713" t="str">
            <v>STILLWATER CSD</v>
          </cell>
          <cell r="C713">
            <v>116048</v>
          </cell>
          <cell r="D713">
            <v>0</v>
          </cell>
          <cell r="E713">
            <v>38345</v>
          </cell>
          <cell r="F713" t="str">
            <v>N/A</v>
          </cell>
        </row>
        <row r="714">
          <cell r="A714" t="str">
            <v>522101030000</v>
          </cell>
          <cell r="B714" t="str">
            <v>WATERFORD-HALFMOON UFSD</v>
          </cell>
          <cell r="C714">
            <v>90300</v>
          </cell>
          <cell r="D714">
            <v>0</v>
          </cell>
          <cell r="E714">
            <v>26031</v>
          </cell>
          <cell r="F714" t="str">
            <v>N/A</v>
          </cell>
        </row>
        <row r="715">
          <cell r="A715" t="str">
            <v>530101040000</v>
          </cell>
          <cell r="B715" t="str">
            <v>DUANESBURG CSD</v>
          </cell>
          <cell r="C715">
            <v>73460</v>
          </cell>
          <cell r="D715">
            <v>0</v>
          </cell>
          <cell r="E715">
            <v>33389</v>
          </cell>
          <cell r="F715" t="str">
            <v>N/A</v>
          </cell>
        </row>
        <row r="716">
          <cell r="A716" t="str">
            <v>530202060000</v>
          </cell>
          <cell r="B716" t="str">
            <v>SCOTIA-GLENVILLE CSD</v>
          </cell>
          <cell r="C716">
            <v>236664</v>
          </cell>
          <cell r="D716">
            <v>0</v>
          </cell>
          <cell r="E716">
            <v>83945</v>
          </cell>
          <cell r="F716" t="str">
            <v>N/A</v>
          </cell>
        </row>
        <row r="717">
          <cell r="A717" t="str">
            <v>530301060000</v>
          </cell>
          <cell r="B717" t="str">
            <v>NISKAYUNA CSD</v>
          </cell>
          <cell r="C717">
            <v>117949</v>
          </cell>
          <cell r="D717">
            <v>0</v>
          </cell>
          <cell r="E717">
            <v>85262</v>
          </cell>
          <cell r="F717" t="str">
            <v>N/A</v>
          </cell>
        </row>
        <row r="718">
          <cell r="A718" t="str">
            <v>530501060000</v>
          </cell>
          <cell r="B718" t="str">
            <v>SCHALMONT CSD</v>
          </cell>
          <cell r="C718">
            <v>148859</v>
          </cell>
          <cell r="D718">
            <v>0</v>
          </cell>
          <cell r="E718">
            <v>45032</v>
          </cell>
          <cell r="F718" t="str">
            <v>N/A</v>
          </cell>
        </row>
        <row r="719">
          <cell r="A719" t="str">
            <v>530515060000</v>
          </cell>
          <cell r="B719" t="str">
            <v>ROTTERDAM-MOHONASEN CSD</v>
          </cell>
          <cell r="C719">
            <v>253936</v>
          </cell>
          <cell r="D719">
            <v>0</v>
          </cell>
          <cell r="E719">
            <v>106720</v>
          </cell>
          <cell r="F719" t="str">
            <v>N/A</v>
          </cell>
        </row>
        <row r="720">
          <cell r="A720" t="str">
            <v>530600010000</v>
          </cell>
          <cell r="B720" t="str">
            <v>SCHENECTADY CITY SD</v>
          </cell>
          <cell r="C720">
            <v>4142774</v>
          </cell>
          <cell r="D720">
            <v>249399</v>
          </cell>
          <cell r="E720">
            <v>655885</v>
          </cell>
          <cell r="F720" t="str">
            <v>N/A</v>
          </cell>
        </row>
        <row r="721">
          <cell r="A721" t="str">
            <v>540801040000</v>
          </cell>
          <cell r="B721" t="str">
            <v>GILBOA-CONESVILLE CSD</v>
          </cell>
          <cell r="C721">
            <v>81170</v>
          </cell>
          <cell r="D721">
            <v>0</v>
          </cell>
          <cell r="E721">
            <v>26091</v>
          </cell>
          <cell r="F721" t="str">
            <v>N/A</v>
          </cell>
        </row>
        <row r="722">
          <cell r="A722" t="str">
            <v>540901040000</v>
          </cell>
          <cell r="B722" t="str">
            <v>JEFFERSON CSD</v>
          </cell>
          <cell r="C722">
            <v>87073</v>
          </cell>
          <cell r="D722">
            <v>0</v>
          </cell>
          <cell r="E722">
            <v>20083</v>
          </cell>
          <cell r="F722" t="str">
            <v>N/A</v>
          </cell>
        </row>
        <row r="723">
          <cell r="A723" t="str">
            <v>541001040000</v>
          </cell>
          <cell r="B723" t="str">
            <v>MIDDLEBURGH CSD</v>
          </cell>
          <cell r="C723">
            <v>217519</v>
          </cell>
          <cell r="D723">
            <v>0</v>
          </cell>
          <cell r="E723">
            <v>45190</v>
          </cell>
          <cell r="F723" t="str">
            <v>N/A</v>
          </cell>
        </row>
        <row r="724">
          <cell r="A724" t="str">
            <v>541102060000</v>
          </cell>
          <cell r="B724" t="str">
            <v>COBLESKILL-RICHMONDVILL</v>
          </cell>
          <cell r="C724">
            <v>304025</v>
          </cell>
          <cell r="D724">
            <v>0</v>
          </cell>
          <cell r="E724">
            <v>112586</v>
          </cell>
          <cell r="F724" t="str">
            <v>N/A</v>
          </cell>
        </row>
        <row r="725">
          <cell r="A725" t="str">
            <v>541201040000</v>
          </cell>
          <cell r="B725" t="str">
            <v>SCHOHARIE CSD</v>
          </cell>
          <cell r="C725">
            <v>93253</v>
          </cell>
          <cell r="D725">
            <v>0</v>
          </cell>
          <cell r="E725">
            <v>61343</v>
          </cell>
          <cell r="F725" t="str">
            <v>N/A</v>
          </cell>
        </row>
        <row r="726">
          <cell r="A726" t="str">
            <v>541401040000</v>
          </cell>
          <cell r="B726" t="str">
            <v>SHARON SPRINGS CSD</v>
          </cell>
          <cell r="C726">
            <v>96592</v>
          </cell>
          <cell r="D726">
            <v>0</v>
          </cell>
          <cell r="E726">
            <v>15982</v>
          </cell>
          <cell r="F726" t="str">
            <v>N/A</v>
          </cell>
        </row>
        <row r="727">
          <cell r="A727" t="str">
            <v>550101040000</v>
          </cell>
          <cell r="B727" t="str">
            <v>ODESSA-MONTOUR CSD</v>
          </cell>
          <cell r="C727">
            <v>217070</v>
          </cell>
          <cell r="D727">
            <v>0</v>
          </cell>
          <cell r="E727">
            <v>54291</v>
          </cell>
          <cell r="F727" t="str">
            <v>N/A</v>
          </cell>
        </row>
        <row r="728">
          <cell r="A728" t="str">
            <v>550301060000</v>
          </cell>
          <cell r="B728" t="str">
            <v>WATKINS GLEN CSD</v>
          </cell>
          <cell r="C728">
            <v>229311</v>
          </cell>
          <cell r="D728">
            <v>0</v>
          </cell>
          <cell r="E728">
            <v>74573</v>
          </cell>
          <cell r="F728" t="str">
            <v>N/A</v>
          </cell>
        </row>
        <row r="729">
          <cell r="A729" t="str">
            <v>560501040000</v>
          </cell>
          <cell r="B729" t="str">
            <v>SOUTH SENECA CSD</v>
          </cell>
          <cell r="C729">
            <v>221410</v>
          </cell>
          <cell r="D729">
            <v>0</v>
          </cell>
          <cell r="E729">
            <v>41843</v>
          </cell>
          <cell r="F729" t="str">
            <v>N/A</v>
          </cell>
        </row>
        <row r="730">
          <cell r="A730" t="str">
            <v>560603040000</v>
          </cell>
          <cell r="B730" t="str">
            <v>ROMULUS CSD</v>
          </cell>
          <cell r="C730">
            <v>145797</v>
          </cell>
          <cell r="D730">
            <v>244865</v>
          </cell>
          <cell r="E730">
            <v>32088</v>
          </cell>
          <cell r="F730" t="str">
            <v>N/A</v>
          </cell>
        </row>
        <row r="731">
          <cell r="A731" t="str">
            <v>560701060000</v>
          </cell>
          <cell r="B731" t="str">
            <v>SENECA FALLS CSD</v>
          </cell>
          <cell r="C731">
            <v>179186</v>
          </cell>
          <cell r="D731">
            <v>0</v>
          </cell>
          <cell r="E731">
            <v>73731</v>
          </cell>
          <cell r="F731" t="str">
            <v>N/A</v>
          </cell>
        </row>
        <row r="732">
          <cell r="A732" t="str">
            <v>561006060000</v>
          </cell>
          <cell r="B732" t="str">
            <v>WATERLOO CSD</v>
          </cell>
          <cell r="C732">
            <v>464692</v>
          </cell>
          <cell r="D732">
            <v>0</v>
          </cell>
          <cell r="E732">
            <v>93420</v>
          </cell>
          <cell r="F732" t="str">
            <v>N/A</v>
          </cell>
        </row>
        <row r="733">
          <cell r="A733" t="str">
            <v>570101040000</v>
          </cell>
          <cell r="B733" t="str">
            <v>ADDISON CSD</v>
          </cell>
          <cell r="C733">
            <v>406116</v>
          </cell>
          <cell r="D733">
            <v>0</v>
          </cell>
          <cell r="E733">
            <v>118261</v>
          </cell>
          <cell r="F733" t="str">
            <v>N/A</v>
          </cell>
        </row>
        <row r="734">
          <cell r="A734" t="str">
            <v>570201040000</v>
          </cell>
          <cell r="B734" t="str">
            <v>AVOCA CSD</v>
          </cell>
          <cell r="C734">
            <v>151432</v>
          </cell>
          <cell r="D734">
            <v>0</v>
          </cell>
          <cell r="E734">
            <v>42162</v>
          </cell>
          <cell r="F734" t="str">
            <v>N/A</v>
          </cell>
        </row>
        <row r="735">
          <cell r="A735" t="str">
            <v>570302060000</v>
          </cell>
          <cell r="B735" t="str">
            <v>BATH CSD</v>
          </cell>
          <cell r="C735">
            <v>353103</v>
          </cell>
          <cell r="D735">
            <v>115631</v>
          </cell>
          <cell r="E735">
            <v>98798</v>
          </cell>
          <cell r="F735" t="str">
            <v>N/A</v>
          </cell>
        </row>
        <row r="736">
          <cell r="A736" t="str">
            <v>570401040000</v>
          </cell>
          <cell r="B736" t="str">
            <v>BRADFORD CSD</v>
          </cell>
          <cell r="C736">
            <v>75117</v>
          </cell>
          <cell r="D736">
            <v>0</v>
          </cell>
          <cell r="E736">
            <v>18444</v>
          </cell>
          <cell r="F736" t="str">
            <v>N/A</v>
          </cell>
        </row>
        <row r="737">
          <cell r="A737" t="str">
            <v>570603040000</v>
          </cell>
          <cell r="B737" t="str">
            <v>CAMPBELL-SAVONA CSD</v>
          </cell>
          <cell r="C737">
            <v>168830</v>
          </cell>
          <cell r="D737">
            <v>0</v>
          </cell>
          <cell r="E737">
            <v>63493</v>
          </cell>
          <cell r="F737" t="str">
            <v>N/A</v>
          </cell>
        </row>
        <row r="738">
          <cell r="A738" t="str">
            <v>571000010000</v>
          </cell>
          <cell r="B738" t="str">
            <v>CORNING CITY SD</v>
          </cell>
          <cell r="C738">
            <v>855472</v>
          </cell>
          <cell r="D738">
            <v>0</v>
          </cell>
          <cell r="E738">
            <v>213827</v>
          </cell>
          <cell r="F738" t="str">
            <v>N/A</v>
          </cell>
        </row>
        <row r="739">
          <cell r="A739" t="str">
            <v>571502060000</v>
          </cell>
          <cell r="B739" t="str">
            <v>CANISTEO-GREENWOOD CSD</v>
          </cell>
          <cell r="C739">
            <v>171437</v>
          </cell>
          <cell r="D739">
            <v>0</v>
          </cell>
          <cell r="E739">
            <v>55997</v>
          </cell>
          <cell r="F739" t="str">
            <v>N/A</v>
          </cell>
        </row>
        <row r="740">
          <cell r="A740" t="str">
            <v>571800010000</v>
          </cell>
          <cell r="B740" t="str">
            <v>HORNELL CITY SD</v>
          </cell>
          <cell r="C740">
            <v>587005</v>
          </cell>
          <cell r="D740">
            <v>0</v>
          </cell>
          <cell r="E740">
            <v>124226</v>
          </cell>
          <cell r="F740" t="str">
            <v>N/A</v>
          </cell>
        </row>
        <row r="741">
          <cell r="A741" t="str">
            <v>571901040000</v>
          </cell>
          <cell r="B741" t="str">
            <v>ARKPORT CSD</v>
          </cell>
          <cell r="C741">
            <v>61341</v>
          </cell>
          <cell r="D741">
            <v>0</v>
          </cell>
          <cell r="E741">
            <v>22758</v>
          </cell>
          <cell r="F741" t="str">
            <v>N/A</v>
          </cell>
        </row>
        <row r="742">
          <cell r="A742" t="str">
            <v>572301040000</v>
          </cell>
          <cell r="B742" t="str">
            <v>PRATTSBURGH CSD</v>
          </cell>
          <cell r="C742">
            <v>128938</v>
          </cell>
          <cell r="D742">
            <v>0</v>
          </cell>
          <cell r="E742">
            <v>36897</v>
          </cell>
          <cell r="F742" t="str">
            <v>N/A</v>
          </cell>
        </row>
        <row r="743">
          <cell r="A743" t="str">
            <v>572702040000</v>
          </cell>
          <cell r="B743" t="str">
            <v>JASPER-TROUPSBURG CSD</v>
          </cell>
          <cell r="C743">
            <v>358727</v>
          </cell>
          <cell r="D743">
            <v>0</v>
          </cell>
          <cell r="E743">
            <v>68170</v>
          </cell>
          <cell r="F743" t="str">
            <v>N/A</v>
          </cell>
        </row>
        <row r="744">
          <cell r="A744" t="str">
            <v>572901040000</v>
          </cell>
          <cell r="B744" t="str">
            <v>HAMMONDSPORT CSD</v>
          </cell>
          <cell r="C744">
            <v>130541</v>
          </cell>
          <cell r="D744">
            <v>0</v>
          </cell>
          <cell r="E744">
            <v>42897</v>
          </cell>
          <cell r="F744" t="str">
            <v>N/A</v>
          </cell>
        </row>
        <row r="745">
          <cell r="A745" t="str">
            <v>573002040000</v>
          </cell>
          <cell r="B745" t="str">
            <v>WAYLAND-COHOCTON CSD</v>
          </cell>
          <cell r="C745">
            <v>304398</v>
          </cell>
          <cell r="D745">
            <v>0</v>
          </cell>
          <cell r="E745">
            <v>81616</v>
          </cell>
          <cell r="F745" t="str">
            <v>N/A</v>
          </cell>
        </row>
        <row r="746">
          <cell r="A746" t="str">
            <v>580101030000</v>
          </cell>
          <cell r="B746" t="str">
            <v>BABYLON UFSD</v>
          </cell>
          <cell r="C746">
            <v>54215</v>
          </cell>
          <cell r="D746">
            <v>0</v>
          </cell>
          <cell r="E746">
            <v>44570</v>
          </cell>
          <cell r="F746" t="str">
            <v>N/A</v>
          </cell>
        </row>
        <row r="747">
          <cell r="A747" t="str">
            <v>580102030000</v>
          </cell>
          <cell r="B747" t="str">
            <v>WEST BABYLON UFSD</v>
          </cell>
          <cell r="C747">
            <v>222614</v>
          </cell>
          <cell r="D747">
            <v>0</v>
          </cell>
          <cell r="E747">
            <v>118780</v>
          </cell>
          <cell r="F747" t="str">
            <v>N/A</v>
          </cell>
        </row>
        <row r="748">
          <cell r="A748" t="str">
            <v>580103030000</v>
          </cell>
          <cell r="B748" t="str">
            <v>NORTH BABYLON UFSD</v>
          </cell>
          <cell r="C748">
            <v>335984</v>
          </cell>
          <cell r="D748">
            <v>13604</v>
          </cell>
          <cell r="E748">
            <v>149912</v>
          </cell>
          <cell r="F748" t="str">
            <v>N/A</v>
          </cell>
        </row>
        <row r="749">
          <cell r="A749" t="str">
            <v>580104030000</v>
          </cell>
          <cell r="B749" t="str">
            <v>LINDENHURST UFSD</v>
          </cell>
          <cell r="C749">
            <v>452848</v>
          </cell>
          <cell r="D749">
            <v>0</v>
          </cell>
          <cell r="E749">
            <v>212593</v>
          </cell>
          <cell r="F749" t="str">
            <v>N/A</v>
          </cell>
        </row>
        <row r="750">
          <cell r="A750" t="str">
            <v>580105030000</v>
          </cell>
          <cell r="B750" t="str">
            <v>COPIAGUE UFSD</v>
          </cell>
          <cell r="C750">
            <v>659194</v>
          </cell>
          <cell r="D750">
            <v>0</v>
          </cell>
          <cell r="E750">
            <v>165000</v>
          </cell>
          <cell r="F750" t="str">
            <v>N/A</v>
          </cell>
        </row>
        <row r="751">
          <cell r="A751" t="str">
            <v>580106030000</v>
          </cell>
          <cell r="B751" t="str">
            <v>AMITYVILLE UFSD</v>
          </cell>
          <cell r="C751">
            <v>465012</v>
          </cell>
          <cell r="D751">
            <v>81622</v>
          </cell>
          <cell r="E751">
            <v>116227</v>
          </cell>
          <cell r="F751" t="str">
            <v>N/A</v>
          </cell>
        </row>
        <row r="752">
          <cell r="A752" t="str">
            <v>580107030000</v>
          </cell>
          <cell r="B752" t="str">
            <v>DEER PARK UFSD</v>
          </cell>
          <cell r="C752">
            <v>311065</v>
          </cell>
          <cell r="D752">
            <v>0</v>
          </cell>
          <cell r="E752">
            <v>131550</v>
          </cell>
          <cell r="F752" t="str">
            <v>N/A</v>
          </cell>
        </row>
        <row r="753">
          <cell r="A753" t="str">
            <v>580109020000</v>
          </cell>
          <cell r="B753" t="str">
            <v>WYANDANCH UFSD</v>
          </cell>
          <cell r="C753">
            <v>563665</v>
          </cell>
          <cell r="D753">
            <v>0</v>
          </cell>
          <cell r="E753">
            <v>170227</v>
          </cell>
          <cell r="F753" t="str">
            <v>N/A</v>
          </cell>
        </row>
        <row r="754">
          <cell r="A754" t="str">
            <v>580201060000</v>
          </cell>
          <cell r="B754" t="str">
            <v>THREE VILLAGE CSD</v>
          </cell>
          <cell r="C754">
            <v>137092</v>
          </cell>
          <cell r="D754">
            <v>0</v>
          </cell>
          <cell r="E754">
            <v>156191</v>
          </cell>
          <cell r="F754" t="str">
            <v>N/A</v>
          </cell>
        </row>
        <row r="755">
          <cell r="A755" t="str">
            <v>580203020000</v>
          </cell>
          <cell r="B755" t="str">
            <v>BROOKHAVEN-COMSEWOGUE U</v>
          </cell>
          <cell r="C755">
            <v>251773</v>
          </cell>
          <cell r="D755">
            <v>0</v>
          </cell>
          <cell r="E755">
            <v>89195</v>
          </cell>
          <cell r="F755" t="str">
            <v>N/A</v>
          </cell>
        </row>
        <row r="756">
          <cell r="A756" t="str">
            <v>580205060000</v>
          </cell>
          <cell r="B756" t="str">
            <v>SACHEM CSD</v>
          </cell>
          <cell r="C756">
            <v>597876</v>
          </cell>
          <cell r="D756">
            <v>0</v>
          </cell>
          <cell r="E756">
            <v>442050</v>
          </cell>
          <cell r="F756" t="str">
            <v>N/A</v>
          </cell>
        </row>
        <row r="757">
          <cell r="A757" t="str">
            <v>580206020000</v>
          </cell>
          <cell r="B757" t="str">
            <v>PORT JEFFERSON UFSD</v>
          </cell>
          <cell r="C757">
            <v>71979</v>
          </cell>
          <cell r="D757">
            <v>0</v>
          </cell>
          <cell r="E757">
            <v>44787</v>
          </cell>
          <cell r="F757" t="str">
            <v>N/A</v>
          </cell>
        </row>
        <row r="758">
          <cell r="A758" t="str">
            <v>580207020000</v>
          </cell>
          <cell r="B758" t="str">
            <v>MT SINAI UFSD</v>
          </cell>
          <cell r="C758">
            <v>60692</v>
          </cell>
          <cell r="D758">
            <v>0</v>
          </cell>
          <cell r="E758">
            <v>56093</v>
          </cell>
          <cell r="F758" t="str">
            <v>N/A</v>
          </cell>
        </row>
        <row r="759">
          <cell r="A759" t="str">
            <v>580208020000</v>
          </cell>
          <cell r="B759" t="str">
            <v>MILLER PLACE UFSD</v>
          </cell>
          <cell r="C759">
            <v>84167</v>
          </cell>
          <cell r="D759">
            <v>0</v>
          </cell>
          <cell r="E759">
            <v>66518</v>
          </cell>
          <cell r="F759" t="str">
            <v>N/A</v>
          </cell>
        </row>
        <row r="760">
          <cell r="A760" t="str">
            <v>580209020000</v>
          </cell>
          <cell r="B760" t="str">
            <v>ROCKY POINT UFSD</v>
          </cell>
          <cell r="C760">
            <v>235084</v>
          </cell>
          <cell r="D760">
            <v>0</v>
          </cell>
          <cell r="E760">
            <v>85459</v>
          </cell>
          <cell r="F760" t="str">
            <v>N/A</v>
          </cell>
        </row>
        <row r="761">
          <cell r="A761" t="str">
            <v>580211060000</v>
          </cell>
          <cell r="B761" t="str">
            <v>MIDDLE COUNTRY CSD</v>
          </cell>
          <cell r="C761">
            <v>657479</v>
          </cell>
          <cell r="D761">
            <v>61216</v>
          </cell>
          <cell r="E761">
            <v>282286</v>
          </cell>
          <cell r="F761" t="str">
            <v>N/A</v>
          </cell>
        </row>
        <row r="762">
          <cell r="A762" t="str">
            <v>580212060000</v>
          </cell>
          <cell r="B762" t="str">
            <v>LONGWOOD CSD</v>
          </cell>
          <cell r="C762">
            <v>884321</v>
          </cell>
          <cell r="D762">
            <v>0</v>
          </cell>
          <cell r="E762">
            <v>361374</v>
          </cell>
          <cell r="F762" t="str">
            <v>N/A</v>
          </cell>
        </row>
        <row r="763">
          <cell r="A763" t="str">
            <v>580224030000</v>
          </cell>
          <cell r="B763" t="str">
            <v>PATCHOGUE-MEDFORD UFSD</v>
          </cell>
          <cell r="C763">
            <v>675276</v>
          </cell>
          <cell r="D763">
            <v>0</v>
          </cell>
          <cell r="E763">
            <v>273191</v>
          </cell>
          <cell r="F763" t="str">
            <v>N/A</v>
          </cell>
        </row>
        <row r="764">
          <cell r="A764" t="str">
            <v>580232030000</v>
          </cell>
          <cell r="B764" t="str">
            <v>WILLIAM FLOYD UFSD</v>
          </cell>
          <cell r="C764">
            <v>1187687</v>
          </cell>
          <cell r="D764">
            <v>0</v>
          </cell>
          <cell r="E764">
            <v>508333</v>
          </cell>
          <cell r="F764" t="str">
            <v>N/A</v>
          </cell>
        </row>
        <row r="765">
          <cell r="A765" t="str">
            <v>580233020000</v>
          </cell>
          <cell r="B765" t="str">
            <v>CTR MORICHES UFSD</v>
          </cell>
          <cell r="C765">
            <v>79213</v>
          </cell>
          <cell r="D765">
            <v>0</v>
          </cell>
          <cell r="E765">
            <v>42510</v>
          </cell>
          <cell r="F765" t="str">
            <v>N/A</v>
          </cell>
        </row>
        <row r="766">
          <cell r="A766" t="str">
            <v>580234020000</v>
          </cell>
          <cell r="B766" t="str">
            <v>EAST MORICHES UFSD</v>
          </cell>
          <cell r="C766">
            <v>26545</v>
          </cell>
          <cell r="D766">
            <v>0</v>
          </cell>
          <cell r="E766">
            <v>27972</v>
          </cell>
          <cell r="F766" t="str">
            <v>N/A</v>
          </cell>
        </row>
        <row r="767">
          <cell r="A767" t="str">
            <v>580235060000</v>
          </cell>
          <cell r="B767" t="str">
            <v>SOUTH COUNTRY CSD</v>
          </cell>
          <cell r="C767">
            <v>551132</v>
          </cell>
          <cell r="D767">
            <v>0</v>
          </cell>
          <cell r="E767">
            <v>249044</v>
          </cell>
          <cell r="F767" t="str">
            <v>N/A</v>
          </cell>
        </row>
        <row r="768">
          <cell r="A768" t="str">
            <v>580301020000</v>
          </cell>
          <cell r="B768" t="str">
            <v>EAST HAMPTON UFSD</v>
          </cell>
          <cell r="C768">
            <v>126772</v>
          </cell>
          <cell r="D768">
            <v>31742</v>
          </cell>
          <cell r="E768">
            <v>46251</v>
          </cell>
          <cell r="F768" t="str">
            <v>N/A</v>
          </cell>
        </row>
        <row r="769">
          <cell r="A769" t="str">
            <v>580302080000</v>
          </cell>
          <cell r="B769" t="str">
            <v>WAINSCOTT COMN SD</v>
          </cell>
          <cell r="C769">
            <v>0</v>
          </cell>
          <cell r="D769">
            <v>0</v>
          </cell>
          <cell r="E769">
            <v>1453</v>
          </cell>
          <cell r="F769" t="str">
            <v>N/A</v>
          </cell>
        </row>
        <row r="770">
          <cell r="A770" t="str">
            <v>580302860027</v>
          </cell>
          <cell r="B770" t="str">
            <v>CDC HAMPTONS</v>
          </cell>
          <cell r="C770">
            <v>0</v>
          </cell>
          <cell r="D770">
            <v>0</v>
          </cell>
          <cell r="E770">
            <v>759</v>
          </cell>
          <cell r="F770" t="str">
            <v>N/A</v>
          </cell>
        </row>
        <row r="771">
          <cell r="A771" t="str">
            <v>580303020000</v>
          </cell>
          <cell r="B771" t="str">
            <v>AMAGANSETT UFSD</v>
          </cell>
          <cell r="C771">
            <v>0</v>
          </cell>
          <cell r="D771">
            <v>0</v>
          </cell>
          <cell r="E771">
            <v>2969</v>
          </cell>
          <cell r="F771" t="str">
            <v>N/A</v>
          </cell>
        </row>
        <row r="772">
          <cell r="A772" t="str">
            <v>580304020000</v>
          </cell>
          <cell r="B772" t="str">
            <v>SPRINGS UFSD</v>
          </cell>
          <cell r="C772">
            <v>68151</v>
          </cell>
          <cell r="D772">
            <v>0</v>
          </cell>
          <cell r="E772">
            <v>19409</v>
          </cell>
          <cell r="F772" t="str">
            <v>N/A</v>
          </cell>
        </row>
        <row r="773">
          <cell r="A773" t="str">
            <v>580305020000</v>
          </cell>
          <cell r="B773" t="str">
            <v>SAG HARBOR UFSD</v>
          </cell>
          <cell r="C773">
            <v>52262</v>
          </cell>
          <cell r="D773">
            <v>0</v>
          </cell>
          <cell r="E773">
            <v>22365</v>
          </cell>
          <cell r="F773" t="str">
            <v>N/A</v>
          </cell>
        </row>
        <row r="774">
          <cell r="A774" t="str">
            <v>580306020000</v>
          </cell>
          <cell r="B774" t="str">
            <v>MONTAUK UFSD</v>
          </cell>
          <cell r="C774">
            <v>37437</v>
          </cell>
          <cell r="D774">
            <v>0</v>
          </cell>
          <cell r="E774">
            <v>9582</v>
          </cell>
          <cell r="F774" t="str">
            <v>N/A</v>
          </cell>
        </row>
        <row r="775">
          <cell r="A775" t="str">
            <v>580401020000</v>
          </cell>
          <cell r="B775" t="str">
            <v>ELWOOD UFSD</v>
          </cell>
          <cell r="C775">
            <v>75891</v>
          </cell>
          <cell r="D775">
            <v>0</v>
          </cell>
          <cell r="E775">
            <v>52916</v>
          </cell>
          <cell r="F775" t="str">
            <v>N/A</v>
          </cell>
        </row>
        <row r="776">
          <cell r="A776" t="str">
            <v>580402060000</v>
          </cell>
          <cell r="B776" t="str">
            <v>COLD SPRING HARBOR CSD</v>
          </cell>
          <cell r="C776">
            <v>45659</v>
          </cell>
          <cell r="D776">
            <v>0</v>
          </cell>
          <cell r="E776">
            <v>32984</v>
          </cell>
          <cell r="F776" t="str">
            <v>N/A</v>
          </cell>
        </row>
        <row r="777">
          <cell r="A777" t="str">
            <v>580403030000</v>
          </cell>
          <cell r="B777" t="str">
            <v>HUNTINGTON UFSD</v>
          </cell>
          <cell r="C777">
            <v>444828</v>
          </cell>
          <cell r="D777">
            <v>0</v>
          </cell>
          <cell r="E777">
            <v>191622</v>
          </cell>
          <cell r="F777" t="str">
            <v>N/A</v>
          </cell>
        </row>
        <row r="778">
          <cell r="A778" t="str">
            <v>580404030000</v>
          </cell>
          <cell r="B778" t="str">
            <v>NORTHPORT-EAST NORTHPOR</v>
          </cell>
          <cell r="C778">
            <v>151618</v>
          </cell>
          <cell r="D778">
            <v>0</v>
          </cell>
          <cell r="E778">
            <v>145918</v>
          </cell>
          <cell r="F778" t="str">
            <v>N/A</v>
          </cell>
        </row>
        <row r="779">
          <cell r="A779" t="str">
            <v>580405060000</v>
          </cell>
          <cell r="B779" t="str">
            <v>HALF HOLLOW HILLS CSD</v>
          </cell>
          <cell r="C779">
            <v>269248</v>
          </cell>
          <cell r="D779">
            <v>58949</v>
          </cell>
          <cell r="E779">
            <v>206130</v>
          </cell>
          <cell r="F779" t="str">
            <v>N/A</v>
          </cell>
        </row>
        <row r="780">
          <cell r="A780" t="str">
            <v>580406060000</v>
          </cell>
          <cell r="B780" t="str">
            <v>HARBORFIELDS CSD</v>
          </cell>
          <cell r="C780">
            <v>97025</v>
          </cell>
          <cell r="D780">
            <v>0</v>
          </cell>
          <cell r="E780">
            <v>73914</v>
          </cell>
          <cell r="F780" t="str">
            <v>N/A</v>
          </cell>
        </row>
        <row r="781">
          <cell r="A781" t="str">
            <v>580410030000</v>
          </cell>
          <cell r="B781" t="str">
            <v>COMMACK UFSD</v>
          </cell>
          <cell r="C781">
            <v>155618</v>
          </cell>
          <cell r="D781">
            <v>0</v>
          </cell>
          <cell r="E781">
            <v>142907</v>
          </cell>
          <cell r="F781" t="str">
            <v>N/A</v>
          </cell>
        </row>
        <row r="782">
          <cell r="A782" t="str">
            <v>580413030000</v>
          </cell>
          <cell r="B782" t="str">
            <v>SOUTH HUNTINGTON UFSD</v>
          </cell>
          <cell r="C782">
            <v>505107</v>
          </cell>
          <cell r="D782">
            <v>0</v>
          </cell>
          <cell r="E782">
            <v>169625</v>
          </cell>
          <cell r="F782" t="str">
            <v>N/A</v>
          </cell>
        </row>
        <row r="783">
          <cell r="A783" t="str">
            <v>580501030000</v>
          </cell>
          <cell r="B783" t="str">
            <v>BAY SHORE UFSD</v>
          </cell>
          <cell r="C783">
            <v>640169</v>
          </cell>
          <cell r="D783">
            <v>0</v>
          </cell>
          <cell r="E783">
            <v>213257</v>
          </cell>
          <cell r="F783" t="str">
            <v>N/A</v>
          </cell>
        </row>
        <row r="784">
          <cell r="A784" t="str">
            <v>580502020000</v>
          </cell>
          <cell r="B784" t="str">
            <v>ISLIP UFSD</v>
          </cell>
          <cell r="C784">
            <v>148409</v>
          </cell>
          <cell r="D784">
            <v>0</v>
          </cell>
          <cell r="E784">
            <v>86537</v>
          </cell>
          <cell r="F784" t="str">
            <v>N/A</v>
          </cell>
        </row>
        <row r="785">
          <cell r="A785" t="str">
            <v>580503030000</v>
          </cell>
          <cell r="B785" t="str">
            <v>EAST ISLIP UFSD</v>
          </cell>
          <cell r="C785">
            <v>128521</v>
          </cell>
          <cell r="D785">
            <v>0</v>
          </cell>
          <cell r="E785">
            <v>151700</v>
          </cell>
          <cell r="F785" t="str">
            <v>N/A</v>
          </cell>
        </row>
        <row r="786">
          <cell r="A786" t="str">
            <v>580504030000</v>
          </cell>
          <cell r="B786" t="str">
            <v>SAYVILLE UFSD</v>
          </cell>
          <cell r="C786">
            <v>70240</v>
          </cell>
          <cell r="D786">
            <v>0</v>
          </cell>
          <cell r="E786">
            <v>84162</v>
          </cell>
          <cell r="F786" t="str">
            <v>N/A</v>
          </cell>
        </row>
        <row r="787">
          <cell r="A787" t="str">
            <v>580505020000</v>
          </cell>
          <cell r="B787" t="str">
            <v>BAYPORT-BLUE POINT UFSD</v>
          </cell>
          <cell r="C787">
            <v>56417</v>
          </cell>
          <cell r="D787">
            <v>0</v>
          </cell>
          <cell r="E787">
            <v>53106</v>
          </cell>
          <cell r="F787" t="str">
            <v>N/A</v>
          </cell>
        </row>
        <row r="788">
          <cell r="A788" t="str">
            <v>580506030000</v>
          </cell>
          <cell r="B788" t="str">
            <v>HAUPPAUGE UFSD</v>
          </cell>
          <cell r="C788">
            <v>91317</v>
          </cell>
          <cell r="D788">
            <v>0</v>
          </cell>
          <cell r="E788">
            <v>75339</v>
          </cell>
          <cell r="F788" t="str">
            <v>N/A</v>
          </cell>
        </row>
        <row r="789">
          <cell r="A789" t="str">
            <v>580507060000</v>
          </cell>
          <cell r="B789" t="str">
            <v>CONNETQUOT CSD</v>
          </cell>
          <cell r="C789">
            <v>199039</v>
          </cell>
          <cell r="D789">
            <v>0</v>
          </cell>
          <cell r="E789">
            <v>186684</v>
          </cell>
          <cell r="F789" t="str">
            <v>N/A</v>
          </cell>
        </row>
        <row r="790">
          <cell r="A790" t="str">
            <v>580509030000</v>
          </cell>
          <cell r="B790" t="str">
            <v>WEST ISLIP UFSD</v>
          </cell>
          <cell r="C790">
            <v>226324</v>
          </cell>
          <cell r="D790">
            <v>0</v>
          </cell>
          <cell r="E790">
            <v>116277</v>
          </cell>
          <cell r="F790" t="str">
            <v>N/A</v>
          </cell>
        </row>
        <row r="791">
          <cell r="A791" t="str">
            <v>580512030000</v>
          </cell>
          <cell r="B791" t="str">
            <v>BRENTWOOD UFSD</v>
          </cell>
          <cell r="C791">
            <v>3080562</v>
          </cell>
          <cell r="D791">
            <v>111096</v>
          </cell>
          <cell r="E791">
            <v>604702</v>
          </cell>
          <cell r="F791" t="str">
            <v>N/A</v>
          </cell>
        </row>
        <row r="792">
          <cell r="A792" t="str">
            <v>580513030000</v>
          </cell>
          <cell r="B792" t="str">
            <v>CENTRAL ISLIP UFSD</v>
          </cell>
          <cell r="C792">
            <v>1256823</v>
          </cell>
          <cell r="D792">
            <v>0</v>
          </cell>
          <cell r="E792">
            <v>348671</v>
          </cell>
          <cell r="F792" t="str">
            <v>N/A</v>
          </cell>
        </row>
        <row r="793">
          <cell r="A793" t="str">
            <v>580514020000</v>
          </cell>
          <cell r="B793" t="str">
            <v>FIRE ISLAND UFSD</v>
          </cell>
          <cell r="C793">
            <v>0</v>
          </cell>
          <cell r="D793">
            <v>0</v>
          </cell>
          <cell r="E793">
            <v>2225</v>
          </cell>
          <cell r="F793" t="str">
            <v>N/A</v>
          </cell>
        </row>
        <row r="794">
          <cell r="A794" t="str">
            <v>580601040000</v>
          </cell>
          <cell r="B794" t="str">
            <v>SHOREHAM-WADING RIVER C</v>
          </cell>
          <cell r="C794">
            <v>41922</v>
          </cell>
          <cell r="D794">
            <v>0</v>
          </cell>
          <cell r="E794">
            <v>46119</v>
          </cell>
          <cell r="F794" t="str">
            <v>N/A</v>
          </cell>
        </row>
        <row r="795">
          <cell r="A795" t="str">
            <v>580602040000</v>
          </cell>
          <cell r="B795" t="str">
            <v>RIVERHEAD CSD</v>
          </cell>
          <cell r="C795">
            <v>539344</v>
          </cell>
          <cell r="D795">
            <v>167778</v>
          </cell>
          <cell r="E795">
            <v>200940</v>
          </cell>
          <cell r="F795" t="str">
            <v>N/A</v>
          </cell>
        </row>
        <row r="796">
          <cell r="A796" t="str">
            <v>580602860032</v>
          </cell>
          <cell r="B796" t="str">
            <v>RIVERHEAD CS</v>
          </cell>
          <cell r="C796">
            <v>52379</v>
          </cell>
          <cell r="D796">
            <v>0</v>
          </cell>
          <cell r="E796">
            <v>10848</v>
          </cell>
          <cell r="F796" t="str">
            <v>N/A</v>
          </cell>
        </row>
        <row r="797">
          <cell r="A797" t="str">
            <v>580603020000</v>
          </cell>
          <cell r="B797" t="str">
            <v>Little Flower UFSD</v>
          </cell>
          <cell r="C797">
            <v>45734</v>
          </cell>
          <cell r="D797">
            <v>45345</v>
          </cell>
          <cell r="E797">
            <v>2387</v>
          </cell>
          <cell r="F797" t="str">
            <v>N/A</v>
          </cell>
        </row>
        <row r="798">
          <cell r="A798" t="str">
            <v>580701020000</v>
          </cell>
          <cell r="B798" t="str">
            <v>SHELTER ISLAND UFSD</v>
          </cell>
          <cell r="C798">
            <v>0</v>
          </cell>
          <cell r="D798">
            <v>0</v>
          </cell>
          <cell r="E798">
            <v>4678</v>
          </cell>
          <cell r="F798" t="str">
            <v>N/A</v>
          </cell>
        </row>
        <row r="799">
          <cell r="A799" t="str">
            <v>580801060000</v>
          </cell>
          <cell r="B799" t="str">
            <v>SMITHTOWN CSD</v>
          </cell>
          <cell r="C799">
            <v>208835</v>
          </cell>
          <cell r="D799">
            <v>0</v>
          </cell>
          <cell r="E799">
            <v>199268</v>
          </cell>
          <cell r="F799" t="str">
            <v>N/A</v>
          </cell>
        </row>
        <row r="800">
          <cell r="A800" t="str">
            <v>580805060000</v>
          </cell>
          <cell r="B800" t="str">
            <v>KINGS PARK CSD</v>
          </cell>
          <cell r="C800">
            <v>104205</v>
          </cell>
          <cell r="D800">
            <v>0</v>
          </cell>
          <cell r="E800">
            <v>91285</v>
          </cell>
          <cell r="F800" t="str">
            <v>N/A</v>
          </cell>
        </row>
        <row r="801">
          <cell r="A801" t="str">
            <v>580901020000</v>
          </cell>
          <cell r="B801" t="str">
            <v>REMSENBURG-SPEONK UFSD</v>
          </cell>
          <cell r="C801">
            <v>0</v>
          </cell>
          <cell r="D801">
            <v>0</v>
          </cell>
          <cell r="E801">
            <v>8172</v>
          </cell>
          <cell r="F801" t="str">
            <v>N/A</v>
          </cell>
        </row>
        <row r="802">
          <cell r="A802" t="str">
            <v>580902020000</v>
          </cell>
          <cell r="B802" t="str">
            <v>WESTHAMPTON BEACH UFSD</v>
          </cell>
          <cell r="C802">
            <v>58432</v>
          </cell>
          <cell r="D802">
            <v>0</v>
          </cell>
          <cell r="E802">
            <v>39834</v>
          </cell>
          <cell r="F802" t="str">
            <v>N/A</v>
          </cell>
        </row>
        <row r="803">
          <cell r="A803" t="str">
            <v>580903020000</v>
          </cell>
          <cell r="B803" t="str">
            <v>QUOGUE UFSD</v>
          </cell>
          <cell r="C803">
            <v>4099</v>
          </cell>
          <cell r="D803">
            <v>0</v>
          </cell>
          <cell r="E803">
            <v>4194</v>
          </cell>
          <cell r="F803" t="str">
            <v>N/A</v>
          </cell>
        </row>
        <row r="804">
          <cell r="A804" t="str">
            <v>580905020000</v>
          </cell>
          <cell r="B804" t="str">
            <v>HAMPTON BAYS UFSD</v>
          </cell>
          <cell r="C804">
            <v>186828</v>
          </cell>
          <cell r="D804">
            <v>0</v>
          </cell>
          <cell r="E804">
            <v>40862</v>
          </cell>
          <cell r="F804" t="str">
            <v>N/A</v>
          </cell>
        </row>
        <row r="805">
          <cell r="A805" t="str">
            <v>580906030000</v>
          </cell>
          <cell r="B805" t="str">
            <v>SOUTHAMPTON UFSD</v>
          </cell>
          <cell r="C805">
            <v>98652</v>
          </cell>
          <cell r="D805">
            <v>0</v>
          </cell>
          <cell r="E805">
            <v>62885</v>
          </cell>
          <cell r="F805" t="str">
            <v>N/A</v>
          </cell>
        </row>
        <row r="806">
          <cell r="A806" t="str">
            <v>580909020000</v>
          </cell>
          <cell r="B806" t="str">
            <v>BRIDGEHAMPTON UFSD</v>
          </cell>
          <cell r="C806">
            <v>17488</v>
          </cell>
          <cell r="D806">
            <v>0</v>
          </cell>
          <cell r="E806">
            <v>8563</v>
          </cell>
          <cell r="F806" t="str">
            <v>N/A</v>
          </cell>
        </row>
        <row r="807">
          <cell r="A807" t="str">
            <v>580910080000</v>
          </cell>
          <cell r="B807" t="str">
            <v>SAGAPONACK COMN SD</v>
          </cell>
          <cell r="C807">
            <v>0</v>
          </cell>
          <cell r="D807">
            <v>0</v>
          </cell>
          <cell r="E807">
            <v>917</v>
          </cell>
          <cell r="F807" t="str">
            <v>N/A</v>
          </cell>
        </row>
        <row r="808">
          <cell r="A808" t="str">
            <v>580912060000</v>
          </cell>
          <cell r="B808" t="str">
            <v>EASTPORT-SOUTH MANOR CSD</v>
          </cell>
          <cell r="C808">
            <v>91989</v>
          </cell>
          <cell r="D808">
            <v>0</v>
          </cell>
          <cell r="E808">
            <v>80823</v>
          </cell>
          <cell r="F808" t="str">
            <v>N/A</v>
          </cell>
        </row>
        <row r="809">
          <cell r="A809" t="str">
            <v>580913080000</v>
          </cell>
          <cell r="B809" t="str">
            <v>TUCKAHOE COMN SD</v>
          </cell>
          <cell r="C809">
            <v>82442</v>
          </cell>
          <cell r="D809">
            <v>0</v>
          </cell>
          <cell r="E809">
            <v>9723</v>
          </cell>
          <cell r="F809" t="str">
            <v>N/A</v>
          </cell>
        </row>
        <row r="810">
          <cell r="A810" t="str">
            <v>580917020000</v>
          </cell>
          <cell r="B810" t="str">
            <v>EAST QUOGUE UFSD</v>
          </cell>
          <cell r="C810">
            <v>57138</v>
          </cell>
          <cell r="D810">
            <v>0</v>
          </cell>
          <cell r="E810">
            <v>19449</v>
          </cell>
          <cell r="F810" t="str">
            <v>N/A</v>
          </cell>
        </row>
        <row r="811">
          <cell r="A811" t="str">
            <v>581002020000</v>
          </cell>
          <cell r="B811" t="str">
            <v>OYSTERPONDS UFSD</v>
          </cell>
          <cell r="C811">
            <v>18281</v>
          </cell>
          <cell r="D811">
            <v>0</v>
          </cell>
          <cell r="E811">
            <v>3911</v>
          </cell>
          <cell r="F811" t="str">
            <v>N/A</v>
          </cell>
        </row>
        <row r="812">
          <cell r="A812" t="str">
            <v>581004020000</v>
          </cell>
          <cell r="B812" t="str">
            <v>FISHERS ISLAND UFSD</v>
          </cell>
          <cell r="C812">
            <v>0</v>
          </cell>
          <cell r="D812">
            <v>0</v>
          </cell>
          <cell r="E812">
            <v>1660</v>
          </cell>
          <cell r="F812" t="str">
            <v>N/A</v>
          </cell>
        </row>
        <row r="813">
          <cell r="A813" t="str">
            <v>581005020000</v>
          </cell>
          <cell r="B813" t="str">
            <v>SOUTHOLD UFSD</v>
          </cell>
          <cell r="C813">
            <v>23100</v>
          </cell>
          <cell r="D813">
            <v>0</v>
          </cell>
          <cell r="E813">
            <v>17371</v>
          </cell>
          <cell r="F813" t="str">
            <v>N/A</v>
          </cell>
        </row>
        <row r="814">
          <cell r="A814" t="str">
            <v>581010020000</v>
          </cell>
          <cell r="B814" t="str">
            <v>GREENPORT UFSD</v>
          </cell>
          <cell r="C814">
            <v>92056</v>
          </cell>
          <cell r="D814">
            <v>0</v>
          </cell>
          <cell r="E814">
            <v>25974</v>
          </cell>
          <cell r="F814" t="str">
            <v>N/A</v>
          </cell>
        </row>
        <row r="815">
          <cell r="A815" t="str">
            <v>581012020000</v>
          </cell>
          <cell r="B815" t="str">
            <v>MATTITUCK-CUTCHOGUE UFS</v>
          </cell>
          <cell r="C815">
            <v>43608</v>
          </cell>
          <cell r="D815">
            <v>0</v>
          </cell>
          <cell r="E815">
            <v>52390</v>
          </cell>
          <cell r="F815" t="str">
            <v>N/A</v>
          </cell>
        </row>
        <row r="816">
          <cell r="A816" t="str">
            <v>581015080000</v>
          </cell>
          <cell r="B816" t="str">
            <v>NEW SUFFOLK COMN SD</v>
          </cell>
          <cell r="C816">
            <v>0</v>
          </cell>
          <cell r="D816">
            <v>0</v>
          </cell>
          <cell r="E816">
            <v>843</v>
          </cell>
          <cell r="F816" t="str">
            <v>N/A</v>
          </cell>
        </row>
        <row r="817">
          <cell r="A817" t="str">
            <v>590501060000</v>
          </cell>
          <cell r="B817" t="str">
            <v>FALLSBURG CSD</v>
          </cell>
          <cell r="C817">
            <v>534063</v>
          </cell>
          <cell r="D817">
            <v>24940</v>
          </cell>
          <cell r="E817">
            <v>89551</v>
          </cell>
          <cell r="F817" t="str">
            <v>N/A</v>
          </cell>
        </row>
        <row r="818">
          <cell r="A818" t="str">
            <v>590801040000</v>
          </cell>
          <cell r="B818" t="str">
            <v>ELDRED CSD</v>
          </cell>
          <cell r="C818">
            <v>167762</v>
          </cell>
          <cell r="D818">
            <v>4535</v>
          </cell>
          <cell r="E818">
            <v>30289</v>
          </cell>
          <cell r="F818" t="str">
            <v>N/A</v>
          </cell>
        </row>
        <row r="819">
          <cell r="A819" t="str">
            <v>590901060000</v>
          </cell>
          <cell r="B819" t="str">
            <v>LIBERTY CSD</v>
          </cell>
          <cell r="C819">
            <v>423278</v>
          </cell>
          <cell r="D819">
            <v>0</v>
          </cell>
          <cell r="E819">
            <v>69193</v>
          </cell>
          <cell r="F819" t="str">
            <v>N/A</v>
          </cell>
        </row>
        <row r="820">
          <cell r="A820" t="str">
            <v>591201040000</v>
          </cell>
          <cell r="B820" t="str">
            <v>TRI-VALLEY CSD</v>
          </cell>
          <cell r="C820">
            <v>251781</v>
          </cell>
          <cell r="D820">
            <v>0</v>
          </cell>
          <cell r="E820">
            <v>48901</v>
          </cell>
          <cell r="F820" t="str">
            <v>N/A</v>
          </cell>
        </row>
        <row r="821">
          <cell r="A821" t="str">
            <v>591301040000</v>
          </cell>
          <cell r="B821" t="str">
            <v>ROSCOE CSD</v>
          </cell>
          <cell r="C821">
            <v>72014</v>
          </cell>
          <cell r="D821">
            <v>0</v>
          </cell>
          <cell r="E821">
            <v>20093</v>
          </cell>
          <cell r="F821" t="str">
            <v>N/A</v>
          </cell>
        </row>
        <row r="822">
          <cell r="A822" t="str">
            <v>591302040000</v>
          </cell>
          <cell r="B822" t="str">
            <v>LIVINGSTON MANOR CSD</v>
          </cell>
          <cell r="C822">
            <v>156670</v>
          </cell>
          <cell r="D822">
            <v>0</v>
          </cell>
          <cell r="E822">
            <v>50060</v>
          </cell>
          <cell r="F822" t="str">
            <v>N/A</v>
          </cell>
        </row>
        <row r="823">
          <cell r="A823" t="str">
            <v>591401060000</v>
          </cell>
          <cell r="B823" t="str">
            <v>MONTICELLO CSD</v>
          </cell>
          <cell r="C823">
            <v>1331233</v>
          </cell>
          <cell r="D823">
            <v>11336</v>
          </cell>
          <cell r="E823">
            <v>207473</v>
          </cell>
          <cell r="F823" t="str">
            <v>N/A</v>
          </cell>
        </row>
        <row r="824">
          <cell r="A824" t="str">
            <v>591502040000</v>
          </cell>
          <cell r="B824" t="str">
            <v>SULLIVAN WEST CSD</v>
          </cell>
          <cell r="C824">
            <v>310904</v>
          </cell>
          <cell r="D824">
            <v>0</v>
          </cell>
          <cell r="E824">
            <v>113396</v>
          </cell>
          <cell r="F824" t="str">
            <v>N/A</v>
          </cell>
        </row>
        <row r="825">
          <cell r="A825" t="str">
            <v>600101060000</v>
          </cell>
          <cell r="B825" t="str">
            <v>WAVERLY CSD</v>
          </cell>
          <cell r="C825">
            <v>378540</v>
          </cell>
          <cell r="D825">
            <v>0</v>
          </cell>
          <cell r="E825">
            <v>90440</v>
          </cell>
          <cell r="F825" t="str">
            <v>N/A</v>
          </cell>
        </row>
        <row r="826">
          <cell r="A826" t="str">
            <v>600301040000</v>
          </cell>
          <cell r="B826" t="str">
            <v>CANDOR CSD</v>
          </cell>
          <cell r="C826">
            <v>111746</v>
          </cell>
          <cell r="D826">
            <v>0</v>
          </cell>
          <cell r="E826">
            <v>55143</v>
          </cell>
          <cell r="F826" t="str">
            <v>N/A</v>
          </cell>
        </row>
        <row r="827">
          <cell r="A827" t="str">
            <v>600402040000</v>
          </cell>
          <cell r="B827" t="str">
            <v>NEWARK VALLEY CSD</v>
          </cell>
          <cell r="C827">
            <v>178814</v>
          </cell>
          <cell r="D827">
            <v>0</v>
          </cell>
          <cell r="E827">
            <v>95743</v>
          </cell>
          <cell r="F827" t="str">
            <v>N/A</v>
          </cell>
        </row>
        <row r="828">
          <cell r="A828" t="str">
            <v>600601060000</v>
          </cell>
          <cell r="B828" t="str">
            <v>OWEGO-APALACHIN CSD</v>
          </cell>
          <cell r="C828">
            <v>279124</v>
          </cell>
          <cell r="D828">
            <v>24940</v>
          </cell>
          <cell r="E828">
            <v>92061</v>
          </cell>
          <cell r="F828" t="str">
            <v>N/A</v>
          </cell>
        </row>
        <row r="829">
          <cell r="A829" t="str">
            <v>600801040000</v>
          </cell>
          <cell r="B829" t="str">
            <v>SPENCER-VAN ETTEN CSD</v>
          </cell>
          <cell r="C829">
            <v>182179</v>
          </cell>
          <cell r="D829">
            <v>0</v>
          </cell>
          <cell r="E829">
            <v>58188</v>
          </cell>
          <cell r="F829" t="str">
            <v>N/A</v>
          </cell>
        </row>
        <row r="830">
          <cell r="A830" t="str">
            <v>600903040000</v>
          </cell>
          <cell r="B830" t="str">
            <v>TIOGA CSD</v>
          </cell>
          <cell r="C830">
            <v>180897</v>
          </cell>
          <cell r="D830">
            <v>0</v>
          </cell>
          <cell r="E830">
            <v>41392</v>
          </cell>
          <cell r="F830" t="str">
            <v>N/A</v>
          </cell>
        </row>
        <row r="831">
          <cell r="A831" t="str">
            <v>610301060000</v>
          </cell>
          <cell r="B831" t="str">
            <v>DRYDEN CSD</v>
          </cell>
          <cell r="C831">
            <v>365230</v>
          </cell>
          <cell r="D831">
            <v>0</v>
          </cell>
          <cell r="E831">
            <v>105377</v>
          </cell>
          <cell r="F831" t="str">
            <v>N/A</v>
          </cell>
        </row>
        <row r="832">
          <cell r="A832" t="str">
            <v>610327020000</v>
          </cell>
          <cell r="B832" t="str">
            <v>George Jr. Republic UFSD</v>
          </cell>
          <cell r="C832">
            <v>18345</v>
          </cell>
          <cell r="D832">
            <v>353693</v>
          </cell>
          <cell r="E832">
            <v>5200</v>
          </cell>
          <cell r="F832" t="str">
            <v>N/A</v>
          </cell>
        </row>
        <row r="833">
          <cell r="A833" t="str">
            <v>610501040000</v>
          </cell>
          <cell r="B833" t="str">
            <v>GROTON CSD</v>
          </cell>
          <cell r="C833">
            <v>159814</v>
          </cell>
          <cell r="D833">
            <v>0</v>
          </cell>
          <cell r="E833">
            <v>64423</v>
          </cell>
          <cell r="F833" t="str">
            <v>N/A</v>
          </cell>
        </row>
        <row r="834">
          <cell r="A834" t="str">
            <v>610600010000</v>
          </cell>
          <cell r="B834" t="str">
            <v>ITHACA CITY SD</v>
          </cell>
          <cell r="C834">
            <v>743879</v>
          </cell>
          <cell r="D834">
            <v>0</v>
          </cell>
          <cell r="E834">
            <v>300835</v>
          </cell>
          <cell r="F834" t="str">
            <v>N/A</v>
          </cell>
        </row>
        <row r="835">
          <cell r="A835" t="str">
            <v>610600860944</v>
          </cell>
          <cell r="B835" t="str">
            <v>NEW ROOTS CS</v>
          </cell>
          <cell r="C835">
            <v>38733</v>
          </cell>
          <cell r="D835">
            <v>0</v>
          </cell>
          <cell r="E835">
            <v>3001</v>
          </cell>
          <cell r="F835" t="str">
            <v>N/A</v>
          </cell>
        </row>
        <row r="836">
          <cell r="A836" t="str">
            <v>610801040000</v>
          </cell>
          <cell r="B836" t="str">
            <v>LANSING CSD</v>
          </cell>
          <cell r="C836">
            <v>98129</v>
          </cell>
          <cell r="D836">
            <v>4535</v>
          </cell>
          <cell r="E836">
            <v>39192</v>
          </cell>
          <cell r="F836" t="str">
            <v>N/A</v>
          </cell>
        </row>
        <row r="837">
          <cell r="A837" t="str">
            <v>610901040000</v>
          </cell>
          <cell r="B837" t="str">
            <v>NEWFIELD CSD</v>
          </cell>
          <cell r="C837">
            <v>211070</v>
          </cell>
          <cell r="D837">
            <v>0</v>
          </cell>
          <cell r="E837">
            <v>44901</v>
          </cell>
          <cell r="F837" t="str">
            <v>N/A</v>
          </cell>
        </row>
        <row r="838">
          <cell r="A838" t="str">
            <v>611001040000</v>
          </cell>
          <cell r="B838" t="str">
            <v>TRUMANSBURG CSD</v>
          </cell>
          <cell r="C838">
            <v>173037</v>
          </cell>
          <cell r="D838">
            <v>0</v>
          </cell>
          <cell r="E838">
            <v>53851</v>
          </cell>
          <cell r="F838" t="str">
            <v>N/A</v>
          </cell>
        </row>
        <row r="839">
          <cell r="A839" t="str">
            <v>620600010000</v>
          </cell>
          <cell r="B839" t="str">
            <v>KINGSTON CITY SD</v>
          </cell>
          <cell r="C839">
            <v>1722255</v>
          </cell>
          <cell r="D839">
            <v>120165</v>
          </cell>
          <cell r="E839">
            <v>352374</v>
          </cell>
          <cell r="F839" t="str">
            <v>N/A</v>
          </cell>
        </row>
        <row r="840">
          <cell r="A840" t="str">
            <v>620803040000</v>
          </cell>
          <cell r="B840" t="str">
            <v>HIGHLAND CSD</v>
          </cell>
          <cell r="C840">
            <v>172897</v>
          </cell>
          <cell r="D840">
            <v>0</v>
          </cell>
          <cell r="E840">
            <v>39573</v>
          </cell>
          <cell r="F840" t="str">
            <v>N/A</v>
          </cell>
        </row>
        <row r="841">
          <cell r="A841" t="str">
            <v>620901060000</v>
          </cell>
          <cell r="B841" t="str">
            <v>RONDOUT VALLEY CSD</v>
          </cell>
          <cell r="C841">
            <v>455100</v>
          </cell>
          <cell r="D841">
            <v>0</v>
          </cell>
          <cell r="E841">
            <v>146462</v>
          </cell>
          <cell r="F841" t="str">
            <v>N/A</v>
          </cell>
        </row>
        <row r="842">
          <cell r="A842" t="str">
            <v>621001060000</v>
          </cell>
          <cell r="B842" t="str">
            <v>MARLBORO CSD</v>
          </cell>
          <cell r="C842">
            <v>241165</v>
          </cell>
          <cell r="D842">
            <v>0</v>
          </cell>
          <cell r="E842">
            <v>43258</v>
          </cell>
          <cell r="F842" t="str">
            <v>N/A</v>
          </cell>
        </row>
        <row r="843">
          <cell r="A843" t="str">
            <v>621101060000</v>
          </cell>
          <cell r="B843" t="str">
            <v>NEW PALTZ CSD</v>
          </cell>
          <cell r="C843">
            <v>181311</v>
          </cell>
          <cell r="D843">
            <v>0</v>
          </cell>
          <cell r="E843">
            <v>81386</v>
          </cell>
          <cell r="F843" t="str">
            <v>N/A</v>
          </cell>
        </row>
        <row r="844">
          <cell r="A844" t="str">
            <v>621201060000</v>
          </cell>
          <cell r="B844" t="str">
            <v>ONTEORA CSD</v>
          </cell>
          <cell r="C844">
            <v>225116</v>
          </cell>
          <cell r="D844">
            <v>0</v>
          </cell>
          <cell r="E844">
            <v>94986</v>
          </cell>
          <cell r="F844" t="str">
            <v>N/A</v>
          </cell>
        </row>
        <row r="845">
          <cell r="A845" t="str">
            <v>621601060000</v>
          </cell>
          <cell r="B845" t="str">
            <v>SAUGERTIES CSD</v>
          </cell>
          <cell r="C845">
            <v>351451</v>
          </cell>
          <cell r="D845">
            <v>0</v>
          </cell>
          <cell r="E845">
            <v>138323</v>
          </cell>
          <cell r="F845" t="str">
            <v>N/A</v>
          </cell>
        </row>
        <row r="846">
          <cell r="A846" t="str">
            <v>621801060000</v>
          </cell>
          <cell r="B846" t="str">
            <v>WALLKILL CSD</v>
          </cell>
          <cell r="C846">
            <v>305909</v>
          </cell>
          <cell r="D846">
            <v>0</v>
          </cell>
          <cell r="E846">
            <v>102983</v>
          </cell>
          <cell r="F846" t="str">
            <v>N/A</v>
          </cell>
        </row>
        <row r="847">
          <cell r="A847" t="str">
            <v>622002060000</v>
          </cell>
          <cell r="B847" t="str">
            <v>ELLENVILLE CSD</v>
          </cell>
          <cell r="C847">
            <v>681472</v>
          </cell>
          <cell r="D847">
            <v>0</v>
          </cell>
          <cell r="E847">
            <v>135897</v>
          </cell>
          <cell r="F847" t="str">
            <v>N/A</v>
          </cell>
        </row>
        <row r="848">
          <cell r="A848" t="str">
            <v>630101040000</v>
          </cell>
          <cell r="B848" t="str">
            <v>BOLTON CSD</v>
          </cell>
          <cell r="C848">
            <v>18211</v>
          </cell>
          <cell r="D848">
            <v>0</v>
          </cell>
          <cell r="E848">
            <v>12974</v>
          </cell>
          <cell r="F848" t="str">
            <v>N/A</v>
          </cell>
        </row>
        <row r="849">
          <cell r="A849" t="str">
            <v>630202040000</v>
          </cell>
          <cell r="B849" t="str">
            <v>NORTH WARREN CSD</v>
          </cell>
          <cell r="C849">
            <v>144741</v>
          </cell>
          <cell r="D849">
            <v>0</v>
          </cell>
          <cell r="E849">
            <v>42095</v>
          </cell>
          <cell r="F849" t="str">
            <v>N/A</v>
          </cell>
        </row>
        <row r="850">
          <cell r="A850" t="str">
            <v>630300010000</v>
          </cell>
          <cell r="B850" t="str">
            <v>GLENS FALLS CITY SD</v>
          </cell>
          <cell r="C850">
            <v>440180</v>
          </cell>
          <cell r="D850">
            <v>0</v>
          </cell>
          <cell r="E850">
            <v>120518</v>
          </cell>
          <cell r="F850" t="str">
            <v>N/A</v>
          </cell>
        </row>
        <row r="851">
          <cell r="A851" t="str">
            <v>630601040000</v>
          </cell>
          <cell r="B851" t="str">
            <v>JOHNSBURG CSD</v>
          </cell>
          <cell r="C851">
            <v>81535</v>
          </cell>
          <cell r="D851">
            <v>0</v>
          </cell>
          <cell r="E851">
            <v>26170</v>
          </cell>
          <cell r="F851" t="str">
            <v>N/A</v>
          </cell>
        </row>
        <row r="852">
          <cell r="A852" t="str">
            <v>630701040000</v>
          </cell>
          <cell r="B852" t="str">
            <v>LAKE GEORGE CSD</v>
          </cell>
          <cell r="C852">
            <v>101949</v>
          </cell>
          <cell r="D852">
            <v>45345</v>
          </cell>
          <cell r="E852">
            <v>39735</v>
          </cell>
          <cell r="F852" t="str">
            <v>N/A</v>
          </cell>
        </row>
        <row r="853">
          <cell r="A853" t="str">
            <v>630801040000</v>
          </cell>
          <cell r="B853" t="str">
            <v>HADLEY-LUZERNE CSD</v>
          </cell>
          <cell r="C853">
            <v>234245</v>
          </cell>
          <cell r="D853">
            <v>0</v>
          </cell>
          <cell r="E853">
            <v>80774</v>
          </cell>
          <cell r="F853" t="str">
            <v>N/A</v>
          </cell>
        </row>
        <row r="854">
          <cell r="A854" t="str">
            <v>630902030000</v>
          </cell>
          <cell r="B854" t="str">
            <v>QUEENSBURY UFSD</v>
          </cell>
          <cell r="C854">
            <v>365087</v>
          </cell>
          <cell r="D854">
            <v>0</v>
          </cell>
          <cell r="E854">
            <v>84522</v>
          </cell>
          <cell r="F854" t="str">
            <v>N/A</v>
          </cell>
        </row>
        <row r="855">
          <cell r="A855" t="str">
            <v>630918080000</v>
          </cell>
          <cell r="B855" t="str">
            <v>GLENS FALLS COMN SD</v>
          </cell>
          <cell r="C855">
            <v>99767</v>
          </cell>
          <cell r="D855">
            <v>0</v>
          </cell>
          <cell r="E855">
            <v>14676</v>
          </cell>
          <cell r="F855" t="str">
            <v>N/A</v>
          </cell>
        </row>
        <row r="856">
          <cell r="A856" t="str">
            <v>631201040000</v>
          </cell>
          <cell r="B856" t="str">
            <v>WARRENSBURG CSD</v>
          </cell>
          <cell r="C856">
            <v>244364</v>
          </cell>
          <cell r="D856">
            <v>0</v>
          </cell>
          <cell r="E856">
            <v>52557</v>
          </cell>
          <cell r="F856" t="str">
            <v>N/A</v>
          </cell>
        </row>
        <row r="857">
          <cell r="A857" t="str">
            <v>640101040000</v>
          </cell>
          <cell r="B857" t="str">
            <v>ARGYLE CSD</v>
          </cell>
          <cell r="C857">
            <v>106975</v>
          </cell>
          <cell r="D857">
            <v>0</v>
          </cell>
          <cell r="E857">
            <v>29895</v>
          </cell>
          <cell r="F857" t="str">
            <v>N/A</v>
          </cell>
        </row>
        <row r="858">
          <cell r="A858" t="str">
            <v>640502040000</v>
          </cell>
          <cell r="B858" t="str">
            <v>FORT ANN CSD</v>
          </cell>
          <cell r="C858">
            <v>53427</v>
          </cell>
          <cell r="D858">
            <v>0</v>
          </cell>
          <cell r="E858">
            <v>16411</v>
          </cell>
          <cell r="F858" t="str">
            <v>N/A</v>
          </cell>
        </row>
        <row r="859">
          <cell r="A859" t="str">
            <v>640601020000</v>
          </cell>
          <cell r="B859" t="str">
            <v>FORT EDWARD UFSD</v>
          </cell>
          <cell r="C859">
            <v>127255</v>
          </cell>
          <cell r="D859">
            <v>0</v>
          </cell>
          <cell r="E859">
            <v>31655</v>
          </cell>
          <cell r="F859" t="str">
            <v>N/A</v>
          </cell>
        </row>
        <row r="860">
          <cell r="A860" t="str">
            <v>640701040000</v>
          </cell>
          <cell r="B860" t="str">
            <v>GRANVILLE CSD</v>
          </cell>
          <cell r="C860">
            <v>281167</v>
          </cell>
          <cell r="D860">
            <v>0</v>
          </cell>
          <cell r="E860">
            <v>66505</v>
          </cell>
          <cell r="F860" t="str">
            <v>N/A</v>
          </cell>
        </row>
        <row r="861">
          <cell r="A861" t="str">
            <v>640801040000</v>
          </cell>
          <cell r="B861" t="str">
            <v>GREENWICH CSD</v>
          </cell>
          <cell r="C861">
            <v>175688</v>
          </cell>
          <cell r="D861">
            <v>0</v>
          </cell>
          <cell r="E861">
            <v>66641</v>
          </cell>
          <cell r="F861" t="str">
            <v>N/A</v>
          </cell>
        </row>
        <row r="862">
          <cell r="A862" t="str">
            <v>641001040000</v>
          </cell>
          <cell r="B862" t="str">
            <v>HARTFORD CSD</v>
          </cell>
          <cell r="C862">
            <v>96803</v>
          </cell>
          <cell r="D862">
            <v>0</v>
          </cell>
          <cell r="E862">
            <v>13601</v>
          </cell>
          <cell r="F862" t="str">
            <v>N/A</v>
          </cell>
        </row>
        <row r="863">
          <cell r="A863" t="str">
            <v>641301060000</v>
          </cell>
          <cell r="B863" t="str">
            <v>HUDSON FALLS CSD</v>
          </cell>
          <cell r="C863">
            <v>600507</v>
          </cell>
          <cell r="D863">
            <v>11336</v>
          </cell>
          <cell r="E863">
            <v>88107</v>
          </cell>
          <cell r="F863" t="str">
            <v>N/A</v>
          </cell>
        </row>
        <row r="864">
          <cell r="A864" t="str">
            <v>641401040000</v>
          </cell>
          <cell r="B864" t="str">
            <v>PUTNAM CSD</v>
          </cell>
          <cell r="C864">
            <v>12030</v>
          </cell>
          <cell r="D864">
            <v>0</v>
          </cell>
          <cell r="E864">
            <v>4905</v>
          </cell>
          <cell r="F864" t="str">
            <v>N/A</v>
          </cell>
        </row>
        <row r="865">
          <cell r="A865" t="str">
            <v>641501040000</v>
          </cell>
          <cell r="B865" t="str">
            <v>SALEM CSD</v>
          </cell>
          <cell r="C865">
            <v>86217</v>
          </cell>
          <cell r="D865">
            <v>0</v>
          </cell>
          <cell r="E865">
            <v>37432</v>
          </cell>
          <cell r="F865" t="str">
            <v>N/A</v>
          </cell>
        </row>
        <row r="866">
          <cell r="A866" t="str">
            <v>641610040000</v>
          </cell>
          <cell r="B866" t="str">
            <v>CAMBRIDGE CSD</v>
          </cell>
          <cell r="C866">
            <v>148378</v>
          </cell>
          <cell r="D866">
            <v>0</v>
          </cell>
          <cell r="E866">
            <v>55460</v>
          </cell>
          <cell r="F866" t="str">
            <v>N/A</v>
          </cell>
        </row>
        <row r="867">
          <cell r="A867" t="str">
            <v>641701060000</v>
          </cell>
          <cell r="B867" t="str">
            <v>WHITEHALL CSD</v>
          </cell>
          <cell r="C867">
            <v>175051</v>
          </cell>
          <cell r="D867">
            <v>0</v>
          </cell>
          <cell r="E867">
            <v>56892</v>
          </cell>
          <cell r="F867" t="str">
            <v>N/A</v>
          </cell>
        </row>
        <row r="868">
          <cell r="A868" t="str">
            <v>650101060000</v>
          </cell>
          <cell r="B868" t="str">
            <v>NEWARK CSD</v>
          </cell>
          <cell r="C868">
            <v>534253</v>
          </cell>
          <cell r="D868">
            <v>0</v>
          </cell>
          <cell r="E868">
            <v>131873</v>
          </cell>
          <cell r="F868" t="str">
            <v>N/A</v>
          </cell>
        </row>
        <row r="869">
          <cell r="A869" t="str">
            <v>650301040000</v>
          </cell>
          <cell r="B869" t="str">
            <v>CLYDE-SAVANNAH CSD</v>
          </cell>
          <cell r="C869">
            <v>246387</v>
          </cell>
          <cell r="D869">
            <v>0</v>
          </cell>
          <cell r="E869">
            <v>53704</v>
          </cell>
          <cell r="F869" t="str">
            <v>N/A</v>
          </cell>
        </row>
        <row r="870">
          <cell r="A870" t="str">
            <v>650501040000</v>
          </cell>
          <cell r="B870" t="str">
            <v>LYONS CSD</v>
          </cell>
          <cell r="C870">
            <v>235450</v>
          </cell>
          <cell r="D870">
            <v>15871</v>
          </cell>
          <cell r="E870">
            <v>52534</v>
          </cell>
          <cell r="F870" t="str">
            <v>N/A</v>
          </cell>
        </row>
        <row r="871">
          <cell r="A871" t="str">
            <v>650701040000</v>
          </cell>
          <cell r="B871" t="str">
            <v>MARION CSD</v>
          </cell>
          <cell r="C871">
            <v>109990</v>
          </cell>
          <cell r="D871">
            <v>0</v>
          </cell>
          <cell r="E871">
            <v>29099</v>
          </cell>
          <cell r="F871" t="str">
            <v>N/A</v>
          </cell>
        </row>
        <row r="872">
          <cell r="A872" t="str">
            <v>650801060000</v>
          </cell>
          <cell r="B872" t="str">
            <v>WAYNE CSD</v>
          </cell>
          <cell r="C872">
            <v>208338</v>
          </cell>
          <cell r="D872">
            <v>0</v>
          </cell>
          <cell r="E872">
            <v>78170</v>
          </cell>
          <cell r="F872" t="str">
            <v>N/A</v>
          </cell>
        </row>
        <row r="873">
          <cell r="A873" t="str">
            <v>650901060000</v>
          </cell>
          <cell r="B873" t="str">
            <v>PALMYRA-MACEDON CSD</v>
          </cell>
          <cell r="C873">
            <v>249332</v>
          </cell>
          <cell r="D873">
            <v>0</v>
          </cell>
          <cell r="E873">
            <v>62700</v>
          </cell>
          <cell r="F873" t="str">
            <v>N/A</v>
          </cell>
        </row>
        <row r="874">
          <cell r="A874" t="str">
            <v>650902040000</v>
          </cell>
          <cell r="B874" t="str">
            <v>GANANDA CSD</v>
          </cell>
          <cell r="C874">
            <v>69752</v>
          </cell>
          <cell r="D874">
            <v>0</v>
          </cell>
          <cell r="E874">
            <v>29494</v>
          </cell>
          <cell r="F874" t="str">
            <v>N/A</v>
          </cell>
        </row>
        <row r="875">
          <cell r="A875" t="str">
            <v>651201060000</v>
          </cell>
          <cell r="B875" t="str">
            <v>SODUS CSD</v>
          </cell>
          <cell r="C875">
            <v>296796</v>
          </cell>
          <cell r="D875">
            <v>0</v>
          </cell>
          <cell r="E875">
            <v>88247</v>
          </cell>
          <cell r="F875" t="str">
            <v>N/A</v>
          </cell>
        </row>
        <row r="876">
          <cell r="A876" t="str">
            <v>651402040000</v>
          </cell>
          <cell r="B876" t="str">
            <v>WILLIAMSON CSD</v>
          </cell>
          <cell r="C876">
            <v>102019</v>
          </cell>
          <cell r="D876">
            <v>18138</v>
          </cell>
          <cell r="E876">
            <v>30293</v>
          </cell>
          <cell r="F876" t="str">
            <v>N/A</v>
          </cell>
        </row>
        <row r="877">
          <cell r="A877" t="str">
            <v>651501060000</v>
          </cell>
          <cell r="B877" t="str">
            <v>NORTH ROSE-WOLCOTT CSD</v>
          </cell>
          <cell r="C877">
            <v>310042</v>
          </cell>
          <cell r="D877">
            <v>0</v>
          </cell>
          <cell r="E877">
            <v>84304</v>
          </cell>
          <cell r="F877" t="str">
            <v>N/A</v>
          </cell>
        </row>
        <row r="878">
          <cell r="A878" t="str">
            <v>651503040000</v>
          </cell>
          <cell r="B878" t="str">
            <v>RED CREEK CSD</v>
          </cell>
          <cell r="C878">
            <v>207496</v>
          </cell>
          <cell r="D878">
            <v>0</v>
          </cell>
          <cell r="E878">
            <v>72745</v>
          </cell>
          <cell r="F878" t="str">
            <v>N/A</v>
          </cell>
        </row>
        <row r="879">
          <cell r="A879" t="str">
            <v>660101030000</v>
          </cell>
          <cell r="B879" t="str">
            <v>KATONAH-LEWISBORO UFSD</v>
          </cell>
          <cell r="C879">
            <v>92755</v>
          </cell>
          <cell r="D879">
            <v>0</v>
          </cell>
          <cell r="E879">
            <v>88780</v>
          </cell>
          <cell r="F879" t="str">
            <v>N/A</v>
          </cell>
        </row>
        <row r="880">
          <cell r="A880" t="str">
            <v>660102060000</v>
          </cell>
          <cell r="B880" t="str">
            <v>BEDFORD CSD</v>
          </cell>
          <cell r="C880">
            <v>401147</v>
          </cell>
          <cell r="D880">
            <v>0</v>
          </cell>
          <cell r="E880">
            <v>128846</v>
          </cell>
          <cell r="F880" t="str">
            <v>N/A</v>
          </cell>
        </row>
        <row r="881">
          <cell r="A881" t="str">
            <v>660202030000</v>
          </cell>
          <cell r="B881" t="str">
            <v>CROTON-HARMON UFSD</v>
          </cell>
          <cell r="C881">
            <v>40210</v>
          </cell>
          <cell r="D881">
            <v>0</v>
          </cell>
          <cell r="E881">
            <v>27668</v>
          </cell>
          <cell r="F881" t="str">
            <v>N/A</v>
          </cell>
        </row>
        <row r="882">
          <cell r="A882" t="str">
            <v>660203060000</v>
          </cell>
          <cell r="B882" t="str">
            <v>HENDRICK HUDSON CSD</v>
          </cell>
          <cell r="C882">
            <v>160062</v>
          </cell>
          <cell r="D882">
            <v>0</v>
          </cell>
          <cell r="E882">
            <v>63541</v>
          </cell>
          <cell r="F882" t="str">
            <v>N/A</v>
          </cell>
        </row>
        <row r="883">
          <cell r="A883" t="str">
            <v>660301030000</v>
          </cell>
          <cell r="B883" t="str">
            <v>EASTCHESTER UFSD</v>
          </cell>
          <cell r="C883">
            <v>138021</v>
          </cell>
          <cell r="D883">
            <v>0</v>
          </cell>
          <cell r="E883">
            <v>51218</v>
          </cell>
          <cell r="F883" t="str">
            <v>N/A</v>
          </cell>
        </row>
        <row r="884">
          <cell r="A884" t="str">
            <v>660302030000</v>
          </cell>
          <cell r="B884" t="str">
            <v>TUCKAHOE UFSD</v>
          </cell>
          <cell r="C884">
            <v>77689</v>
          </cell>
          <cell r="D884">
            <v>0</v>
          </cell>
          <cell r="E884">
            <v>45163</v>
          </cell>
          <cell r="F884" t="str">
            <v>N/A</v>
          </cell>
        </row>
        <row r="885">
          <cell r="A885" t="str">
            <v>660303030000</v>
          </cell>
          <cell r="B885" t="str">
            <v>BRONXVILLE UFSD</v>
          </cell>
          <cell r="C885">
            <v>24976</v>
          </cell>
          <cell r="D885">
            <v>0</v>
          </cell>
          <cell r="E885">
            <v>28452</v>
          </cell>
          <cell r="F885" t="str">
            <v>N/A</v>
          </cell>
        </row>
        <row r="886">
          <cell r="A886" t="str">
            <v>660401030000</v>
          </cell>
          <cell r="B886" t="str">
            <v>UFSD - TARRYTOWNS</v>
          </cell>
          <cell r="C886">
            <v>330953</v>
          </cell>
          <cell r="D886">
            <v>0</v>
          </cell>
          <cell r="E886">
            <v>98145</v>
          </cell>
          <cell r="F886" t="str">
            <v>N/A</v>
          </cell>
        </row>
        <row r="887">
          <cell r="A887" t="str">
            <v>660402020000</v>
          </cell>
          <cell r="B887" t="str">
            <v>IRVINGTON UFSD</v>
          </cell>
          <cell r="C887">
            <v>62762</v>
          </cell>
          <cell r="D887">
            <v>0</v>
          </cell>
          <cell r="E887">
            <v>33874</v>
          </cell>
          <cell r="F887" t="str">
            <v>N/A</v>
          </cell>
        </row>
        <row r="888">
          <cell r="A888" t="str">
            <v>660403030000</v>
          </cell>
          <cell r="B888" t="str">
            <v>DOBBS FERRY UFSD</v>
          </cell>
          <cell r="C888">
            <v>126195</v>
          </cell>
          <cell r="D888">
            <v>0</v>
          </cell>
          <cell r="E888">
            <v>40434</v>
          </cell>
          <cell r="F888" t="str">
            <v>N/A</v>
          </cell>
        </row>
        <row r="889">
          <cell r="A889" t="str">
            <v>660404030000</v>
          </cell>
          <cell r="B889" t="str">
            <v>HASTINGS-ON-HUDSON UFSD</v>
          </cell>
          <cell r="C889">
            <v>64342</v>
          </cell>
          <cell r="D889">
            <v>0</v>
          </cell>
          <cell r="E889">
            <v>28466</v>
          </cell>
          <cell r="F889" t="str">
            <v>N/A</v>
          </cell>
        </row>
        <row r="890">
          <cell r="A890" t="str">
            <v>660405030000</v>
          </cell>
          <cell r="B890" t="str">
            <v>ARDSLEY UFSD</v>
          </cell>
          <cell r="C890">
            <v>46761</v>
          </cell>
          <cell r="D890">
            <v>0</v>
          </cell>
          <cell r="E890">
            <v>39529</v>
          </cell>
          <cell r="F890" t="str">
            <v>N/A</v>
          </cell>
        </row>
        <row r="891">
          <cell r="A891" t="str">
            <v>660406030000</v>
          </cell>
          <cell r="B891" t="str">
            <v>EDGEMONT UFSD</v>
          </cell>
          <cell r="C891">
            <v>69010</v>
          </cell>
          <cell r="D891">
            <v>0</v>
          </cell>
          <cell r="E891">
            <v>38878</v>
          </cell>
          <cell r="F891" t="str">
            <v>N/A</v>
          </cell>
        </row>
        <row r="892">
          <cell r="A892" t="str">
            <v>660407060000</v>
          </cell>
          <cell r="B892" t="str">
            <v>GREENBURGH CSD</v>
          </cell>
          <cell r="C892">
            <v>238865</v>
          </cell>
          <cell r="D892">
            <v>0</v>
          </cell>
          <cell r="E892">
            <v>75414</v>
          </cell>
          <cell r="F892" t="str">
            <v>N/A</v>
          </cell>
        </row>
        <row r="893">
          <cell r="A893" t="str">
            <v>660409020000</v>
          </cell>
          <cell r="B893" t="str">
            <v>ELMSFORD UFSD</v>
          </cell>
          <cell r="C893">
            <v>132596</v>
          </cell>
          <cell r="D893">
            <v>0</v>
          </cell>
          <cell r="E893">
            <v>16970</v>
          </cell>
          <cell r="F893" t="str">
            <v>N/A</v>
          </cell>
        </row>
        <row r="894">
          <cell r="A894" t="str">
            <v>660410020000</v>
          </cell>
          <cell r="B894" t="str">
            <v>Greenburgh-Graham UFSD</v>
          </cell>
          <cell r="C894">
            <v>15573</v>
          </cell>
          <cell r="D894">
            <v>335555</v>
          </cell>
          <cell r="E894">
            <v>7105</v>
          </cell>
          <cell r="F894" t="str">
            <v>N/A</v>
          </cell>
        </row>
        <row r="895">
          <cell r="A895" t="str">
            <v>660411020000</v>
          </cell>
          <cell r="B895" t="str">
            <v>Greenburgh-Eleven UFSD</v>
          </cell>
          <cell r="C895">
            <v>128751</v>
          </cell>
          <cell r="D895">
            <v>331021</v>
          </cell>
          <cell r="E895">
            <v>7845</v>
          </cell>
          <cell r="F895" t="str">
            <v>N/A</v>
          </cell>
        </row>
        <row r="896">
          <cell r="A896" t="str">
            <v>660412020000</v>
          </cell>
          <cell r="B896" t="str">
            <v>Greenburgh-North Castle UFSD</v>
          </cell>
          <cell r="C896">
            <v>133090</v>
          </cell>
          <cell r="D896">
            <v>0</v>
          </cell>
          <cell r="E896">
            <v>6340</v>
          </cell>
          <cell r="F896" t="str">
            <v>N/A</v>
          </cell>
        </row>
        <row r="897">
          <cell r="A897" t="str">
            <v>660501060000</v>
          </cell>
          <cell r="B897" t="str">
            <v>HARRISON CSD</v>
          </cell>
          <cell r="C897">
            <v>210741</v>
          </cell>
          <cell r="D897">
            <v>0</v>
          </cell>
          <cell r="E897">
            <v>66162</v>
          </cell>
          <cell r="F897" t="str">
            <v>N/A</v>
          </cell>
        </row>
        <row r="898">
          <cell r="A898" t="str">
            <v>660701030000</v>
          </cell>
          <cell r="B898" t="str">
            <v>MAMARONECK UFSD</v>
          </cell>
          <cell r="C898">
            <v>304664</v>
          </cell>
          <cell r="D898">
            <v>0</v>
          </cell>
          <cell r="E898">
            <v>103556</v>
          </cell>
          <cell r="F898" t="str">
            <v>N/A</v>
          </cell>
        </row>
        <row r="899">
          <cell r="A899" t="str">
            <v>660801060000</v>
          </cell>
          <cell r="B899" t="str">
            <v>MT PLEASANT CSD</v>
          </cell>
          <cell r="C899">
            <v>67818</v>
          </cell>
          <cell r="D899">
            <v>0</v>
          </cell>
          <cell r="E899">
            <v>34721</v>
          </cell>
          <cell r="F899" t="str">
            <v>N/A</v>
          </cell>
        </row>
        <row r="900">
          <cell r="A900" t="str">
            <v>660802040000</v>
          </cell>
          <cell r="B900" t="str">
            <v>POCANTICO HILLS CSD</v>
          </cell>
          <cell r="C900">
            <v>32012</v>
          </cell>
          <cell r="D900">
            <v>188183</v>
          </cell>
          <cell r="E900">
            <v>17246</v>
          </cell>
          <cell r="F900" t="str">
            <v>N/A</v>
          </cell>
        </row>
        <row r="901">
          <cell r="A901" t="str">
            <v>660803020000</v>
          </cell>
          <cell r="B901" t="str">
            <v>Hawthorne-Cedar Knolls UFSD</v>
          </cell>
          <cell r="C901">
            <v>86160</v>
          </cell>
          <cell r="D901">
            <v>353693</v>
          </cell>
          <cell r="E901">
            <v>7619</v>
          </cell>
          <cell r="F901" t="str">
            <v>N/A</v>
          </cell>
        </row>
        <row r="902">
          <cell r="A902" t="str">
            <v>660804020000</v>
          </cell>
          <cell r="B902" t="str">
            <v>Mt.Pleasant-Cottage School UFSD</v>
          </cell>
          <cell r="C902">
            <v>81905</v>
          </cell>
          <cell r="D902">
            <v>283408</v>
          </cell>
          <cell r="E902">
            <v>6332</v>
          </cell>
          <cell r="F902" t="str">
            <v>N/A</v>
          </cell>
        </row>
        <row r="903">
          <cell r="A903" t="str">
            <v>660805030000</v>
          </cell>
          <cell r="B903" t="str">
            <v>VALHALLA UFSD</v>
          </cell>
          <cell r="C903">
            <v>85081</v>
          </cell>
          <cell r="D903">
            <v>0</v>
          </cell>
          <cell r="E903">
            <v>29064</v>
          </cell>
          <cell r="F903" t="str">
            <v>N/A</v>
          </cell>
        </row>
        <row r="904">
          <cell r="A904" t="str">
            <v>660806020000</v>
          </cell>
          <cell r="B904" t="str">
            <v>Mt.Pleasant-Blythedale UFSD</v>
          </cell>
          <cell r="C904">
            <v>53185</v>
          </cell>
          <cell r="D904">
            <v>0</v>
          </cell>
          <cell r="E904">
            <v>4685</v>
          </cell>
          <cell r="F904" t="str">
            <v>N/A</v>
          </cell>
        </row>
        <row r="905">
          <cell r="A905" t="str">
            <v>660809030000</v>
          </cell>
          <cell r="B905" t="str">
            <v>PLEASANTVILLE UFSD</v>
          </cell>
          <cell r="C905">
            <v>69968</v>
          </cell>
          <cell r="D905">
            <v>0</v>
          </cell>
          <cell r="E905">
            <v>32322</v>
          </cell>
          <cell r="F905" t="str">
            <v>N/A</v>
          </cell>
        </row>
        <row r="906">
          <cell r="A906" t="str">
            <v>660900010000</v>
          </cell>
          <cell r="B906" t="str">
            <v>MT VERNON</v>
          </cell>
          <cell r="C906">
            <v>2539581</v>
          </cell>
          <cell r="D906">
            <v>43078</v>
          </cell>
          <cell r="E906">
            <v>582104</v>
          </cell>
          <cell r="F906" t="str">
            <v>N/A</v>
          </cell>
        </row>
        <row r="907">
          <cell r="A907" t="str">
            <v>660900861000</v>
          </cell>
          <cell r="B907" t="str">
            <v>AMANI PUBLIC CS</v>
          </cell>
          <cell r="C907">
            <v>42565</v>
          </cell>
          <cell r="D907">
            <v>0</v>
          </cell>
          <cell r="E907">
            <v>4560</v>
          </cell>
          <cell r="F907" t="str">
            <v>N/A</v>
          </cell>
        </row>
        <row r="908">
          <cell r="A908" t="str">
            <v>661004060000</v>
          </cell>
          <cell r="B908" t="str">
            <v>CHAPPAQUA CSD</v>
          </cell>
          <cell r="C908">
            <v>61521</v>
          </cell>
          <cell r="D908">
            <v>0</v>
          </cell>
          <cell r="E908">
            <v>90072</v>
          </cell>
          <cell r="F908" t="str">
            <v>N/A</v>
          </cell>
        </row>
        <row r="909">
          <cell r="A909" t="str">
            <v>661100010000</v>
          </cell>
          <cell r="B909" t="str">
            <v>NEW ROCHELLE CITY SD</v>
          </cell>
          <cell r="C909">
            <v>1796332</v>
          </cell>
          <cell r="D909">
            <v>0</v>
          </cell>
          <cell r="E909">
            <v>404634</v>
          </cell>
          <cell r="F909" t="str">
            <v>N/A</v>
          </cell>
        </row>
        <row r="910">
          <cell r="A910" t="str">
            <v>661201060000</v>
          </cell>
          <cell r="B910" t="str">
            <v>BYRAM HILLS CSD</v>
          </cell>
          <cell r="C910">
            <v>54427</v>
          </cell>
          <cell r="D910">
            <v>0</v>
          </cell>
          <cell r="E910">
            <v>48655</v>
          </cell>
          <cell r="F910" t="str">
            <v>N/A</v>
          </cell>
        </row>
        <row r="911">
          <cell r="A911" t="str">
            <v>661301040000</v>
          </cell>
          <cell r="B911" t="str">
            <v>NORTH SALEM CSD</v>
          </cell>
          <cell r="C911">
            <v>34500</v>
          </cell>
          <cell r="D911">
            <v>0</v>
          </cell>
          <cell r="E911">
            <v>41423</v>
          </cell>
          <cell r="F911" t="str">
            <v>N/A</v>
          </cell>
        </row>
        <row r="912">
          <cell r="A912" t="str">
            <v>661401030000</v>
          </cell>
          <cell r="B912" t="str">
            <v>OSSINING UFSD</v>
          </cell>
          <cell r="C912">
            <v>548529</v>
          </cell>
          <cell r="D912">
            <v>0</v>
          </cell>
          <cell r="E912">
            <v>139653</v>
          </cell>
          <cell r="F912" t="str">
            <v>N/A</v>
          </cell>
        </row>
        <row r="913">
          <cell r="A913" t="str">
            <v>661402020000</v>
          </cell>
          <cell r="B913" t="str">
            <v>BRIARCLIFF MANOR UFSD</v>
          </cell>
          <cell r="C913">
            <v>106734</v>
          </cell>
          <cell r="D913">
            <v>0</v>
          </cell>
          <cell r="E913">
            <v>28120</v>
          </cell>
          <cell r="F913" t="str">
            <v>N/A</v>
          </cell>
        </row>
        <row r="914">
          <cell r="A914" t="str">
            <v>661500010000</v>
          </cell>
          <cell r="B914" t="str">
            <v>PEEKSKILL CITY SD</v>
          </cell>
          <cell r="C914">
            <v>695660</v>
          </cell>
          <cell r="D914">
            <v>0</v>
          </cell>
          <cell r="E914">
            <v>180169</v>
          </cell>
          <cell r="F914" t="str">
            <v>N/A</v>
          </cell>
        </row>
        <row r="915">
          <cell r="A915" t="str">
            <v>661601030000</v>
          </cell>
          <cell r="B915" t="str">
            <v>PELHAM UFSD</v>
          </cell>
          <cell r="C915">
            <v>75594</v>
          </cell>
          <cell r="D915">
            <v>0</v>
          </cell>
          <cell r="E915">
            <v>58963</v>
          </cell>
          <cell r="F915" t="str">
            <v>N/A</v>
          </cell>
        </row>
        <row r="916">
          <cell r="A916" t="str">
            <v>661800010000</v>
          </cell>
          <cell r="B916" t="str">
            <v>RYE CITY SD</v>
          </cell>
          <cell r="C916">
            <v>61743</v>
          </cell>
          <cell r="D916">
            <v>0</v>
          </cell>
          <cell r="E916">
            <v>54888</v>
          </cell>
          <cell r="F916" t="str">
            <v>N/A</v>
          </cell>
        </row>
        <row r="917">
          <cell r="A917" t="str">
            <v>661901030000</v>
          </cell>
          <cell r="B917" t="str">
            <v>RYE NECK UFSD</v>
          </cell>
          <cell r="C917">
            <v>89367</v>
          </cell>
          <cell r="D917">
            <v>0</v>
          </cell>
          <cell r="E917">
            <v>24975</v>
          </cell>
          <cell r="F917" t="str">
            <v>N/A</v>
          </cell>
        </row>
        <row r="918">
          <cell r="A918" t="str">
            <v>661904030000</v>
          </cell>
          <cell r="B918" t="str">
            <v>PORT CHESTER-RYE UFSD</v>
          </cell>
          <cell r="C918">
            <v>1109952</v>
          </cell>
          <cell r="D918">
            <v>0</v>
          </cell>
          <cell r="E918">
            <v>155686</v>
          </cell>
          <cell r="F918" t="str">
            <v>N/A</v>
          </cell>
        </row>
        <row r="919">
          <cell r="A919" t="str">
            <v>661905020000</v>
          </cell>
          <cell r="B919" t="str">
            <v>BLIND BROOK-RYE UFSD</v>
          </cell>
          <cell r="C919">
            <v>32093</v>
          </cell>
          <cell r="D919">
            <v>0</v>
          </cell>
          <cell r="E919">
            <v>20882</v>
          </cell>
          <cell r="F919" t="str">
            <v>N/A</v>
          </cell>
        </row>
        <row r="920">
          <cell r="A920" t="str">
            <v>662001030000</v>
          </cell>
          <cell r="B920" t="str">
            <v>SCARSDALE UFSD</v>
          </cell>
          <cell r="C920">
            <v>92483</v>
          </cell>
          <cell r="D920">
            <v>0</v>
          </cell>
          <cell r="E920">
            <v>73280</v>
          </cell>
          <cell r="F920" t="str">
            <v>N/A</v>
          </cell>
        </row>
        <row r="921">
          <cell r="A921" t="str">
            <v>662101060000</v>
          </cell>
          <cell r="B921" t="str">
            <v>SOMERS CSD</v>
          </cell>
          <cell r="C921">
            <v>52298</v>
          </cell>
          <cell r="D921">
            <v>204054</v>
          </cell>
          <cell r="E921">
            <v>62965</v>
          </cell>
          <cell r="F921" t="str">
            <v>N/A</v>
          </cell>
        </row>
        <row r="922">
          <cell r="A922" t="str">
            <v>662200010000</v>
          </cell>
          <cell r="B922" t="str">
            <v>WHITE PLAINS CITY SD</v>
          </cell>
          <cell r="C922">
            <v>1090062</v>
          </cell>
          <cell r="D922">
            <v>29474</v>
          </cell>
          <cell r="E922">
            <v>238222</v>
          </cell>
          <cell r="F922" t="str">
            <v>N/A</v>
          </cell>
        </row>
        <row r="923">
          <cell r="A923" t="str">
            <v>662300010000</v>
          </cell>
          <cell r="B923" t="str">
            <v>YONKERS CITY SD</v>
          </cell>
          <cell r="C923">
            <v>8941981</v>
          </cell>
          <cell r="D923">
            <v>4535</v>
          </cell>
          <cell r="E923">
            <v>1818610</v>
          </cell>
          <cell r="F923" t="str">
            <v>N/A</v>
          </cell>
        </row>
        <row r="924">
          <cell r="A924" t="str">
            <v>662300860862</v>
          </cell>
          <cell r="B924" t="str">
            <v>CS OF EDUCATIONAL EXCELLENCE</v>
          </cell>
          <cell r="C924">
            <v>305078</v>
          </cell>
          <cell r="D924">
            <v>0</v>
          </cell>
          <cell r="E924">
            <v>15561</v>
          </cell>
          <cell r="F924" t="str">
            <v>N/A</v>
          </cell>
        </row>
        <row r="925">
          <cell r="A925" t="str">
            <v>662401060000</v>
          </cell>
          <cell r="B925" t="str">
            <v>LAKELAND CSD</v>
          </cell>
          <cell r="C925">
            <v>268621</v>
          </cell>
          <cell r="D925">
            <v>249399</v>
          </cell>
          <cell r="E925">
            <v>140811</v>
          </cell>
          <cell r="F925" t="str">
            <v>N/A</v>
          </cell>
        </row>
        <row r="926">
          <cell r="A926" t="str">
            <v>662402060000</v>
          </cell>
          <cell r="B926" t="str">
            <v>YORKTOWN CSD</v>
          </cell>
          <cell r="C926">
            <v>107543</v>
          </cell>
          <cell r="D926">
            <v>0</v>
          </cell>
          <cell r="E926">
            <v>128594</v>
          </cell>
          <cell r="F926" t="str">
            <v>N/A</v>
          </cell>
        </row>
        <row r="927">
          <cell r="A927" t="str">
            <v>670201060000</v>
          </cell>
          <cell r="B927" t="str">
            <v>ATTICA CSD</v>
          </cell>
          <cell r="C927">
            <v>189469</v>
          </cell>
          <cell r="D927">
            <v>0</v>
          </cell>
          <cell r="E927">
            <v>68389</v>
          </cell>
          <cell r="F927" t="str">
            <v>N/A</v>
          </cell>
        </row>
        <row r="928">
          <cell r="A928" t="str">
            <v>670401040000</v>
          </cell>
          <cell r="B928" t="str">
            <v>LETCHWORTH CSD</v>
          </cell>
          <cell r="C928">
            <v>147602</v>
          </cell>
          <cell r="D928">
            <v>0</v>
          </cell>
          <cell r="E928">
            <v>66802</v>
          </cell>
          <cell r="F928" t="str">
            <v>N/A</v>
          </cell>
        </row>
        <row r="929">
          <cell r="A929" t="str">
            <v>671002040000</v>
          </cell>
          <cell r="B929" t="str">
            <v>WYOMING CSD</v>
          </cell>
          <cell r="C929">
            <v>32397</v>
          </cell>
          <cell r="D929">
            <v>0</v>
          </cell>
          <cell r="E929">
            <v>15847</v>
          </cell>
          <cell r="F929" t="str">
            <v>N/A</v>
          </cell>
        </row>
        <row r="930">
          <cell r="A930" t="str">
            <v>671201060000</v>
          </cell>
          <cell r="B930" t="str">
            <v>PERRY CSD</v>
          </cell>
          <cell r="C930">
            <v>162212</v>
          </cell>
          <cell r="D930">
            <v>0</v>
          </cell>
          <cell r="E930">
            <v>51481</v>
          </cell>
          <cell r="F930" t="str">
            <v>N/A</v>
          </cell>
        </row>
        <row r="931">
          <cell r="A931" t="str">
            <v>671501040000</v>
          </cell>
          <cell r="B931" t="str">
            <v>WARSAW CSD</v>
          </cell>
          <cell r="C931">
            <v>166359</v>
          </cell>
          <cell r="D931">
            <v>4535</v>
          </cell>
          <cell r="E931">
            <v>43532</v>
          </cell>
          <cell r="F931" t="str">
            <v>N/A</v>
          </cell>
        </row>
        <row r="932">
          <cell r="A932" t="str">
            <v>680601060000</v>
          </cell>
          <cell r="B932" t="str">
            <v>PENN YAN CSD</v>
          </cell>
          <cell r="C932">
            <v>614396</v>
          </cell>
          <cell r="D932">
            <v>15871</v>
          </cell>
          <cell r="E932">
            <v>147426</v>
          </cell>
          <cell r="F932" t="str">
            <v>N/A</v>
          </cell>
        </row>
        <row r="933">
          <cell r="A933" t="str">
            <v>680801040000</v>
          </cell>
          <cell r="B933" t="str">
            <v>DUNDEE CSD</v>
          </cell>
          <cell r="C933">
            <v>441111</v>
          </cell>
          <cell r="D933">
            <v>0</v>
          </cell>
          <cell r="E933">
            <v>70869</v>
          </cell>
          <cell r="F933" t="str">
            <v>N/A</v>
          </cell>
        </row>
      </sheetData>
      <sheetData sheetId="6"/>
      <sheetData sheetId="7">
        <row r="6">
          <cell r="A6" t="str">
            <v>320700860957</v>
          </cell>
          <cell r="B6" t="str">
            <v>ACADEMIC LEADERSHIP CS</v>
          </cell>
          <cell r="C6">
            <v>9528</v>
          </cell>
        </row>
        <row r="7">
          <cell r="A7" t="str">
            <v>280201860934</v>
          </cell>
          <cell r="B7" t="str">
            <v>ACADEMY CS</v>
          </cell>
          <cell r="C7">
            <v>7541</v>
          </cell>
        </row>
        <row r="8">
          <cell r="A8" t="str">
            <v>343000860998</v>
          </cell>
          <cell r="B8" t="str">
            <v>ACADEMY OF THE CITY CS</v>
          </cell>
          <cell r="C8">
            <v>4275</v>
          </cell>
        </row>
        <row r="9">
          <cell r="A9" t="str">
            <v>331600860933</v>
          </cell>
          <cell r="B9" t="str">
            <v>ACHIEVEMENT FIRST APOLLO CS</v>
          </cell>
          <cell r="C9">
            <v>9533</v>
          </cell>
        </row>
        <row r="10">
          <cell r="A10" t="str">
            <v>310400860993</v>
          </cell>
          <cell r="B10" t="str">
            <v>ACHIEVEMENT FIRST ASPIRE CS</v>
          </cell>
          <cell r="C10">
            <v>9393</v>
          </cell>
        </row>
        <row r="11">
          <cell r="A11" t="str">
            <v>332300860912</v>
          </cell>
          <cell r="B11" t="str">
            <v>ACHIEVEMENT FIRST BROWNSVILLE CS</v>
          </cell>
          <cell r="C11">
            <v>11450</v>
          </cell>
        </row>
        <row r="12">
          <cell r="A12" t="str">
            <v>332300860906</v>
          </cell>
          <cell r="B12" t="str">
            <v>ACHIEVEMENT FIRST BUSHWICK CS</v>
          </cell>
          <cell r="C12">
            <v>12482</v>
          </cell>
        </row>
        <row r="13">
          <cell r="A13" t="str">
            <v>331700860879</v>
          </cell>
          <cell r="B13" t="str">
            <v>ACHIEVEMENT FIRST CROWN CS</v>
          </cell>
          <cell r="C13">
            <v>24575</v>
          </cell>
        </row>
        <row r="14">
          <cell r="A14" t="str">
            <v>331900860880</v>
          </cell>
          <cell r="B14" t="str">
            <v>ACHIEVEMENT FIRST EAST NY CS</v>
          </cell>
          <cell r="C14">
            <v>14395</v>
          </cell>
        </row>
        <row r="15">
          <cell r="A15" t="str">
            <v>331300860902</v>
          </cell>
          <cell r="B15" t="str">
            <v>ACHIEVEMENT FIRST ENDEAVOR CS</v>
          </cell>
          <cell r="C15">
            <v>7791</v>
          </cell>
        </row>
        <row r="16">
          <cell r="A16" t="str">
            <v>570101040000</v>
          </cell>
          <cell r="B16" t="str">
            <v>ADDISON</v>
          </cell>
          <cell r="C16">
            <v>118261</v>
          </cell>
        </row>
        <row r="17">
          <cell r="A17" t="str">
            <v>410401060000</v>
          </cell>
          <cell r="B17" t="str">
            <v>ADIRONDACK</v>
          </cell>
          <cell r="C17">
            <v>96418</v>
          </cell>
        </row>
        <row r="18">
          <cell r="A18" t="str">
            <v>080101040000</v>
          </cell>
          <cell r="B18" t="str">
            <v>AFTON</v>
          </cell>
          <cell r="C18">
            <v>34523</v>
          </cell>
        </row>
        <row r="19">
          <cell r="A19" t="str">
            <v>142101040000</v>
          </cell>
          <cell r="B19" t="str">
            <v>AKRON</v>
          </cell>
          <cell r="C19">
            <v>50285</v>
          </cell>
        </row>
        <row r="20">
          <cell r="A20" t="str">
            <v>010100010000</v>
          </cell>
          <cell r="B20" t="str">
            <v>ALBANY</v>
          </cell>
          <cell r="C20">
            <v>784788</v>
          </cell>
        </row>
        <row r="21">
          <cell r="A21" t="str">
            <v>010100860899</v>
          </cell>
          <cell r="B21" t="str">
            <v>ALBANY COMMUNITY CS</v>
          </cell>
          <cell r="C21">
            <v>8505</v>
          </cell>
        </row>
        <row r="22">
          <cell r="A22" t="str">
            <v>010100860960</v>
          </cell>
          <cell r="B22" t="str">
            <v>ALBANY LEADERSHIP CHARTER HS FOR GIRLS</v>
          </cell>
          <cell r="C22">
            <v>7954</v>
          </cell>
        </row>
        <row r="23">
          <cell r="A23" t="str">
            <v>450101060000</v>
          </cell>
          <cell r="B23" t="str">
            <v>ALBION</v>
          </cell>
          <cell r="C23">
            <v>111757</v>
          </cell>
        </row>
        <row r="24">
          <cell r="A24" t="str">
            <v>140101060000</v>
          </cell>
          <cell r="B24" t="str">
            <v>ALDEN</v>
          </cell>
          <cell r="C24">
            <v>54670</v>
          </cell>
        </row>
        <row r="25">
          <cell r="A25" t="str">
            <v>180202040000</v>
          </cell>
          <cell r="B25" t="str">
            <v>ALEXANDER</v>
          </cell>
          <cell r="C25">
            <v>34459</v>
          </cell>
        </row>
        <row r="26">
          <cell r="A26" t="str">
            <v>220202040000</v>
          </cell>
          <cell r="B26" t="str">
            <v>ALEXANDRIA</v>
          </cell>
          <cell r="C26">
            <v>25315</v>
          </cell>
        </row>
        <row r="27">
          <cell r="A27" t="str">
            <v>020101040000</v>
          </cell>
          <cell r="B27" t="str">
            <v>ALFRED-ALMOND</v>
          </cell>
          <cell r="C27">
            <v>35978</v>
          </cell>
        </row>
        <row r="28">
          <cell r="A28" t="str">
            <v>040302060000</v>
          </cell>
          <cell r="B28" t="str">
            <v>ALLEGANY-LIMESTONE</v>
          </cell>
          <cell r="C28">
            <v>55143</v>
          </cell>
        </row>
        <row r="29">
          <cell r="A29" t="str">
            <v>140600860911</v>
          </cell>
          <cell r="B29" t="str">
            <v>ALOMA D JOHNSON COMMUNITY CS</v>
          </cell>
          <cell r="C29">
            <v>9600</v>
          </cell>
        </row>
        <row r="30">
          <cell r="A30" t="str">
            <v>460102040000</v>
          </cell>
          <cell r="B30" t="str">
            <v>ALTMAR-PARISH-WILLIAMSTOWN</v>
          </cell>
          <cell r="C30">
            <v>80400</v>
          </cell>
        </row>
        <row r="31">
          <cell r="A31" t="str">
            <v>580303020000</v>
          </cell>
          <cell r="B31" t="str">
            <v>AMAGANSETT</v>
          </cell>
          <cell r="C31">
            <v>2969</v>
          </cell>
        </row>
        <row r="32">
          <cell r="A32" t="str">
            <v>660900861000</v>
          </cell>
          <cell r="B32" t="str">
            <v>AMANI PUBLIC CS</v>
          </cell>
          <cell r="C32">
            <v>4560</v>
          </cell>
        </row>
        <row r="33">
          <cell r="A33" t="str">
            <v>310400860806</v>
          </cell>
          <cell r="B33" t="str">
            <v>AMBER CS</v>
          </cell>
          <cell r="C33">
            <v>12680</v>
          </cell>
        </row>
        <row r="34">
          <cell r="A34" t="str">
            <v>140201060000</v>
          </cell>
          <cell r="B34" t="str">
            <v>AMHERST</v>
          </cell>
          <cell r="C34">
            <v>86443</v>
          </cell>
        </row>
        <row r="35">
          <cell r="A35" t="str">
            <v>580106030000</v>
          </cell>
          <cell r="B35" t="str">
            <v>AMITYVILLE</v>
          </cell>
          <cell r="C35">
            <v>116227</v>
          </cell>
        </row>
        <row r="36">
          <cell r="A36" t="str">
            <v>270100010000</v>
          </cell>
          <cell r="B36" t="str">
            <v>AMSTERDAM</v>
          </cell>
          <cell r="C36">
            <v>202921</v>
          </cell>
        </row>
        <row r="37">
          <cell r="A37" t="str">
            <v>120102040000</v>
          </cell>
          <cell r="B37" t="str">
            <v>ANDES</v>
          </cell>
          <cell r="C37">
            <v>9242</v>
          </cell>
        </row>
        <row r="38">
          <cell r="A38" t="str">
            <v>020601040000</v>
          </cell>
          <cell r="B38" t="str">
            <v>ANDOVER</v>
          </cell>
          <cell r="C38">
            <v>23313</v>
          </cell>
        </row>
        <row r="39">
          <cell r="A39" t="str">
            <v>660405030000</v>
          </cell>
          <cell r="B39" t="str">
            <v>ARDSLEY</v>
          </cell>
          <cell r="C39">
            <v>39529</v>
          </cell>
        </row>
        <row r="40">
          <cell r="A40" t="str">
            <v>640101040000</v>
          </cell>
          <cell r="B40" t="str">
            <v>ARGYLE</v>
          </cell>
          <cell r="C40">
            <v>29895</v>
          </cell>
        </row>
        <row r="41">
          <cell r="A41" t="str">
            <v>491700860034</v>
          </cell>
          <cell r="B41" t="str">
            <v>ARK COMMUNITY CS</v>
          </cell>
          <cell r="C41">
            <v>10084</v>
          </cell>
        </row>
        <row r="42">
          <cell r="A42" t="str">
            <v>571901040000</v>
          </cell>
          <cell r="B42" t="str">
            <v>ARKPORT</v>
          </cell>
          <cell r="C42">
            <v>22758</v>
          </cell>
        </row>
        <row r="43">
          <cell r="A43" t="str">
            <v>131601060000</v>
          </cell>
          <cell r="B43" t="str">
            <v>ARLINGTON</v>
          </cell>
          <cell r="C43">
            <v>259771</v>
          </cell>
        </row>
        <row r="44">
          <cell r="A44" t="str">
            <v>670201060000</v>
          </cell>
          <cell r="B44" t="str">
            <v>ATTICA</v>
          </cell>
          <cell r="C44">
            <v>68389</v>
          </cell>
        </row>
        <row r="45">
          <cell r="A45" t="str">
            <v>050100010000</v>
          </cell>
          <cell r="B45" t="str">
            <v>AUBURN</v>
          </cell>
          <cell r="C45">
            <v>280953</v>
          </cell>
        </row>
        <row r="46">
          <cell r="A46" t="str">
            <v>090201040000</v>
          </cell>
          <cell r="B46" t="str">
            <v>AUSABLE VALLEY</v>
          </cell>
          <cell r="C46">
            <v>86344</v>
          </cell>
        </row>
        <row r="47">
          <cell r="A47" t="str">
            <v>491302060000</v>
          </cell>
          <cell r="B47" t="str">
            <v>AVERILL PARK</v>
          </cell>
          <cell r="C47">
            <v>84560</v>
          </cell>
        </row>
        <row r="48">
          <cell r="A48" t="str">
            <v>570201040000</v>
          </cell>
          <cell r="B48" t="str">
            <v>AVOCA</v>
          </cell>
          <cell r="C48">
            <v>42162</v>
          </cell>
        </row>
        <row r="49">
          <cell r="A49" t="str">
            <v>240101040000</v>
          </cell>
          <cell r="B49" t="str">
            <v>AVON</v>
          </cell>
          <cell r="C49">
            <v>33301</v>
          </cell>
        </row>
        <row r="50">
          <cell r="A50" t="str">
            <v>580101030000</v>
          </cell>
          <cell r="B50" t="str">
            <v>BABYLON</v>
          </cell>
          <cell r="C50">
            <v>44570</v>
          </cell>
        </row>
        <row r="51">
          <cell r="A51" t="str">
            <v>080201040000</v>
          </cell>
          <cell r="B51" t="str">
            <v>BAINBRIDGE-GUILFORD</v>
          </cell>
          <cell r="C51">
            <v>53794</v>
          </cell>
        </row>
        <row r="52">
          <cell r="A52" t="str">
            <v>280210030000</v>
          </cell>
          <cell r="B52" t="str">
            <v>BALDWIN</v>
          </cell>
          <cell r="C52">
            <v>112411</v>
          </cell>
        </row>
        <row r="53">
          <cell r="A53" t="str">
            <v>420901060000</v>
          </cell>
          <cell r="B53" t="str">
            <v>BALDWINSVILLE</v>
          </cell>
          <cell r="C53">
            <v>147188</v>
          </cell>
        </row>
        <row r="54">
          <cell r="A54" t="str">
            <v>521301060000</v>
          </cell>
          <cell r="B54" t="str">
            <v>BALLSTON SPA</v>
          </cell>
          <cell r="C54">
            <v>124282</v>
          </cell>
        </row>
        <row r="55">
          <cell r="A55" t="str">
            <v>401301040000</v>
          </cell>
          <cell r="B55" t="str">
            <v>BARKER</v>
          </cell>
          <cell r="C55">
            <v>46963</v>
          </cell>
        </row>
        <row r="56">
          <cell r="A56" t="str">
            <v>180300010000</v>
          </cell>
          <cell r="B56" t="str">
            <v>BATAVIA</v>
          </cell>
          <cell r="C56">
            <v>131705</v>
          </cell>
        </row>
        <row r="57">
          <cell r="A57" t="str">
            <v>570302060000</v>
          </cell>
          <cell r="B57" t="str">
            <v>BATH</v>
          </cell>
          <cell r="C57">
            <v>98798</v>
          </cell>
        </row>
        <row r="58">
          <cell r="A58" t="str">
            <v>580501030000</v>
          </cell>
          <cell r="B58" t="str">
            <v>BAY SHORE</v>
          </cell>
          <cell r="C58">
            <v>213257</v>
          </cell>
        </row>
        <row r="59">
          <cell r="A59" t="str">
            <v>580505020000</v>
          </cell>
          <cell r="B59" t="str">
            <v>BAYPORT-BLUE POINT</v>
          </cell>
          <cell r="C59">
            <v>53106</v>
          </cell>
        </row>
        <row r="60">
          <cell r="A60" t="str">
            <v>130200010000</v>
          </cell>
          <cell r="B60" t="str">
            <v>BEACON CITY</v>
          </cell>
          <cell r="C60">
            <v>137651</v>
          </cell>
        </row>
        <row r="61">
          <cell r="A61" t="str">
            <v>231301040000</v>
          </cell>
          <cell r="B61" t="str">
            <v>BEAVER RIVER</v>
          </cell>
          <cell r="C61">
            <v>56176</v>
          </cell>
        </row>
        <row r="62">
          <cell r="A62" t="str">
            <v>660102060000</v>
          </cell>
          <cell r="B62" t="str">
            <v>BEDFORD</v>
          </cell>
          <cell r="C62">
            <v>128846</v>
          </cell>
        </row>
        <row r="63">
          <cell r="A63" t="str">
            <v>331600860918</v>
          </cell>
          <cell r="B63" t="str">
            <v>BED-STUY COLLEGIATE CS</v>
          </cell>
          <cell r="C63">
            <v>3963</v>
          </cell>
        </row>
        <row r="64">
          <cell r="A64" t="str">
            <v>331600860971</v>
          </cell>
          <cell r="B64" t="str">
            <v>BED-STUY NEW BEGINNINGS CS</v>
          </cell>
          <cell r="C64">
            <v>9736</v>
          </cell>
        </row>
        <row r="65">
          <cell r="A65" t="str">
            <v>090301060000</v>
          </cell>
          <cell r="B65" t="str">
            <v>BEEKMANTOWN</v>
          </cell>
          <cell r="C65">
            <v>95660</v>
          </cell>
        </row>
        <row r="66">
          <cell r="A66" t="str">
            <v>331400861021</v>
          </cell>
          <cell r="B66" t="str">
            <v>BEGINNING WITH CHILDREN 2 CS</v>
          </cell>
          <cell r="C66">
            <v>9833</v>
          </cell>
        </row>
        <row r="67">
          <cell r="A67" t="str">
            <v>331400860825</v>
          </cell>
          <cell r="B67" t="str">
            <v>BEGINNING WITH CHILDREN CS</v>
          </cell>
          <cell r="C67">
            <v>34965</v>
          </cell>
        </row>
        <row r="68">
          <cell r="A68" t="str">
            <v>020801040000</v>
          </cell>
          <cell r="B68" t="str">
            <v>BELFAST</v>
          </cell>
          <cell r="C68">
            <v>29709</v>
          </cell>
        </row>
        <row r="69">
          <cell r="A69" t="str">
            <v>331400860945</v>
          </cell>
          <cell r="B69" t="str">
            <v>BELIEVE NORTHSIDE CHARTER HS</v>
          </cell>
          <cell r="C69">
            <v>6484</v>
          </cell>
        </row>
        <row r="70">
          <cell r="A70" t="str">
            <v>220909040000</v>
          </cell>
          <cell r="B70" t="str">
            <v>BELLEVILLE HENDERSON</v>
          </cell>
          <cell r="C70">
            <v>49201</v>
          </cell>
        </row>
        <row r="71">
          <cell r="A71" t="str">
            <v>280207020000</v>
          </cell>
          <cell r="B71" t="str">
            <v>BELLMORE</v>
          </cell>
          <cell r="C71">
            <v>40104</v>
          </cell>
        </row>
        <row r="72">
          <cell r="A72" t="str">
            <v>280253070000</v>
          </cell>
          <cell r="B72" t="str">
            <v>BELLMORE-MERRICK</v>
          </cell>
          <cell r="C72">
            <v>111186</v>
          </cell>
        </row>
        <row r="73">
          <cell r="A73" t="str">
            <v>061001040000</v>
          </cell>
          <cell r="B73" t="str">
            <v>BEMUS POINT</v>
          </cell>
          <cell r="C73">
            <v>29886</v>
          </cell>
        </row>
        <row r="74">
          <cell r="A74" t="str">
            <v>100308020000</v>
          </cell>
          <cell r="B74" t="str">
            <v>BERKSHIRE UFSD</v>
          </cell>
          <cell r="C74">
            <v>2537</v>
          </cell>
        </row>
        <row r="75">
          <cell r="A75" t="str">
            <v>490101040000</v>
          </cell>
          <cell r="B75" t="str">
            <v>BERLIN</v>
          </cell>
          <cell r="C75">
            <v>49375</v>
          </cell>
        </row>
        <row r="76">
          <cell r="A76" t="str">
            <v>010201040000</v>
          </cell>
          <cell r="B76" t="str">
            <v>BERNE-KNOX-WESTERLO</v>
          </cell>
          <cell r="C76">
            <v>66176</v>
          </cell>
        </row>
        <row r="77">
          <cell r="A77" t="str">
            <v>010306060000</v>
          </cell>
          <cell r="B77" t="str">
            <v>BETHLEHEM</v>
          </cell>
          <cell r="C77">
            <v>104771</v>
          </cell>
        </row>
        <row r="78">
          <cell r="A78" t="str">
            <v>280521030000</v>
          </cell>
          <cell r="B78" t="str">
            <v>BETHPAGE</v>
          </cell>
          <cell r="C78">
            <v>85402</v>
          </cell>
        </row>
        <row r="79">
          <cell r="A79" t="str">
            <v>030200010000</v>
          </cell>
          <cell r="B79" t="str">
            <v>BINGHAMTON</v>
          </cell>
          <cell r="C79">
            <v>522626</v>
          </cell>
        </row>
        <row r="80">
          <cell r="A80" t="str">
            <v>661905020000</v>
          </cell>
          <cell r="B80" t="str">
            <v>BLIND BROOK-RYE</v>
          </cell>
          <cell r="C80">
            <v>20882</v>
          </cell>
        </row>
        <row r="81">
          <cell r="A81" t="str">
            <v>022902040000</v>
          </cell>
          <cell r="B81" t="str">
            <v>BOLIVAR-RICHBURG</v>
          </cell>
          <cell r="C81">
            <v>73710</v>
          </cell>
        </row>
        <row r="82">
          <cell r="A82" t="str">
            <v>630101040000</v>
          </cell>
          <cell r="B82" t="str">
            <v>BOLTON</v>
          </cell>
          <cell r="C82">
            <v>12974</v>
          </cell>
        </row>
        <row r="83">
          <cell r="A83" t="str">
            <v>570401040000</v>
          </cell>
          <cell r="B83" t="str">
            <v>BRADFORD</v>
          </cell>
          <cell r="C83">
            <v>18444</v>
          </cell>
        </row>
        <row r="84">
          <cell r="A84" t="str">
            <v>510101040000</v>
          </cell>
          <cell r="B84" t="str">
            <v>BRASHER FALLS</v>
          </cell>
          <cell r="C84">
            <v>83183</v>
          </cell>
        </row>
        <row r="85">
          <cell r="A85" t="str">
            <v>580512030000</v>
          </cell>
          <cell r="B85" t="str">
            <v>BRENTWOOD</v>
          </cell>
          <cell r="C85">
            <v>604702</v>
          </cell>
        </row>
        <row r="86">
          <cell r="A86" t="str">
            <v>480601060000</v>
          </cell>
          <cell r="B86" t="str">
            <v>BREWSTER</v>
          </cell>
          <cell r="C86">
            <v>65294</v>
          </cell>
        </row>
        <row r="87">
          <cell r="A87" t="str">
            <v>661402020000</v>
          </cell>
          <cell r="B87" t="str">
            <v>BRIARCLIFF MANOR</v>
          </cell>
          <cell r="C87">
            <v>28120</v>
          </cell>
        </row>
        <row r="88">
          <cell r="A88" t="str">
            <v>580909020000</v>
          </cell>
          <cell r="B88" t="str">
            <v>BRIDGEHAMPTON</v>
          </cell>
          <cell r="C88">
            <v>8563</v>
          </cell>
        </row>
        <row r="89">
          <cell r="A89" t="str">
            <v>010100860829</v>
          </cell>
          <cell r="B89" t="str">
            <v>BRIGHTER CHOICE BOYS CS</v>
          </cell>
          <cell r="C89">
            <v>10031</v>
          </cell>
        </row>
        <row r="90">
          <cell r="A90" t="str">
            <v>010100860830</v>
          </cell>
          <cell r="B90" t="str">
            <v>BRIGHTER CHOICE GIRLS CS</v>
          </cell>
          <cell r="C90">
            <v>8380</v>
          </cell>
        </row>
        <row r="91">
          <cell r="A91" t="str">
            <v>010100860976</v>
          </cell>
          <cell r="B91" t="str">
            <v>BRIGHTER CHOICE MIDDLE SCH FOR BOYS</v>
          </cell>
          <cell r="C91">
            <v>3761</v>
          </cell>
        </row>
        <row r="92">
          <cell r="A92" t="str">
            <v>010100860977</v>
          </cell>
          <cell r="B92" t="str">
            <v>BRIGHTER CHOICE MIDDLE SCH FOR GIRLS</v>
          </cell>
          <cell r="C92">
            <v>2917</v>
          </cell>
        </row>
        <row r="93">
          <cell r="A93" t="str">
            <v>260101060000</v>
          </cell>
          <cell r="B93" t="str">
            <v>BRIGHTON</v>
          </cell>
          <cell r="C93">
            <v>96654</v>
          </cell>
        </row>
        <row r="94">
          <cell r="A94" t="str">
            <v>320700861014</v>
          </cell>
          <cell r="B94" t="str">
            <v>BRILLA COLLEGE PREP PUBLIC CS</v>
          </cell>
          <cell r="C94">
            <v>10452</v>
          </cell>
        </row>
        <row r="95">
          <cell r="A95" t="str">
            <v>171102040000</v>
          </cell>
          <cell r="B95" t="str">
            <v>BROADALBIN-PERTH</v>
          </cell>
          <cell r="C95">
            <v>69791</v>
          </cell>
        </row>
        <row r="96">
          <cell r="A96" t="str">
            <v>261801060000</v>
          </cell>
          <cell r="B96" t="str">
            <v>BROCKPORT</v>
          </cell>
          <cell r="C96">
            <v>141014</v>
          </cell>
        </row>
        <row r="97">
          <cell r="A97" t="str">
            <v>062301040000</v>
          </cell>
          <cell r="B97" t="str">
            <v>BROCTON</v>
          </cell>
          <cell r="C97">
            <v>56461</v>
          </cell>
        </row>
        <row r="98">
          <cell r="A98" t="str">
            <v>320900860913</v>
          </cell>
          <cell r="B98" t="str">
            <v>BRONX ACADEMY OF PROMISE CS</v>
          </cell>
          <cell r="C98">
            <v>13447</v>
          </cell>
        </row>
        <row r="99">
          <cell r="A99" t="str">
            <v>321000860914</v>
          </cell>
          <cell r="B99" t="str">
            <v>BRONX COMMUNITY CS</v>
          </cell>
          <cell r="C99">
            <v>6732</v>
          </cell>
        </row>
        <row r="100">
          <cell r="A100" t="str">
            <v>320800860846</v>
          </cell>
          <cell r="B100" t="str">
            <v>BRONX CS FOR ARTS</v>
          </cell>
          <cell r="C100">
            <v>16340</v>
          </cell>
        </row>
        <row r="101">
          <cell r="A101" t="str">
            <v>321100860855</v>
          </cell>
          <cell r="B101" t="str">
            <v>BRONX CS FOR BETTER LEARNING</v>
          </cell>
          <cell r="C101">
            <v>12446</v>
          </cell>
        </row>
        <row r="102">
          <cell r="A102" t="str">
            <v>320700860852</v>
          </cell>
          <cell r="B102" t="str">
            <v>BRONX CS FOR CHILDREN</v>
          </cell>
          <cell r="C102">
            <v>14934</v>
          </cell>
        </row>
        <row r="103">
          <cell r="A103" t="str">
            <v>321100860859</v>
          </cell>
          <cell r="B103" t="str">
            <v>BRONX CS FOR EXCELLENCE</v>
          </cell>
          <cell r="C103">
            <v>8932</v>
          </cell>
        </row>
        <row r="104">
          <cell r="A104" t="str">
            <v>320700860915</v>
          </cell>
          <cell r="B104" t="str">
            <v>BRONX GLOBAL LEARNING INSTITUTE CS</v>
          </cell>
          <cell r="C104">
            <v>7359</v>
          </cell>
        </row>
        <row r="105">
          <cell r="A105" t="str">
            <v>320800860870</v>
          </cell>
          <cell r="B105" t="str">
            <v>BRONX LIGHTHOUSE CS</v>
          </cell>
          <cell r="C105">
            <v>12681</v>
          </cell>
        </row>
        <row r="106">
          <cell r="A106" t="str">
            <v>320900860907</v>
          </cell>
          <cell r="B106" t="str">
            <v>BRONX PREP CS</v>
          </cell>
          <cell r="C106">
            <v>12834</v>
          </cell>
        </row>
        <row r="107">
          <cell r="A107" t="str">
            <v>320700860981</v>
          </cell>
          <cell r="B107" t="str">
            <v>BRONX SUCCESS ACADEMY CS 1</v>
          </cell>
          <cell r="C107">
            <v>11352</v>
          </cell>
        </row>
        <row r="108">
          <cell r="A108" t="str">
            <v>320900860980</v>
          </cell>
          <cell r="B108" t="str">
            <v>BRONX SUCCESS ACADEMY CS 2</v>
          </cell>
          <cell r="C108">
            <v>11481</v>
          </cell>
        </row>
        <row r="109">
          <cell r="A109" t="str">
            <v>660303030000</v>
          </cell>
          <cell r="B109" t="str">
            <v>BRONXVILLE</v>
          </cell>
          <cell r="C109">
            <v>28452</v>
          </cell>
        </row>
        <row r="110">
          <cell r="A110" t="str">
            <v>250109040000</v>
          </cell>
          <cell r="B110" t="str">
            <v>BROOKFIELD</v>
          </cell>
          <cell r="C110">
            <v>18539</v>
          </cell>
        </row>
        <row r="111">
          <cell r="A111" t="str">
            <v>580203020000</v>
          </cell>
          <cell r="B111" t="str">
            <v>BROOKHAVEN-COMSEWOGUE</v>
          </cell>
          <cell r="C111">
            <v>89195</v>
          </cell>
        </row>
        <row r="112">
          <cell r="A112" t="str">
            <v>331800860916</v>
          </cell>
          <cell r="B112" t="str">
            <v>BROOKLYN ASCEND CS</v>
          </cell>
          <cell r="C112">
            <v>13732</v>
          </cell>
        </row>
        <row r="113">
          <cell r="A113" t="str">
            <v>331400860809</v>
          </cell>
          <cell r="B113" t="str">
            <v>BROOKLYN CHARTER SCHOOL</v>
          </cell>
          <cell r="C113">
            <v>7732</v>
          </cell>
        </row>
        <row r="114">
          <cell r="A114" t="str">
            <v>332100860978</v>
          </cell>
          <cell r="B114" t="str">
            <v>BROOKLYN DREAMS CS</v>
          </cell>
          <cell r="C114">
            <v>9323</v>
          </cell>
        </row>
        <row r="115">
          <cell r="A115" t="str">
            <v>332300860937</v>
          </cell>
          <cell r="B115" t="str">
            <v>BROOKLYN EAST COLLEGIATE CS</v>
          </cell>
          <cell r="C115">
            <v>5118</v>
          </cell>
        </row>
        <row r="116">
          <cell r="A116" t="str">
            <v>331600860847</v>
          </cell>
          <cell r="B116" t="str">
            <v>BROOKLYN EXCELSIOR CS</v>
          </cell>
          <cell r="C116">
            <v>35564</v>
          </cell>
        </row>
        <row r="117">
          <cell r="A117" t="str">
            <v>331500860935</v>
          </cell>
          <cell r="B117" t="str">
            <v>BROOKLYN PROSPECTS CS</v>
          </cell>
          <cell r="C117">
            <v>4769</v>
          </cell>
        </row>
        <row r="118">
          <cell r="A118" t="str">
            <v>331900860958</v>
          </cell>
          <cell r="B118" t="str">
            <v>BROOKLYN SCHOLARS CS</v>
          </cell>
          <cell r="C118">
            <v>12506</v>
          </cell>
        </row>
        <row r="119">
          <cell r="A119" t="str">
            <v>331500861011</v>
          </cell>
          <cell r="B119" t="str">
            <v>BROOKLYN URBAN GARDEN CS</v>
          </cell>
          <cell r="C119">
            <v>6635</v>
          </cell>
        </row>
        <row r="120">
          <cell r="A120" t="str">
            <v>310200860992</v>
          </cell>
          <cell r="B120" t="str">
            <v>BROOME STREET ACADEMY CS</v>
          </cell>
          <cell r="C120">
            <v>6754</v>
          </cell>
        </row>
        <row r="121">
          <cell r="A121" t="str">
            <v>332300860954</v>
          </cell>
          <cell r="B121" t="str">
            <v>BROWNSVILLE ASCEND CS</v>
          </cell>
          <cell r="C121">
            <v>6675</v>
          </cell>
        </row>
        <row r="122">
          <cell r="A122" t="str">
            <v>332300860939</v>
          </cell>
          <cell r="B122" t="str">
            <v>BROWNSVILLE COLLEGIATE CS</v>
          </cell>
          <cell r="C122">
            <v>6077</v>
          </cell>
        </row>
        <row r="123">
          <cell r="A123" t="str">
            <v>490202040000</v>
          </cell>
          <cell r="B123" t="str">
            <v>BRUNSWICK</v>
          </cell>
          <cell r="C123">
            <v>36416</v>
          </cell>
        </row>
        <row r="124">
          <cell r="A124" t="str">
            <v>161601040000</v>
          </cell>
          <cell r="B124" t="str">
            <v>BRUSHTON-MOIRA</v>
          </cell>
          <cell r="C124">
            <v>66022</v>
          </cell>
        </row>
        <row r="125">
          <cell r="A125" t="str">
            <v>140600010000</v>
          </cell>
          <cell r="B125" t="str">
            <v>BUFFALO</v>
          </cell>
          <cell r="C125">
            <v>4686911</v>
          </cell>
        </row>
        <row r="126">
          <cell r="A126" t="str">
            <v>140600860861</v>
          </cell>
          <cell r="B126" t="str">
            <v>BUFFALO ACADEMY OF SCIENCE CS</v>
          </cell>
          <cell r="C126">
            <v>19336</v>
          </cell>
        </row>
        <row r="127">
          <cell r="A127" t="str">
            <v>140600860851</v>
          </cell>
          <cell r="B127" t="str">
            <v>BUFFALO UNITED CS</v>
          </cell>
          <cell r="C127">
            <v>35071</v>
          </cell>
        </row>
        <row r="128">
          <cell r="A128" t="str">
            <v>520101060000</v>
          </cell>
          <cell r="B128" t="str">
            <v>BURNT HILLS-BALLSTON LAKE</v>
          </cell>
          <cell r="C128">
            <v>76583</v>
          </cell>
        </row>
        <row r="129">
          <cell r="A129" t="str">
            <v>333200860987</v>
          </cell>
          <cell r="B129" t="str">
            <v>BUSHWICK ASCEND CS</v>
          </cell>
          <cell r="C129">
            <v>11596</v>
          </cell>
        </row>
        <row r="130">
          <cell r="A130" t="str">
            <v>661201060000</v>
          </cell>
          <cell r="B130" t="str">
            <v>BYRAM HILLS</v>
          </cell>
          <cell r="C130">
            <v>48655</v>
          </cell>
        </row>
        <row r="131">
          <cell r="A131" t="str">
            <v>180701040000</v>
          </cell>
          <cell r="B131" t="str">
            <v>BYRON-BERGEN</v>
          </cell>
          <cell r="C131">
            <v>51314</v>
          </cell>
        </row>
        <row r="132">
          <cell r="A132" t="str">
            <v>190301040000</v>
          </cell>
          <cell r="B132" t="str">
            <v>CAIRO-DURHAM</v>
          </cell>
          <cell r="C132">
            <v>69846</v>
          </cell>
        </row>
        <row r="133">
          <cell r="A133" t="str">
            <v>240201040000</v>
          </cell>
          <cell r="B133" t="str">
            <v>CALEDONIA-MUMFORD</v>
          </cell>
          <cell r="C133">
            <v>24151</v>
          </cell>
        </row>
        <row r="134">
          <cell r="A134" t="str">
            <v>641610040000</v>
          </cell>
          <cell r="B134" t="str">
            <v>CAMBRIDGE</v>
          </cell>
          <cell r="C134">
            <v>55460</v>
          </cell>
        </row>
        <row r="135">
          <cell r="A135" t="str">
            <v>410601040000</v>
          </cell>
          <cell r="B135" t="str">
            <v>CAMDEN</v>
          </cell>
          <cell r="C135">
            <v>121417</v>
          </cell>
        </row>
        <row r="136">
          <cell r="A136" t="str">
            <v>570603040000</v>
          </cell>
          <cell r="B136" t="str">
            <v>CAMPBELL-SAVONA</v>
          </cell>
          <cell r="C136">
            <v>63493</v>
          </cell>
        </row>
        <row r="137">
          <cell r="A137" t="str">
            <v>270301040000</v>
          </cell>
          <cell r="B137" t="str">
            <v>CANAJOHARIE</v>
          </cell>
          <cell r="C137">
            <v>54812</v>
          </cell>
        </row>
        <row r="138">
          <cell r="A138" t="str">
            <v>430300050000</v>
          </cell>
          <cell r="B138" t="str">
            <v>CANANDAIGUA</v>
          </cell>
          <cell r="C138">
            <v>148047</v>
          </cell>
        </row>
        <row r="139">
          <cell r="A139" t="str">
            <v>331800861033</v>
          </cell>
          <cell r="B139" t="str">
            <v>CANARSIE ASCEND CS</v>
          </cell>
          <cell r="C139">
            <v>10315</v>
          </cell>
        </row>
        <row r="140">
          <cell r="A140" t="str">
            <v>021102040000</v>
          </cell>
          <cell r="B140" t="str">
            <v>CANASERAGA</v>
          </cell>
          <cell r="C140">
            <v>11097</v>
          </cell>
        </row>
        <row r="141">
          <cell r="A141" t="str">
            <v>250901060000</v>
          </cell>
          <cell r="B141" t="str">
            <v>CANASTOTA</v>
          </cell>
          <cell r="C141">
            <v>47873</v>
          </cell>
        </row>
        <row r="142">
          <cell r="A142" t="str">
            <v>600301040000</v>
          </cell>
          <cell r="B142" t="str">
            <v>CANDOR</v>
          </cell>
          <cell r="C142">
            <v>55143</v>
          </cell>
        </row>
        <row r="143">
          <cell r="A143" t="str">
            <v>571502060000</v>
          </cell>
          <cell r="B143" t="str">
            <v>CANISTEO-GREENWOOD</v>
          </cell>
          <cell r="C143">
            <v>55997</v>
          </cell>
        </row>
        <row r="144">
          <cell r="A144" t="str">
            <v>510201060000</v>
          </cell>
          <cell r="B144" t="str">
            <v>CANTON</v>
          </cell>
          <cell r="C144">
            <v>87851</v>
          </cell>
        </row>
        <row r="145">
          <cell r="A145" t="str">
            <v>280411030000</v>
          </cell>
          <cell r="B145" t="str">
            <v>CARLE PLACE</v>
          </cell>
          <cell r="C145">
            <v>44498</v>
          </cell>
        </row>
        <row r="146">
          <cell r="A146" t="str">
            <v>480102060000</v>
          </cell>
          <cell r="B146" t="str">
            <v>CARMEL</v>
          </cell>
          <cell r="C146">
            <v>136865</v>
          </cell>
        </row>
        <row r="147">
          <cell r="A147" t="str">
            <v>222201060000</v>
          </cell>
          <cell r="B147" t="str">
            <v>CARTHAGE</v>
          </cell>
          <cell r="C147">
            <v>162388</v>
          </cell>
        </row>
        <row r="148">
          <cell r="A148" t="str">
            <v>060401040000</v>
          </cell>
          <cell r="B148" t="str">
            <v>CASSADAGA VALLEY</v>
          </cell>
          <cell r="C148">
            <v>92502</v>
          </cell>
        </row>
        <row r="149">
          <cell r="A149" t="str">
            <v>050401040000</v>
          </cell>
          <cell r="B149" t="str">
            <v>CATO-MERIDIAN</v>
          </cell>
          <cell r="C149">
            <v>54432</v>
          </cell>
        </row>
        <row r="150">
          <cell r="A150" t="str">
            <v>190401060000</v>
          </cell>
          <cell r="B150" t="str">
            <v>CATSKILL</v>
          </cell>
          <cell r="C150">
            <v>111445</v>
          </cell>
        </row>
        <row r="151">
          <cell r="A151" t="str">
            <v>042302040000</v>
          </cell>
          <cell r="B151" t="str">
            <v>CATTARAUGUS</v>
          </cell>
          <cell r="C151">
            <v>62790</v>
          </cell>
        </row>
        <row r="152">
          <cell r="A152" t="str">
            <v>250201060000</v>
          </cell>
          <cell r="B152" t="str">
            <v>CAZENOVIA</v>
          </cell>
          <cell r="C152">
            <v>51697</v>
          </cell>
        </row>
        <row r="153">
          <cell r="A153" t="str">
            <v>580302860027</v>
          </cell>
          <cell r="B153" t="str">
            <v>CDC HAMPTONS</v>
          </cell>
          <cell r="C153">
            <v>759</v>
          </cell>
        </row>
        <row r="154">
          <cell r="A154" t="str">
            <v>580233020000</v>
          </cell>
          <cell r="B154" t="str">
            <v>CENTER MORICHES</v>
          </cell>
          <cell r="C154">
            <v>42510</v>
          </cell>
        </row>
        <row r="155">
          <cell r="A155" t="str">
            <v>580513030000</v>
          </cell>
          <cell r="B155" t="str">
            <v>CENTRAL ISLIP</v>
          </cell>
          <cell r="C155">
            <v>348671</v>
          </cell>
        </row>
        <row r="156">
          <cell r="A156" t="str">
            <v>342400861025</v>
          </cell>
          <cell r="B156" t="str">
            <v>CENTRAL QUEENS ACADEMY CS</v>
          </cell>
          <cell r="C156">
            <v>4799</v>
          </cell>
        </row>
        <row r="157">
          <cell r="A157" t="str">
            <v>460801060000</v>
          </cell>
          <cell r="B157" t="str">
            <v>CENTRAL SQUARE</v>
          </cell>
          <cell r="C157">
            <v>188277</v>
          </cell>
        </row>
        <row r="158">
          <cell r="A158" t="str">
            <v>342700860990</v>
          </cell>
          <cell r="B158" t="str">
            <v>CHALLENGE PREP CS</v>
          </cell>
          <cell r="C158">
            <v>5564</v>
          </cell>
        </row>
        <row r="159">
          <cell r="A159" t="str">
            <v>661004060000</v>
          </cell>
          <cell r="B159" t="str">
            <v>CHAPPAQUA</v>
          </cell>
          <cell r="C159">
            <v>90072</v>
          </cell>
        </row>
        <row r="160">
          <cell r="A160" t="str">
            <v>120401040000</v>
          </cell>
          <cell r="B160" t="str">
            <v>CHARLOTTE VALLEY</v>
          </cell>
          <cell r="C160">
            <v>27860</v>
          </cell>
        </row>
        <row r="161">
          <cell r="A161" t="str">
            <v>160801040000</v>
          </cell>
          <cell r="B161" t="str">
            <v>CHATEAUGAY</v>
          </cell>
          <cell r="C161">
            <v>29219</v>
          </cell>
        </row>
        <row r="162">
          <cell r="A162" t="str">
            <v>101001040000</v>
          </cell>
          <cell r="B162" t="str">
            <v>CHATHAM</v>
          </cell>
          <cell r="C162">
            <v>42153</v>
          </cell>
        </row>
        <row r="163">
          <cell r="A163" t="str">
            <v>060503040000</v>
          </cell>
          <cell r="B163" t="str">
            <v>CHAUTAUQUA</v>
          </cell>
          <cell r="C163">
            <v>52804</v>
          </cell>
        </row>
        <row r="164">
          <cell r="A164" t="str">
            <v>090601020000</v>
          </cell>
          <cell r="B164" t="str">
            <v>CHAZY</v>
          </cell>
          <cell r="C164">
            <v>19713</v>
          </cell>
        </row>
        <row r="165">
          <cell r="A165" t="str">
            <v>140701060000</v>
          </cell>
          <cell r="B165" t="str">
            <v>CHEEKTOWAGA</v>
          </cell>
          <cell r="C165">
            <v>85205</v>
          </cell>
        </row>
        <row r="166">
          <cell r="A166" t="str">
            <v>140702030000</v>
          </cell>
          <cell r="B166" t="str">
            <v>CHEEKTOWAGA-MARYVALE</v>
          </cell>
          <cell r="C166">
            <v>86934</v>
          </cell>
        </row>
        <row r="167">
          <cell r="A167" t="str">
            <v>140709030000</v>
          </cell>
          <cell r="B167" t="str">
            <v>CHEEKTOWAGA-SLOAN</v>
          </cell>
          <cell r="C167">
            <v>51991</v>
          </cell>
        </row>
        <row r="168">
          <cell r="A168" t="str">
            <v>030101060000</v>
          </cell>
          <cell r="B168" t="str">
            <v>CHENANGO FORKS</v>
          </cell>
          <cell r="C168">
            <v>78255</v>
          </cell>
        </row>
        <row r="169">
          <cell r="A169" t="str">
            <v>030701060000</v>
          </cell>
          <cell r="B169" t="str">
            <v>CHENANGO VALLE</v>
          </cell>
          <cell r="C169">
            <v>49272</v>
          </cell>
        </row>
        <row r="170">
          <cell r="A170" t="str">
            <v>472202040000</v>
          </cell>
          <cell r="B170" t="str">
            <v>CHERRY VALLEY-SPRINGFIELD</v>
          </cell>
          <cell r="C170">
            <v>39516</v>
          </cell>
        </row>
        <row r="171">
          <cell r="A171" t="str">
            <v>440201020000</v>
          </cell>
          <cell r="B171" t="str">
            <v>CHESTER</v>
          </cell>
          <cell r="C171">
            <v>19555</v>
          </cell>
        </row>
        <row r="172">
          <cell r="A172" t="str">
            <v>321200861026</v>
          </cell>
          <cell r="B172" t="str">
            <v>CHILDREN'S AID COLLEGE PREP CS</v>
          </cell>
          <cell r="C172">
            <v>7890</v>
          </cell>
        </row>
        <row r="173">
          <cell r="A173" t="str">
            <v>251601060000</v>
          </cell>
          <cell r="B173" t="str">
            <v>CHITTENANGO</v>
          </cell>
          <cell r="C173">
            <v>94200</v>
          </cell>
        </row>
        <row r="174">
          <cell r="A174" t="str">
            <v>261501060000</v>
          </cell>
          <cell r="B174" t="str">
            <v>CHURCHVILLE-CHILI</v>
          </cell>
          <cell r="C174">
            <v>112383</v>
          </cell>
        </row>
        <row r="175">
          <cell r="A175" t="str">
            <v>110101040000</v>
          </cell>
          <cell r="B175" t="str">
            <v>CINCINNATUS</v>
          </cell>
          <cell r="C175">
            <v>49649</v>
          </cell>
        </row>
        <row r="176">
          <cell r="A176" t="str">
            <v>331400861036</v>
          </cell>
          <cell r="B176" t="str">
            <v>CITIZENS OF THE WORLD CS</v>
          </cell>
          <cell r="C176">
            <v>6007</v>
          </cell>
        </row>
        <row r="177">
          <cell r="A177" t="str">
            <v>331400861037</v>
          </cell>
          <cell r="B177" t="str">
            <v>CITIZENS OF THE WORLD CS 2</v>
          </cell>
          <cell r="C177">
            <v>5869</v>
          </cell>
        </row>
        <row r="178">
          <cell r="A178" t="str">
            <v>140801060000</v>
          </cell>
          <cell r="B178" t="str">
            <v>CLARENCE</v>
          </cell>
          <cell r="C178">
            <v>111324</v>
          </cell>
        </row>
        <row r="179">
          <cell r="A179" t="str">
            <v>500101060000</v>
          </cell>
          <cell r="B179" t="str">
            <v>CLARKSTOWN</v>
          </cell>
          <cell r="C179">
            <v>213847</v>
          </cell>
        </row>
        <row r="180">
          <cell r="A180" t="str">
            <v>140703020000</v>
          </cell>
          <cell r="B180" t="str">
            <v>CLEVELAND HILL</v>
          </cell>
          <cell r="C180">
            <v>66645</v>
          </cell>
        </row>
        <row r="181">
          <cell r="A181" t="str">
            <v>510401040000</v>
          </cell>
          <cell r="B181" t="str">
            <v>CLIFTON-FINE</v>
          </cell>
          <cell r="C181">
            <v>32771</v>
          </cell>
        </row>
        <row r="182">
          <cell r="A182" t="str">
            <v>411101060000</v>
          </cell>
          <cell r="B182" t="str">
            <v>CLINTON</v>
          </cell>
          <cell r="C182">
            <v>41084</v>
          </cell>
        </row>
        <row r="183">
          <cell r="A183" t="str">
            <v>650301040000</v>
          </cell>
          <cell r="B183" t="str">
            <v>CLYDE-SAVANNAH</v>
          </cell>
          <cell r="C183">
            <v>53704</v>
          </cell>
        </row>
        <row r="184">
          <cell r="A184" t="str">
            <v>060701040000</v>
          </cell>
          <cell r="B184" t="str">
            <v>CLYMER</v>
          </cell>
          <cell r="C184">
            <v>30412</v>
          </cell>
        </row>
        <row r="185">
          <cell r="A185" t="str">
            <v>541102060000</v>
          </cell>
          <cell r="B185" t="str">
            <v>COBLESKILL-RICHMONDVILLE</v>
          </cell>
          <cell r="C185">
            <v>112586</v>
          </cell>
        </row>
        <row r="186">
          <cell r="A186" t="str">
            <v>010500010000</v>
          </cell>
          <cell r="B186" t="str">
            <v>COHOES</v>
          </cell>
          <cell r="C186">
            <v>151773</v>
          </cell>
        </row>
        <row r="187">
          <cell r="A187" t="str">
            <v>580402060000</v>
          </cell>
          <cell r="B187" t="str">
            <v>COLD SPRING HA</v>
          </cell>
          <cell r="C187">
            <v>32984</v>
          </cell>
        </row>
        <row r="188">
          <cell r="A188" t="str">
            <v>510501040000</v>
          </cell>
          <cell r="B188" t="str">
            <v>COLTON-PIERREPONT</v>
          </cell>
          <cell r="C188">
            <v>17340</v>
          </cell>
        </row>
        <row r="189">
          <cell r="A189" t="str">
            <v>580410030000</v>
          </cell>
          <cell r="B189" t="str">
            <v>COMMACK</v>
          </cell>
          <cell r="C189">
            <v>142907</v>
          </cell>
        </row>
        <row r="190">
          <cell r="A190" t="str">
            <v>140600860843</v>
          </cell>
          <cell r="B190" t="str">
            <v>COMMUNITY CS</v>
          </cell>
          <cell r="C190">
            <v>17994</v>
          </cell>
        </row>
        <row r="191">
          <cell r="A191" t="str">
            <v>331300860810</v>
          </cell>
          <cell r="B191" t="str">
            <v>COMMUNITY PARTNERSHIP CS</v>
          </cell>
          <cell r="C191">
            <v>10970</v>
          </cell>
        </row>
        <row r="192">
          <cell r="A192" t="str">
            <v>331300860893</v>
          </cell>
          <cell r="B192" t="str">
            <v>COMMUNITY ROOTS CS</v>
          </cell>
          <cell r="C192">
            <v>6039</v>
          </cell>
        </row>
        <row r="193">
          <cell r="A193" t="str">
            <v>332100860949</v>
          </cell>
          <cell r="B193" t="str">
            <v>CONEY ISLAND PREP PUBLIC CS</v>
          </cell>
          <cell r="C193">
            <v>5767</v>
          </cell>
        </row>
        <row r="194">
          <cell r="A194" t="str">
            <v>580507060000</v>
          </cell>
          <cell r="B194" t="str">
            <v>CONNETQUOT</v>
          </cell>
          <cell r="C194">
            <v>186684</v>
          </cell>
        </row>
        <row r="195">
          <cell r="A195" t="str">
            <v>471701040000</v>
          </cell>
          <cell r="B195" t="str">
            <v>COOPERSTOWN</v>
          </cell>
          <cell r="C195">
            <v>47728</v>
          </cell>
        </row>
        <row r="196">
          <cell r="A196" t="str">
            <v>230201040000</v>
          </cell>
          <cell r="B196" t="str">
            <v>COPENHAGEN</v>
          </cell>
          <cell r="C196">
            <v>20542</v>
          </cell>
        </row>
        <row r="197">
          <cell r="A197" t="str">
            <v>580105030000</v>
          </cell>
          <cell r="B197" t="str">
            <v>COPIAGUE</v>
          </cell>
          <cell r="C197">
            <v>165000</v>
          </cell>
        </row>
        <row r="198">
          <cell r="A198" t="str">
            <v>520401040000</v>
          </cell>
          <cell r="B198" t="str">
            <v>CORINTH</v>
          </cell>
          <cell r="C198">
            <v>62711</v>
          </cell>
        </row>
        <row r="199">
          <cell r="A199" t="str">
            <v>571000010000</v>
          </cell>
          <cell r="B199" t="str">
            <v>CORNING</v>
          </cell>
          <cell r="C199">
            <v>213827</v>
          </cell>
        </row>
        <row r="200">
          <cell r="A200" t="str">
            <v>440301060000</v>
          </cell>
          <cell r="B200" t="str">
            <v>CORNWALL</v>
          </cell>
          <cell r="C200">
            <v>60636</v>
          </cell>
        </row>
        <row r="201">
          <cell r="A201" t="str">
            <v>110200010000</v>
          </cell>
          <cell r="B201" t="str">
            <v>CORTLAND</v>
          </cell>
          <cell r="C201">
            <v>165005</v>
          </cell>
        </row>
        <row r="202">
          <cell r="A202" t="str">
            <v>190501040000</v>
          </cell>
          <cell r="B202" t="str">
            <v>COXSACKIE-ATHENS</v>
          </cell>
          <cell r="C202">
            <v>53967</v>
          </cell>
        </row>
        <row r="203">
          <cell r="A203" t="str">
            <v>660202030000</v>
          </cell>
          <cell r="B203" t="str">
            <v>CROTON-HARMON</v>
          </cell>
          <cell r="C203">
            <v>27668</v>
          </cell>
        </row>
        <row r="204">
          <cell r="A204" t="str">
            <v>150203040000</v>
          </cell>
          <cell r="B204" t="str">
            <v>CROWN POINT</v>
          </cell>
          <cell r="C204">
            <v>33850</v>
          </cell>
        </row>
        <row r="205">
          <cell r="A205" t="str">
            <v>142601860031</v>
          </cell>
          <cell r="B205" t="str">
            <v>CS FOR APPLIED TECHNOLOGIES</v>
          </cell>
          <cell r="C205">
            <v>30082</v>
          </cell>
        </row>
        <row r="206">
          <cell r="A206" t="str">
            <v>662300860862</v>
          </cell>
          <cell r="B206" t="str">
            <v>CS OF EDUCATIONAL EXCELLENCE</v>
          </cell>
          <cell r="C206">
            <v>15561</v>
          </cell>
        </row>
        <row r="207">
          <cell r="A207" t="str">
            <v>022302040000</v>
          </cell>
          <cell r="B207" t="str">
            <v>CUBA-RUSHFORD</v>
          </cell>
          <cell r="C207">
            <v>71722</v>
          </cell>
        </row>
        <row r="208">
          <cell r="A208" t="str">
            <v>331800860988</v>
          </cell>
          <cell r="B208" t="str">
            <v>CULTURAL ARTS ACADEMY CS</v>
          </cell>
          <cell r="C208">
            <v>6238</v>
          </cell>
        </row>
        <row r="209">
          <cell r="A209" t="str">
            <v>241101040000</v>
          </cell>
          <cell r="B209" t="str">
            <v>DALTON-NUNDA</v>
          </cell>
          <cell r="C209">
            <v>52919</v>
          </cell>
        </row>
        <row r="210">
          <cell r="A210" t="str">
            <v>241001060000</v>
          </cell>
          <cell r="B210" t="str">
            <v>DANSVILLE</v>
          </cell>
          <cell r="C210">
            <v>81869</v>
          </cell>
        </row>
        <row r="211">
          <cell r="A211" t="str">
            <v>250301040000</v>
          </cell>
          <cell r="B211" t="str">
            <v>DE RUYTER</v>
          </cell>
          <cell r="C211">
            <v>31200</v>
          </cell>
        </row>
        <row r="212">
          <cell r="A212" t="str">
            <v>580107030000</v>
          </cell>
          <cell r="B212" t="str">
            <v>DEER PARK</v>
          </cell>
          <cell r="C212">
            <v>131550</v>
          </cell>
        </row>
        <row r="213">
          <cell r="A213" t="str">
            <v>120501040000</v>
          </cell>
          <cell r="B213" t="str">
            <v>DELHI</v>
          </cell>
          <cell r="C213">
            <v>57069</v>
          </cell>
        </row>
        <row r="214">
          <cell r="A214" t="str">
            <v>310500860894</v>
          </cell>
          <cell r="B214" t="str">
            <v>DEMOCRACY PREP CS</v>
          </cell>
          <cell r="C214">
            <v>9008</v>
          </cell>
        </row>
        <row r="215">
          <cell r="A215" t="str">
            <v>310500861001</v>
          </cell>
          <cell r="B215" t="str">
            <v>DEMOCRACY PREP ENDURANCE CS</v>
          </cell>
          <cell r="C215">
            <v>5969</v>
          </cell>
        </row>
        <row r="216">
          <cell r="A216" t="str">
            <v>310500860989</v>
          </cell>
          <cell r="B216" t="str">
            <v>DEMOCRACY PREP HARLEM CS</v>
          </cell>
          <cell r="C216">
            <v>7017</v>
          </cell>
        </row>
        <row r="217">
          <cell r="A217" t="str">
            <v>140707030000</v>
          </cell>
          <cell r="B217" t="str">
            <v>DEPEW</v>
          </cell>
          <cell r="C217">
            <v>78618</v>
          </cell>
        </row>
        <row r="218">
          <cell r="A218" t="str">
            <v>031301040000</v>
          </cell>
          <cell r="B218" t="str">
            <v>DEPOSIT</v>
          </cell>
          <cell r="C218">
            <v>63224</v>
          </cell>
        </row>
        <row r="219">
          <cell r="A219" t="str">
            <v>260801861002</v>
          </cell>
          <cell r="B219" t="str">
            <v>DISCOVERY CHARTER SCHOOL</v>
          </cell>
          <cell r="C219">
            <v>6754</v>
          </cell>
        </row>
        <row r="220">
          <cell r="A220" t="str">
            <v>660403030000</v>
          </cell>
          <cell r="B220" t="str">
            <v>DOBBS FERRY</v>
          </cell>
          <cell r="C220">
            <v>40434</v>
          </cell>
        </row>
        <row r="221">
          <cell r="A221" t="str">
            <v>211003040000</v>
          </cell>
          <cell r="B221" t="str">
            <v>DOLGEVILLE</v>
          </cell>
          <cell r="C221">
            <v>69843</v>
          </cell>
        </row>
        <row r="222">
          <cell r="A222" t="str">
            <v>130502020000</v>
          </cell>
          <cell r="B222" t="str">
            <v>DOVER</v>
          </cell>
          <cell r="C222">
            <v>58929</v>
          </cell>
        </row>
        <row r="223">
          <cell r="A223" t="str">
            <v>120301040000</v>
          </cell>
          <cell r="B223" t="str">
            <v>DOWNSVILLE</v>
          </cell>
          <cell r="C223">
            <v>13542</v>
          </cell>
        </row>
        <row r="224">
          <cell r="A224" t="str">
            <v>321200860965</v>
          </cell>
          <cell r="B224" t="str">
            <v>DR RICHARD IZQUIERDO HEALTH &amp; SCIENCE CS</v>
          </cell>
          <cell r="C224">
            <v>7398</v>
          </cell>
        </row>
        <row r="225">
          <cell r="A225" t="str">
            <v>310400860919</v>
          </cell>
          <cell r="B225" t="str">
            <v>DREAM CS</v>
          </cell>
          <cell r="C225">
            <v>6255</v>
          </cell>
        </row>
        <row r="226">
          <cell r="A226" t="str">
            <v>610301060000</v>
          </cell>
          <cell r="B226" t="str">
            <v>DRYDEN</v>
          </cell>
          <cell r="C226">
            <v>105377</v>
          </cell>
        </row>
        <row r="227">
          <cell r="A227" t="str">
            <v>530101040000</v>
          </cell>
          <cell r="B227" t="str">
            <v>DUANESBURG</v>
          </cell>
          <cell r="C227">
            <v>33389</v>
          </cell>
        </row>
        <row r="228">
          <cell r="A228" t="str">
            <v>680801040000</v>
          </cell>
          <cell r="B228" t="str">
            <v>DUNDEE</v>
          </cell>
          <cell r="C228">
            <v>70869</v>
          </cell>
        </row>
        <row r="229">
          <cell r="A229" t="str">
            <v>060800010000</v>
          </cell>
          <cell r="B229" t="str">
            <v>DUNKIRK</v>
          </cell>
          <cell r="C229">
            <v>194556</v>
          </cell>
        </row>
        <row r="230">
          <cell r="A230" t="str">
            <v>140301030000</v>
          </cell>
          <cell r="B230" t="str">
            <v>EAST AURORA</v>
          </cell>
          <cell r="C230">
            <v>55859</v>
          </cell>
        </row>
        <row r="231">
          <cell r="A231" t="str">
            <v>430501040000</v>
          </cell>
          <cell r="B231" t="str">
            <v>EAST BLOOMFIELD</v>
          </cell>
          <cell r="C231">
            <v>37888</v>
          </cell>
        </row>
        <row r="232">
          <cell r="A232" t="str">
            <v>490301060000</v>
          </cell>
          <cell r="B232" t="str">
            <v>EAST GREENBUSH</v>
          </cell>
          <cell r="C232">
            <v>110188</v>
          </cell>
        </row>
        <row r="233">
          <cell r="A233" t="str">
            <v>580301020000</v>
          </cell>
          <cell r="B233" t="str">
            <v>EAST HAMPTON</v>
          </cell>
          <cell r="C233">
            <v>46251</v>
          </cell>
        </row>
        <row r="234">
          <cell r="A234" t="str">
            <v>310400860995</v>
          </cell>
          <cell r="B234" t="str">
            <v>EAST HARLEM SCHOLARS ACADEMY CS</v>
          </cell>
          <cell r="C234">
            <v>5500</v>
          </cell>
        </row>
        <row r="235">
          <cell r="A235" t="str">
            <v>310400861046</v>
          </cell>
          <cell r="B235" t="str">
            <v>EAST HARLEM SCHOLARS ACADEMY CS 2</v>
          </cell>
          <cell r="C235">
            <v>5449</v>
          </cell>
        </row>
        <row r="236">
          <cell r="A236" t="str">
            <v>260801060000</v>
          </cell>
          <cell r="B236" t="str">
            <v>EAST IRONDEQUOIT</v>
          </cell>
          <cell r="C236">
            <v>110559</v>
          </cell>
        </row>
        <row r="237">
          <cell r="A237" t="str">
            <v>580503030000</v>
          </cell>
          <cell r="B237" t="str">
            <v>EAST ISLIP</v>
          </cell>
          <cell r="C237">
            <v>151700</v>
          </cell>
        </row>
        <row r="238">
          <cell r="A238" t="str">
            <v>280203030000</v>
          </cell>
          <cell r="B238" t="str">
            <v>EAST MEADOW</v>
          </cell>
          <cell r="C238">
            <v>181205</v>
          </cell>
        </row>
        <row r="239">
          <cell r="A239" t="str">
            <v>580234020000</v>
          </cell>
          <cell r="B239" t="str">
            <v>EAST MORICHES</v>
          </cell>
          <cell r="C239">
            <v>27972</v>
          </cell>
        </row>
        <row r="240">
          <cell r="A240" t="str">
            <v>580917020000</v>
          </cell>
          <cell r="B240" t="str">
            <v>EAST QUOGUE</v>
          </cell>
          <cell r="C240">
            <v>19449</v>
          </cell>
        </row>
        <row r="241">
          <cell r="A241" t="str">
            <v>500402060000</v>
          </cell>
          <cell r="B241" t="str">
            <v>EAST RAMAPO</v>
          </cell>
          <cell r="C241">
            <v>1094382</v>
          </cell>
        </row>
        <row r="242">
          <cell r="A242" t="str">
            <v>261313030000</v>
          </cell>
          <cell r="B242" t="str">
            <v>EAST ROCHESTER</v>
          </cell>
          <cell r="C242">
            <v>56513</v>
          </cell>
        </row>
        <row r="243">
          <cell r="A243" t="str">
            <v>280219030000</v>
          </cell>
          <cell r="B243" t="str">
            <v>EAST ROCKAWAY</v>
          </cell>
          <cell r="C243">
            <v>31329</v>
          </cell>
        </row>
        <row r="244">
          <cell r="A244" t="str">
            <v>420401060000</v>
          </cell>
          <cell r="B244" t="str">
            <v>EAST SYRACUSE-MINOA</v>
          </cell>
          <cell r="C244">
            <v>111422</v>
          </cell>
        </row>
        <row r="245">
          <cell r="A245" t="str">
            <v>280402030000</v>
          </cell>
          <cell r="B245" t="str">
            <v>EAST WILLISTON</v>
          </cell>
          <cell r="C245">
            <v>41862</v>
          </cell>
        </row>
        <row r="246">
          <cell r="A246" t="str">
            <v>660301030000</v>
          </cell>
          <cell r="B246" t="str">
            <v>EASTCHESTER</v>
          </cell>
          <cell r="C246">
            <v>51218</v>
          </cell>
        </row>
        <row r="247">
          <cell r="A247" t="str">
            <v>580912060000</v>
          </cell>
          <cell r="B247" t="str">
            <v>EASTPORT-SOUTH MANOR</v>
          </cell>
          <cell r="C247">
            <v>80823</v>
          </cell>
        </row>
        <row r="248">
          <cell r="A248" t="str">
            <v>141201060000</v>
          </cell>
          <cell r="B248" t="str">
            <v>EDEN</v>
          </cell>
          <cell r="C248">
            <v>53342</v>
          </cell>
        </row>
        <row r="249">
          <cell r="A249" t="str">
            <v>660406030000</v>
          </cell>
          <cell r="B249" t="str">
            <v>EDGEMONT</v>
          </cell>
          <cell r="C249">
            <v>38878</v>
          </cell>
        </row>
        <row r="250">
          <cell r="A250" t="str">
            <v>520601080000</v>
          </cell>
          <cell r="B250" t="str">
            <v>EDINBURG</v>
          </cell>
          <cell r="C250">
            <v>13057</v>
          </cell>
        </row>
        <row r="251">
          <cell r="A251" t="str">
            <v>470501040000</v>
          </cell>
          <cell r="B251" t="str">
            <v>EDMESTON</v>
          </cell>
          <cell r="C251">
            <v>31465</v>
          </cell>
        </row>
        <row r="252">
          <cell r="A252" t="str">
            <v>513102040000</v>
          </cell>
          <cell r="B252" t="str">
            <v>EDWARDS-KNOX</v>
          </cell>
          <cell r="C252">
            <v>52222</v>
          </cell>
        </row>
        <row r="253">
          <cell r="A253" t="str">
            <v>180901040000</v>
          </cell>
          <cell r="B253" t="str">
            <v>ELBA</v>
          </cell>
          <cell r="C253">
            <v>18421</v>
          </cell>
        </row>
        <row r="254">
          <cell r="A254" t="str">
            <v>590801040000</v>
          </cell>
          <cell r="B254" t="str">
            <v>ELDRED</v>
          </cell>
          <cell r="C254">
            <v>30289</v>
          </cell>
        </row>
        <row r="255">
          <cell r="A255" t="str">
            <v>150301040000</v>
          </cell>
          <cell r="B255" t="str">
            <v>ELIZABETHTOWN</v>
          </cell>
          <cell r="C255">
            <v>20907</v>
          </cell>
        </row>
        <row r="256">
          <cell r="A256" t="str">
            <v>622002060000</v>
          </cell>
          <cell r="B256" t="str">
            <v>ELLENVILLE</v>
          </cell>
          <cell r="C256">
            <v>135897</v>
          </cell>
        </row>
        <row r="257">
          <cell r="A257" t="str">
            <v>040901040000</v>
          </cell>
          <cell r="B257" t="str">
            <v>ELLICOTTVILLE</v>
          </cell>
          <cell r="C257">
            <v>27862</v>
          </cell>
        </row>
        <row r="258">
          <cell r="A258" t="str">
            <v>070600010000</v>
          </cell>
          <cell r="B258" t="str">
            <v>ELMIRA</v>
          </cell>
          <cell r="C258">
            <v>587247</v>
          </cell>
        </row>
        <row r="259">
          <cell r="A259" t="str">
            <v>070902060000</v>
          </cell>
          <cell r="B259" t="str">
            <v>ELMIRA HEIGHTS</v>
          </cell>
          <cell r="C259">
            <v>45987</v>
          </cell>
        </row>
        <row r="260">
          <cell r="A260" t="str">
            <v>280216020000</v>
          </cell>
          <cell r="B260" t="str">
            <v>ELMONT</v>
          </cell>
          <cell r="C260">
            <v>134232</v>
          </cell>
        </row>
        <row r="261">
          <cell r="A261" t="str">
            <v>660409020000</v>
          </cell>
          <cell r="B261" t="str">
            <v>ELMSFORD</v>
          </cell>
          <cell r="C261">
            <v>16970</v>
          </cell>
        </row>
        <row r="262">
          <cell r="A262" t="str">
            <v>140600860896</v>
          </cell>
          <cell r="B262" t="str">
            <v>ELMWOOD VILLAGE CS</v>
          </cell>
          <cell r="C262">
            <v>6343</v>
          </cell>
        </row>
        <row r="263">
          <cell r="A263" t="str">
            <v>580401020000</v>
          </cell>
          <cell r="B263" t="str">
            <v>ELWOOD</v>
          </cell>
          <cell r="C263">
            <v>52916</v>
          </cell>
        </row>
        <row r="264">
          <cell r="A264" t="str">
            <v>140600860856</v>
          </cell>
          <cell r="B264" t="str">
            <v>ENTERPRISE CS</v>
          </cell>
          <cell r="C264">
            <v>30869</v>
          </cell>
        </row>
        <row r="265">
          <cell r="A265" t="str">
            <v>321100860956</v>
          </cell>
          <cell r="B265" t="str">
            <v>EQUALITY CS</v>
          </cell>
          <cell r="C265">
            <v>7180</v>
          </cell>
        </row>
        <row r="266">
          <cell r="A266" t="str">
            <v>310600860929</v>
          </cell>
          <cell r="B266" t="str">
            <v>EQUITY PROJECT CS</v>
          </cell>
          <cell r="C266">
            <v>8636</v>
          </cell>
        </row>
        <row r="267">
          <cell r="A267" t="str">
            <v>331400860930</v>
          </cell>
          <cell r="B267" t="str">
            <v>ETHICAL COMMUNITY CS</v>
          </cell>
          <cell r="C267">
            <v>6898</v>
          </cell>
        </row>
        <row r="268">
          <cell r="A268" t="str">
            <v>261600860811</v>
          </cell>
          <cell r="B268" t="str">
            <v>EUGENIO DE HOSTOS CS</v>
          </cell>
          <cell r="C268">
            <v>14308</v>
          </cell>
        </row>
        <row r="269">
          <cell r="A269" t="str">
            <v>141401060000</v>
          </cell>
          <cell r="B269" t="str">
            <v>EVANS-BRANT</v>
          </cell>
          <cell r="C269">
            <v>139355</v>
          </cell>
        </row>
        <row r="270">
          <cell r="A270" t="str">
            <v>280201860947</v>
          </cell>
          <cell r="B270" t="str">
            <v>EVERGREEN CS</v>
          </cell>
          <cell r="C270">
            <v>5520</v>
          </cell>
        </row>
        <row r="271">
          <cell r="A271" t="str">
            <v>331600860860</v>
          </cell>
          <cell r="B271" t="str">
            <v>EXCELLENCE BOYS CS OF BEDFORD STUYVESANT</v>
          </cell>
          <cell r="C271">
            <v>9721</v>
          </cell>
        </row>
        <row r="272">
          <cell r="A272" t="str">
            <v>331600860938</v>
          </cell>
          <cell r="B272" t="str">
            <v>EXCELLENCE GIRLS CS</v>
          </cell>
          <cell r="C272">
            <v>7278</v>
          </cell>
        </row>
        <row r="273">
          <cell r="A273" t="str">
            <v>331700860841</v>
          </cell>
          <cell r="B273" t="str">
            <v>EXPLORE CS</v>
          </cell>
          <cell r="C273">
            <v>20444</v>
          </cell>
        </row>
        <row r="274">
          <cell r="A274" t="str">
            <v>331700860950</v>
          </cell>
          <cell r="B274" t="str">
            <v>EXPLORE EMPOWER CS</v>
          </cell>
          <cell r="C274">
            <v>8969</v>
          </cell>
        </row>
        <row r="275">
          <cell r="A275" t="str">
            <v>331700861027</v>
          </cell>
          <cell r="B275" t="str">
            <v>EXPLORE EXCEED CS</v>
          </cell>
          <cell r="C275">
            <v>12723</v>
          </cell>
        </row>
        <row r="276">
          <cell r="A276" t="str">
            <v>331800860702</v>
          </cell>
          <cell r="B276" t="str">
            <v>EXPLORE EXCEL CS</v>
          </cell>
          <cell r="C276">
            <v>11340</v>
          </cell>
        </row>
        <row r="277">
          <cell r="A277" t="str">
            <v>420601040000</v>
          </cell>
          <cell r="B277" t="str">
            <v>FABIUS-POMPEY</v>
          </cell>
          <cell r="C277">
            <v>27822</v>
          </cell>
        </row>
        <row r="278">
          <cell r="A278" t="str">
            <v>331700860951</v>
          </cell>
          <cell r="B278" t="str">
            <v>FAHARI ACADEMY CS</v>
          </cell>
          <cell r="C278">
            <v>5363</v>
          </cell>
        </row>
        <row r="279">
          <cell r="A279" t="str">
            <v>261301060000</v>
          </cell>
          <cell r="B279" t="str">
            <v>FAIRPORT</v>
          </cell>
          <cell r="C279">
            <v>158013</v>
          </cell>
        </row>
        <row r="280">
          <cell r="A280" t="str">
            <v>061101040000</v>
          </cell>
          <cell r="B280" t="str">
            <v>FALCONER</v>
          </cell>
          <cell r="C280">
            <v>70900</v>
          </cell>
        </row>
        <row r="281">
          <cell r="A281" t="str">
            <v>590501060000</v>
          </cell>
          <cell r="B281" t="str">
            <v>FALLSBURGH</v>
          </cell>
          <cell r="C281">
            <v>89551</v>
          </cell>
        </row>
        <row r="282">
          <cell r="A282" t="str">
            <v>320900860839</v>
          </cell>
          <cell r="B282" t="str">
            <v>FAMILY LIFE ACADEMY CS</v>
          </cell>
          <cell r="C282">
            <v>11984</v>
          </cell>
        </row>
        <row r="283">
          <cell r="A283" t="str">
            <v>320900861028</v>
          </cell>
          <cell r="B283" t="str">
            <v>FAMILY LIFE ACADEMY CS 2</v>
          </cell>
          <cell r="C283">
            <v>6176</v>
          </cell>
        </row>
        <row r="284">
          <cell r="A284" t="str">
            <v>280522030000</v>
          </cell>
          <cell r="B284" t="str">
            <v>FARMINGDALE</v>
          </cell>
          <cell r="C284">
            <v>179015</v>
          </cell>
        </row>
        <row r="285">
          <cell r="A285" t="str">
            <v>421001060000</v>
          </cell>
          <cell r="B285" t="str">
            <v>FAYETTEVILLE-MANLIUS</v>
          </cell>
          <cell r="C285">
            <v>87765</v>
          </cell>
        </row>
        <row r="286">
          <cell r="A286" t="str">
            <v>022001040000</v>
          </cell>
          <cell r="B286" t="str">
            <v>FILLMORE</v>
          </cell>
          <cell r="C286">
            <v>54888</v>
          </cell>
        </row>
        <row r="287">
          <cell r="A287" t="str">
            <v>580514020000</v>
          </cell>
          <cell r="B287" t="str">
            <v>FIRE ISLAND</v>
          </cell>
          <cell r="C287">
            <v>2225</v>
          </cell>
        </row>
        <row r="288">
          <cell r="A288" t="str">
            <v>581004020000</v>
          </cell>
          <cell r="B288" t="str">
            <v>FISHERS ISLAND</v>
          </cell>
          <cell r="C288">
            <v>1660</v>
          </cell>
        </row>
        <row r="289">
          <cell r="A289" t="str">
            <v>280222020000</v>
          </cell>
          <cell r="B289" t="str">
            <v>FLORAL PARK-BELLEROSE</v>
          </cell>
          <cell r="C289">
            <v>51577</v>
          </cell>
        </row>
        <row r="290">
          <cell r="A290" t="str">
            <v>442115020000</v>
          </cell>
          <cell r="B290" t="str">
            <v>FLORIDA</v>
          </cell>
          <cell r="C290">
            <v>15728</v>
          </cell>
        </row>
        <row r="291">
          <cell r="A291" t="str">
            <v>270601040000</v>
          </cell>
          <cell r="B291" t="str">
            <v>FONDA FULTONVILLE</v>
          </cell>
          <cell r="C291">
            <v>81574</v>
          </cell>
        </row>
        <row r="292">
          <cell r="A292" t="str">
            <v>061503040000</v>
          </cell>
          <cell r="B292" t="str">
            <v>FORESTVILLE</v>
          </cell>
          <cell r="C292">
            <v>35705</v>
          </cell>
        </row>
        <row r="293">
          <cell r="A293" t="str">
            <v>640502040000</v>
          </cell>
          <cell r="B293" t="str">
            <v>FORT ANN</v>
          </cell>
          <cell r="C293">
            <v>16411</v>
          </cell>
        </row>
        <row r="294">
          <cell r="A294" t="str">
            <v>640601020000</v>
          </cell>
          <cell r="B294" t="str">
            <v>FORT EDWARD</v>
          </cell>
          <cell r="C294">
            <v>31655</v>
          </cell>
        </row>
        <row r="295">
          <cell r="A295" t="str">
            <v>270701040000</v>
          </cell>
          <cell r="B295" t="str">
            <v>FORT PLAIN</v>
          </cell>
          <cell r="C295">
            <v>69511</v>
          </cell>
        </row>
        <row r="296">
          <cell r="A296" t="str">
            <v>210402060000</v>
          </cell>
          <cell r="B296" t="str">
            <v>FRANKFORT-SCHUYLER</v>
          </cell>
          <cell r="C296">
            <v>45054</v>
          </cell>
        </row>
        <row r="297">
          <cell r="A297" t="str">
            <v>120701040000</v>
          </cell>
          <cell r="B297" t="str">
            <v>FRANKLIN</v>
          </cell>
          <cell r="C297">
            <v>19848</v>
          </cell>
        </row>
        <row r="298">
          <cell r="A298" t="str">
            <v>280217020000</v>
          </cell>
          <cell r="B298" t="str">
            <v>FRANKLIN SQUARE</v>
          </cell>
          <cell r="C298">
            <v>44133</v>
          </cell>
        </row>
        <row r="299">
          <cell r="A299" t="str">
            <v>041101040000</v>
          </cell>
          <cell r="B299" t="str">
            <v>FRANKLINVILLE</v>
          </cell>
          <cell r="C299">
            <v>65815</v>
          </cell>
        </row>
        <row r="300">
          <cell r="A300" t="str">
            <v>062201060000</v>
          </cell>
          <cell r="B300" t="str">
            <v>FREDONIA</v>
          </cell>
          <cell r="C300">
            <v>89266</v>
          </cell>
        </row>
        <row r="301">
          <cell r="A301" t="str">
            <v>280209030000</v>
          </cell>
          <cell r="B301" t="str">
            <v>FREEPORT</v>
          </cell>
          <cell r="C301">
            <v>298667</v>
          </cell>
        </row>
        <row r="302">
          <cell r="A302" t="str">
            <v>060301040000</v>
          </cell>
          <cell r="B302" t="str">
            <v>FREWSBURG</v>
          </cell>
          <cell r="C302">
            <v>44930</v>
          </cell>
        </row>
        <row r="303">
          <cell r="A303" t="str">
            <v>021601040000</v>
          </cell>
          <cell r="B303" t="str">
            <v>FRIENDSHIP</v>
          </cell>
          <cell r="C303">
            <v>39279</v>
          </cell>
        </row>
        <row r="304">
          <cell r="A304" t="str">
            <v>141604060000</v>
          </cell>
          <cell r="B304" t="str">
            <v>FRONTIER</v>
          </cell>
          <cell r="C304">
            <v>157984</v>
          </cell>
        </row>
        <row r="305">
          <cell r="A305" t="str">
            <v>460500010000</v>
          </cell>
          <cell r="B305" t="str">
            <v>FULTON</v>
          </cell>
          <cell r="C305">
            <v>231952</v>
          </cell>
        </row>
        <row r="306">
          <cell r="A306" t="str">
            <v>310300860881</v>
          </cell>
          <cell r="B306" t="str">
            <v>FUTURE LEADERS INST CS</v>
          </cell>
          <cell r="C306">
            <v>14860</v>
          </cell>
        </row>
        <row r="307">
          <cell r="A307" t="str">
            <v>520701040000</v>
          </cell>
          <cell r="B307" t="str">
            <v>GALWAY</v>
          </cell>
          <cell r="C307">
            <v>40703</v>
          </cell>
        </row>
        <row r="308">
          <cell r="A308" t="str">
            <v>650902040000</v>
          </cell>
          <cell r="B308" t="str">
            <v>GANANDA</v>
          </cell>
          <cell r="C308">
            <v>29494</v>
          </cell>
        </row>
        <row r="309">
          <cell r="A309" t="str">
            <v>280218030000</v>
          </cell>
          <cell r="B309" t="str">
            <v>GARDEN CITY</v>
          </cell>
          <cell r="C309">
            <v>78539</v>
          </cell>
        </row>
        <row r="310">
          <cell r="A310" t="str">
            <v>480404020000</v>
          </cell>
          <cell r="B310" t="str">
            <v>GARRISON</v>
          </cell>
          <cell r="C310">
            <v>6391</v>
          </cell>
        </row>
        <row r="311">
          <cell r="A311" t="str">
            <v>260401060000</v>
          </cell>
          <cell r="B311" t="str">
            <v>GATES-CHILI</v>
          </cell>
          <cell r="C311">
            <v>143516</v>
          </cell>
        </row>
        <row r="312">
          <cell r="A312" t="str">
            <v>220401040000</v>
          </cell>
          <cell r="B312" t="str">
            <v>GENERAL BROWN</v>
          </cell>
          <cell r="C312">
            <v>65746</v>
          </cell>
        </row>
        <row r="313">
          <cell r="A313" t="str">
            <v>020702040000</v>
          </cell>
          <cell r="B313" t="str">
            <v>GENESEE VALLEY</v>
          </cell>
          <cell r="C313">
            <v>45022</v>
          </cell>
        </row>
        <row r="314">
          <cell r="A314" t="str">
            <v>240401040000</v>
          </cell>
          <cell r="B314" t="str">
            <v>GENESEO</v>
          </cell>
          <cell r="C314">
            <v>38346</v>
          </cell>
        </row>
        <row r="315">
          <cell r="A315" t="str">
            <v>261600860826</v>
          </cell>
          <cell r="B315" t="str">
            <v>GENESSEE COMMUNITY CS</v>
          </cell>
          <cell r="C315">
            <v>8275</v>
          </cell>
        </row>
        <row r="316">
          <cell r="A316" t="str">
            <v>430700010000</v>
          </cell>
          <cell r="B316" t="str">
            <v>GENEVA</v>
          </cell>
          <cell r="C316">
            <v>154780</v>
          </cell>
        </row>
        <row r="317">
          <cell r="A317" t="str">
            <v>610327020000</v>
          </cell>
          <cell r="B317" t="str">
            <v>GEORGE JR. REPUBLIC UFSD</v>
          </cell>
          <cell r="C317">
            <v>5200</v>
          </cell>
        </row>
        <row r="318">
          <cell r="A318" t="str">
            <v>081401040000</v>
          </cell>
          <cell r="B318" t="str">
            <v>GEORGETOWN-SOUTH OTSELIC</v>
          </cell>
          <cell r="C318">
            <v>24638</v>
          </cell>
        </row>
        <row r="319">
          <cell r="A319" t="str">
            <v>100902040000</v>
          </cell>
          <cell r="B319" t="str">
            <v>GERMANTOWN</v>
          </cell>
          <cell r="C319">
            <v>22573</v>
          </cell>
        </row>
        <row r="320">
          <cell r="A320" t="str">
            <v>470202040000</v>
          </cell>
          <cell r="B320" t="str">
            <v>GILBERTSVILLE-MOUNT UPTON</v>
          </cell>
          <cell r="C320">
            <v>24783</v>
          </cell>
        </row>
        <row r="321">
          <cell r="A321" t="str">
            <v>540801040000</v>
          </cell>
          <cell r="B321" t="str">
            <v>GILBOA-CONESVILLE</v>
          </cell>
          <cell r="C321">
            <v>26091</v>
          </cell>
        </row>
        <row r="322">
          <cell r="A322" t="str">
            <v>310100860866</v>
          </cell>
          <cell r="B322" t="str">
            <v>GIRLS PREP CS</v>
          </cell>
          <cell r="C322">
            <v>8417</v>
          </cell>
        </row>
        <row r="323">
          <cell r="A323" t="str">
            <v>320800860940</v>
          </cell>
          <cell r="B323" t="str">
            <v>GIRLS PREP CS BRONX</v>
          </cell>
          <cell r="C323">
            <v>5828</v>
          </cell>
        </row>
        <row r="324">
          <cell r="A324" t="str">
            <v>280100010000</v>
          </cell>
          <cell r="B324" t="str">
            <v>GLEN COVE</v>
          </cell>
          <cell r="C324">
            <v>133283</v>
          </cell>
        </row>
        <row r="325">
          <cell r="A325" t="str">
            <v>630300010000</v>
          </cell>
          <cell r="B325" t="str">
            <v>GLENS FALLS</v>
          </cell>
          <cell r="C325">
            <v>120518</v>
          </cell>
        </row>
        <row r="326">
          <cell r="A326" t="str">
            <v>630918080000</v>
          </cell>
          <cell r="B326" t="str">
            <v>GLENS FALLS COMM SD</v>
          </cell>
          <cell r="C326">
            <v>14676</v>
          </cell>
        </row>
        <row r="327">
          <cell r="A327" t="str">
            <v>310600861012</v>
          </cell>
          <cell r="B327" t="str">
            <v>GLOBAL COMMUNITY CS</v>
          </cell>
          <cell r="C327">
            <v>7334</v>
          </cell>
        </row>
        <row r="328">
          <cell r="A328" t="str">
            <v>141800860044</v>
          </cell>
          <cell r="B328" t="str">
            <v>GLOBAL CONCEPTS CS</v>
          </cell>
          <cell r="C328">
            <v>23841</v>
          </cell>
        </row>
        <row r="329">
          <cell r="A329" t="str">
            <v>170500010000</v>
          </cell>
          <cell r="B329" t="str">
            <v>GLOVERSVILLE</v>
          </cell>
          <cell r="C329">
            <v>204629</v>
          </cell>
        </row>
        <row r="330">
          <cell r="A330" t="str">
            <v>430901060000</v>
          </cell>
          <cell r="B330" t="str">
            <v>GORHAM-MIDDLESEX</v>
          </cell>
          <cell r="C330">
            <v>62709</v>
          </cell>
        </row>
        <row r="331">
          <cell r="A331" t="str">
            <v>440601040000</v>
          </cell>
          <cell r="B331" t="str">
            <v>GOSHEN</v>
          </cell>
          <cell r="C331">
            <v>64808</v>
          </cell>
        </row>
        <row r="332">
          <cell r="A332" t="str">
            <v>511101060000</v>
          </cell>
          <cell r="B332" t="str">
            <v>GOUVERNEUR</v>
          </cell>
          <cell r="C332">
            <v>125012</v>
          </cell>
        </row>
        <row r="333">
          <cell r="A333" t="str">
            <v>042801060000</v>
          </cell>
          <cell r="B333" t="str">
            <v>GOWANDA</v>
          </cell>
          <cell r="C333">
            <v>83738</v>
          </cell>
        </row>
        <row r="334">
          <cell r="A334" t="str">
            <v>320900860872</v>
          </cell>
          <cell r="B334" t="str">
            <v>GRAND CONCOURSE CS</v>
          </cell>
          <cell r="C334">
            <v>15636</v>
          </cell>
        </row>
        <row r="335">
          <cell r="A335" t="str">
            <v>141501060000</v>
          </cell>
          <cell r="B335" t="str">
            <v>GRAND ISLAND</v>
          </cell>
          <cell r="C335">
            <v>73606</v>
          </cell>
        </row>
        <row r="336">
          <cell r="A336" t="str">
            <v>640701040000</v>
          </cell>
          <cell r="B336" t="str">
            <v>GRANVILLE</v>
          </cell>
          <cell r="C336">
            <v>66505</v>
          </cell>
        </row>
        <row r="337">
          <cell r="A337" t="str">
            <v>280407030000</v>
          </cell>
          <cell r="B337" t="str">
            <v>GREAT NECK</v>
          </cell>
          <cell r="C337">
            <v>160114</v>
          </cell>
        </row>
        <row r="338">
          <cell r="A338" t="str">
            <v>310200861055</v>
          </cell>
          <cell r="B338" t="str">
            <v>GREAT OAKS CS</v>
          </cell>
          <cell r="C338">
            <v>3612</v>
          </cell>
        </row>
        <row r="339">
          <cell r="A339" t="str">
            <v>260501060000</v>
          </cell>
          <cell r="B339" t="str">
            <v>GREECE</v>
          </cell>
          <cell r="C339">
            <v>415680</v>
          </cell>
        </row>
        <row r="340">
          <cell r="A340" t="str">
            <v>320700860920</v>
          </cell>
          <cell r="B340" t="str">
            <v>GREEN DOT NEW YORK CS</v>
          </cell>
          <cell r="C340">
            <v>9127</v>
          </cell>
        </row>
        <row r="341">
          <cell r="A341" t="str">
            <v>010701030000</v>
          </cell>
          <cell r="B341" t="str">
            <v>GREEN ISLAND</v>
          </cell>
          <cell r="C341">
            <v>10552</v>
          </cell>
        </row>
        <row r="342">
          <cell r="A342" t="str">
            <v>010100860907</v>
          </cell>
          <cell r="B342" t="str">
            <v>GREEN TECH HIGH CS</v>
          </cell>
          <cell r="C342">
            <v>5565</v>
          </cell>
        </row>
        <row r="343">
          <cell r="A343" t="str">
            <v>660407060000</v>
          </cell>
          <cell r="B343" t="str">
            <v>GREENBURGH</v>
          </cell>
          <cell r="C343">
            <v>75414</v>
          </cell>
        </row>
        <row r="344">
          <cell r="A344" t="str">
            <v>660411020000</v>
          </cell>
          <cell r="B344" t="str">
            <v>GREENBURGH ELEVEN</v>
          </cell>
          <cell r="C344">
            <v>7845</v>
          </cell>
        </row>
        <row r="345">
          <cell r="A345" t="str">
            <v>660410020000</v>
          </cell>
          <cell r="B345" t="str">
            <v>GREENBURGH GRAHAM</v>
          </cell>
          <cell r="C345">
            <v>7105</v>
          </cell>
        </row>
        <row r="346">
          <cell r="A346" t="str">
            <v>660412020000</v>
          </cell>
          <cell r="B346" t="str">
            <v>GREENBURGH NORTH CASTLE</v>
          </cell>
          <cell r="C346">
            <v>6340</v>
          </cell>
        </row>
        <row r="347">
          <cell r="A347" t="str">
            <v>080601040000</v>
          </cell>
          <cell r="B347" t="str">
            <v>GREENE</v>
          </cell>
          <cell r="C347">
            <v>52561</v>
          </cell>
        </row>
        <row r="348">
          <cell r="A348" t="str">
            <v>581010020000</v>
          </cell>
          <cell r="B348" t="str">
            <v>GREENPORT</v>
          </cell>
          <cell r="C348">
            <v>25974</v>
          </cell>
        </row>
        <row r="349">
          <cell r="A349" t="str">
            <v>190701040000</v>
          </cell>
          <cell r="B349" t="str">
            <v>GREENVILLE</v>
          </cell>
          <cell r="C349">
            <v>49867</v>
          </cell>
        </row>
        <row r="350">
          <cell r="A350" t="str">
            <v>640801040000</v>
          </cell>
          <cell r="B350" t="str">
            <v>GREENWICH</v>
          </cell>
          <cell r="C350">
            <v>66641</v>
          </cell>
        </row>
        <row r="351">
          <cell r="A351" t="str">
            <v>442111020000</v>
          </cell>
          <cell r="B351" t="str">
            <v>GREENWOOD LAKE</v>
          </cell>
          <cell r="C351">
            <v>24937</v>
          </cell>
        </row>
        <row r="352">
          <cell r="A352" t="str">
            <v>610501040000</v>
          </cell>
          <cell r="B352" t="str">
            <v>GROTON</v>
          </cell>
          <cell r="C352">
            <v>64423</v>
          </cell>
        </row>
        <row r="353">
          <cell r="A353" t="str">
            <v>343000860952</v>
          </cell>
          <cell r="B353" t="str">
            <v>GROWING UP GREEN CS</v>
          </cell>
          <cell r="C353">
            <v>8493</v>
          </cell>
        </row>
        <row r="354">
          <cell r="A354" t="str">
            <v>010802060000</v>
          </cell>
          <cell r="B354" t="str">
            <v>GUILDERLAND</v>
          </cell>
          <cell r="C354">
            <v>126864</v>
          </cell>
        </row>
        <row r="355">
          <cell r="A355" t="str">
            <v>630801040000</v>
          </cell>
          <cell r="B355" t="str">
            <v>HADLEY-LUZERNE</v>
          </cell>
          <cell r="C355">
            <v>80774</v>
          </cell>
        </row>
        <row r="356">
          <cell r="A356" t="str">
            <v>480401040000</v>
          </cell>
          <cell r="B356" t="str">
            <v>HALDANE</v>
          </cell>
          <cell r="C356">
            <v>29852</v>
          </cell>
        </row>
        <row r="357">
          <cell r="A357" t="str">
            <v>580405060000</v>
          </cell>
          <cell r="B357" t="str">
            <v>HALF HOLLOW HILLS</v>
          </cell>
          <cell r="C357">
            <v>206130</v>
          </cell>
        </row>
        <row r="358">
          <cell r="A358" t="str">
            <v>141601060000</v>
          </cell>
          <cell r="B358" t="str">
            <v>HAMBURG</v>
          </cell>
          <cell r="C358">
            <v>96941</v>
          </cell>
        </row>
        <row r="359">
          <cell r="A359" t="str">
            <v>250701040000</v>
          </cell>
          <cell r="B359" t="str">
            <v>HAMILTON</v>
          </cell>
          <cell r="C359">
            <v>38536</v>
          </cell>
        </row>
        <row r="360">
          <cell r="A360" t="str">
            <v>511201040000</v>
          </cell>
          <cell r="B360" t="str">
            <v>HAMMOND</v>
          </cell>
          <cell r="C360">
            <v>19696</v>
          </cell>
        </row>
        <row r="361">
          <cell r="A361" t="str">
            <v>572901040000</v>
          </cell>
          <cell r="B361" t="str">
            <v>HAMMONDSPORT</v>
          </cell>
          <cell r="C361">
            <v>42897</v>
          </cell>
        </row>
        <row r="362">
          <cell r="A362" t="str">
            <v>580905020000</v>
          </cell>
          <cell r="B362" t="str">
            <v>HAMPTON BAYS</v>
          </cell>
          <cell r="C362">
            <v>40862</v>
          </cell>
        </row>
        <row r="363">
          <cell r="A363" t="str">
            <v>120906040000</v>
          </cell>
          <cell r="B363" t="str">
            <v>HANCOCK</v>
          </cell>
          <cell r="C363">
            <v>30607</v>
          </cell>
        </row>
        <row r="364">
          <cell r="A364" t="str">
            <v>460701040000</v>
          </cell>
          <cell r="B364" t="str">
            <v>HANNIBAL</v>
          </cell>
          <cell r="C364">
            <v>84115</v>
          </cell>
        </row>
        <row r="365">
          <cell r="A365" t="str">
            <v>310400860812</v>
          </cell>
          <cell r="B365" t="str">
            <v>HARBOR SCIENCE &amp; ARTS CS</v>
          </cell>
          <cell r="C365">
            <v>12567</v>
          </cell>
        </row>
        <row r="366">
          <cell r="A366" t="str">
            <v>580406060000</v>
          </cell>
          <cell r="B366" t="str">
            <v>HARBORFIELDS</v>
          </cell>
          <cell r="C366">
            <v>73914</v>
          </cell>
        </row>
        <row r="367">
          <cell r="A367" t="str">
            <v>310500860864</v>
          </cell>
          <cell r="B367" t="str">
            <v>HARLEM CHILDREN'S ZONE PROM ACAD 1</v>
          </cell>
          <cell r="C367">
            <v>19741</v>
          </cell>
        </row>
        <row r="368">
          <cell r="A368" t="str">
            <v>310500860886</v>
          </cell>
          <cell r="B368" t="str">
            <v>HARLEM CHILDREN'S ZONE PROM ACAD 2</v>
          </cell>
          <cell r="C368">
            <v>6289</v>
          </cell>
        </row>
        <row r="369">
          <cell r="A369" t="str">
            <v>310300861034</v>
          </cell>
          <cell r="B369" t="str">
            <v>HARLEM HEBREW LANGUAGE ACADEMY CS</v>
          </cell>
          <cell r="C369">
            <v>4888</v>
          </cell>
        </row>
        <row r="370">
          <cell r="A370" t="str">
            <v>310300860875</v>
          </cell>
          <cell r="B370" t="str">
            <v>HARLEM LINK CS</v>
          </cell>
          <cell r="C370">
            <v>8620</v>
          </cell>
        </row>
        <row r="371">
          <cell r="A371" t="str">
            <v>310400860840</v>
          </cell>
          <cell r="B371" t="str">
            <v>HARLEM PREP CS</v>
          </cell>
          <cell r="C371">
            <v>13589</v>
          </cell>
        </row>
        <row r="372">
          <cell r="A372" t="str">
            <v>310300860897</v>
          </cell>
          <cell r="B372" t="str">
            <v>HARLEM SUCCESS ACAD CS</v>
          </cell>
          <cell r="C372">
            <v>10401</v>
          </cell>
        </row>
        <row r="373">
          <cell r="A373" t="str">
            <v>310500860921</v>
          </cell>
          <cell r="B373" t="str">
            <v>HARLEM SUCCESS ACAD CS 2</v>
          </cell>
          <cell r="C373">
            <v>9911</v>
          </cell>
        </row>
        <row r="374">
          <cell r="A374" t="str">
            <v>310400860922</v>
          </cell>
          <cell r="B374" t="str">
            <v>HARLEM SUCCESS ACAD CS 3</v>
          </cell>
          <cell r="C374">
            <v>11000</v>
          </cell>
        </row>
        <row r="375">
          <cell r="A375" t="str">
            <v>310300860923</v>
          </cell>
          <cell r="B375" t="str">
            <v>HARLEM SUCCESS ACAD CS 4</v>
          </cell>
          <cell r="C375">
            <v>9064</v>
          </cell>
        </row>
        <row r="376">
          <cell r="A376" t="str">
            <v>310500860979</v>
          </cell>
          <cell r="B376" t="str">
            <v>HARLEM SUCCESS ACAD CS 5</v>
          </cell>
          <cell r="C376">
            <v>8493</v>
          </cell>
        </row>
        <row r="377">
          <cell r="A377" t="str">
            <v>310500860848</v>
          </cell>
          <cell r="B377" t="str">
            <v>HARLEM VILLAGE ACAD CS</v>
          </cell>
          <cell r="C377">
            <v>12700</v>
          </cell>
        </row>
        <row r="378">
          <cell r="A378" t="str">
            <v>310400860849</v>
          </cell>
          <cell r="B378" t="str">
            <v>HARLEM VILLAGE ACAD LEADERSHIP CS</v>
          </cell>
          <cell r="C378">
            <v>8924</v>
          </cell>
        </row>
        <row r="379">
          <cell r="A379" t="str">
            <v>030501040000</v>
          </cell>
          <cell r="B379" t="str">
            <v>HARPURSVILLE</v>
          </cell>
          <cell r="C379">
            <v>68879</v>
          </cell>
        </row>
        <row r="380">
          <cell r="A380" t="str">
            <v>320900860823</v>
          </cell>
          <cell r="B380" t="str">
            <v>HARRIET TUBMAN CS</v>
          </cell>
          <cell r="C380">
            <v>26129</v>
          </cell>
        </row>
        <row r="381">
          <cell r="A381" t="str">
            <v>660501060000</v>
          </cell>
          <cell r="B381" t="str">
            <v>HARRISON</v>
          </cell>
          <cell r="C381">
            <v>66162</v>
          </cell>
        </row>
        <row r="382">
          <cell r="A382" t="str">
            <v>230301040000</v>
          </cell>
          <cell r="B382" t="str">
            <v>HARRISVILLE</v>
          </cell>
          <cell r="C382">
            <v>26560</v>
          </cell>
        </row>
        <row r="383">
          <cell r="A383" t="str">
            <v>641001040000</v>
          </cell>
          <cell r="B383" t="str">
            <v>HARTFORD</v>
          </cell>
          <cell r="C383">
            <v>13601</v>
          </cell>
        </row>
        <row r="384">
          <cell r="A384" t="str">
            <v>660404030000</v>
          </cell>
          <cell r="B384" t="str">
            <v>HASTINGS-ON-HUDSON</v>
          </cell>
          <cell r="C384">
            <v>28466</v>
          </cell>
        </row>
        <row r="385">
          <cell r="A385" t="str">
            <v>580506030000</v>
          </cell>
          <cell r="B385" t="str">
            <v>HAUPPAUGE</v>
          </cell>
          <cell r="C385">
            <v>75339</v>
          </cell>
        </row>
        <row r="386">
          <cell r="A386" t="str">
            <v>500201060000</v>
          </cell>
          <cell r="B386" t="str">
            <v>HAVERSTRAW-STONY</v>
          </cell>
          <cell r="C386">
            <v>328754</v>
          </cell>
        </row>
        <row r="387">
          <cell r="A387" t="str">
            <v>660803020000</v>
          </cell>
          <cell r="B387" t="str">
            <v>HAWTHORNE-CEDAR KNOLLS</v>
          </cell>
          <cell r="C387">
            <v>7619</v>
          </cell>
        </row>
        <row r="388">
          <cell r="A388" t="str">
            <v>142601860961</v>
          </cell>
          <cell r="B388" t="str">
            <v>HEALTH SCIENCES CS</v>
          </cell>
          <cell r="C388">
            <v>5391</v>
          </cell>
        </row>
        <row r="389">
          <cell r="A389" t="str">
            <v>332200860955</v>
          </cell>
          <cell r="B389" t="str">
            <v>HEBREW LANGUAGE ACADEMY CS</v>
          </cell>
          <cell r="C389">
            <v>6807</v>
          </cell>
        </row>
        <row r="390">
          <cell r="A390" t="str">
            <v>320700860703</v>
          </cell>
          <cell r="B390" t="str">
            <v>HEKETI COMMUNITY CS</v>
          </cell>
          <cell r="C390">
            <v>5683</v>
          </cell>
        </row>
        <row r="391">
          <cell r="A391" t="str">
            <v>331500860878</v>
          </cell>
          <cell r="B391" t="str">
            <v>HELLENIC CLASSICAL CS</v>
          </cell>
          <cell r="C391">
            <v>5795</v>
          </cell>
        </row>
        <row r="392">
          <cell r="A392" t="str">
            <v>280201030000</v>
          </cell>
          <cell r="B392" t="str">
            <v>HEMPSTEAD</v>
          </cell>
          <cell r="C392">
            <v>437327</v>
          </cell>
        </row>
        <row r="393">
          <cell r="A393" t="str">
            <v>660203060000</v>
          </cell>
          <cell r="B393" t="str">
            <v>HENDRICK HUDSON</v>
          </cell>
          <cell r="C393">
            <v>63541</v>
          </cell>
        </row>
        <row r="394">
          <cell r="A394" t="str">
            <v>010100860892</v>
          </cell>
          <cell r="B394" t="str">
            <v>HENRY JOHNSON CS</v>
          </cell>
          <cell r="C394">
            <v>9199</v>
          </cell>
        </row>
        <row r="395">
          <cell r="A395" t="str">
            <v>210601060000</v>
          </cell>
          <cell r="B395" t="str">
            <v>HERKIMER</v>
          </cell>
          <cell r="C395">
            <v>70324</v>
          </cell>
        </row>
        <row r="396">
          <cell r="A396" t="str">
            <v>511301040000</v>
          </cell>
          <cell r="B396" t="str">
            <v>HERMON-DEKALB</v>
          </cell>
          <cell r="C396">
            <v>36086</v>
          </cell>
        </row>
        <row r="397">
          <cell r="A397" t="str">
            <v>280409030000</v>
          </cell>
          <cell r="B397" t="str">
            <v>HERRICKS</v>
          </cell>
          <cell r="C397">
            <v>84772</v>
          </cell>
        </row>
        <row r="398">
          <cell r="A398" t="str">
            <v>512404040000</v>
          </cell>
          <cell r="B398" t="str">
            <v>HEUVELTON</v>
          </cell>
          <cell r="C398">
            <v>61183</v>
          </cell>
        </row>
        <row r="399">
          <cell r="A399" t="str">
            <v>280214030000</v>
          </cell>
          <cell r="B399" t="str">
            <v>HEWLETT-WOODMERE</v>
          </cell>
          <cell r="C399">
            <v>71226</v>
          </cell>
        </row>
        <row r="400">
          <cell r="A400" t="str">
            <v>280517030000</v>
          </cell>
          <cell r="B400" t="str">
            <v>HICKSVILLE</v>
          </cell>
          <cell r="C400">
            <v>141988</v>
          </cell>
        </row>
        <row r="401">
          <cell r="A401" t="str">
            <v>620803040000</v>
          </cell>
          <cell r="B401" t="str">
            <v>HIGHLAND</v>
          </cell>
          <cell r="C401">
            <v>39573</v>
          </cell>
        </row>
        <row r="402">
          <cell r="A402" t="str">
            <v>440901040000</v>
          </cell>
          <cell r="B402" t="str">
            <v>HIGHLAND FALLS</v>
          </cell>
          <cell r="C402">
            <v>33093</v>
          </cell>
        </row>
        <row r="403">
          <cell r="A403" t="str">
            <v>261101060000</v>
          </cell>
          <cell r="B403" t="str">
            <v>HILTON</v>
          </cell>
          <cell r="C403">
            <v>127689</v>
          </cell>
        </row>
        <row r="404">
          <cell r="A404" t="str">
            <v>041401040000</v>
          </cell>
          <cell r="B404" t="str">
            <v>HINSDALE</v>
          </cell>
          <cell r="C404">
            <v>39668</v>
          </cell>
        </row>
        <row r="405">
          <cell r="A405" t="str">
            <v>141701040000</v>
          </cell>
          <cell r="B405" t="str">
            <v>HOLLAND</v>
          </cell>
          <cell r="C405">
            <v>36480</v>
          </cell>
        </row>
        <row r="406">
          <cell r="A406" t="str">
            <v>412201060000</v>
          </cell>
          <cell r="B406" t="str">
            <v>HOLLAND PATENT</v>
          </cell>
          <cell r="C406">
            <v>68896</v>
          </cell>
        </row>
        <row r="407">
          <cell r="A407" t="str">
            <v>450704040000</v>
          </cell>
          <cell r="B407" t="str">
            <v>HOLLEY</v>
          </cell>
          <cell r="C407">
            <v>49787</v>
          </cell>
        </row>
        <row r="408">
          <cell r="A408" t="str">
            <v>110701060000</v>
          </cell>
          <cell r="B408" t="str">
            <v>HOMER</v>
          </cell>
          <cell r="C408">
            <v>90856</v>
          </cell>
        </row>
        <row r="409">
          <cell r="A409" t="str">
            <v>431401040000</v>
          </cell>
          <cell r="B409" t="str">
            <v>HONEOYE</v>
          </cell>
          <cell r="C409">
            <v>45093</v>
          </cell>
        </row>
        <row r="410">
          <cell r="A410" t="str">
            <v>260901060000</v>
          </cell>
          <cell r="B410" t="str">
            <v>HONEOYE FALLS-LIMA</v>
          </cell>
          <cell r="C410">
            <v>53242</v>
          </cell>
        </row>
        <row r="411">
          <cell r="A411" t="str">
            <v>491401040000</v>
          </cell>
          <cell r="B411" t="str">
            <v>HOOSIC VALLEY</v>
          </cell>
          <cell r="C411">
            <v>42219</v>
          </cell>
        </row>
        <row r="412">
          <cell r="A412" t="str">
            <v>490501060000</v>
          </cell>
          <cell r="B412" t="str">
            <v>HOOSICK FALLS</v>
          </cell>
          <cell r="C412">
            <v>70540</v>
          </cell>
        </row>
        <row r="413">
          <cell r="A413" t="str">
            <v>571800010000</v>
          </cell>
          <cell r="B413" t="str">
            <v>HORNELL</v>
          </cell>
          <cell r="C413">
            <v>124226</v>
          </cell>
        </row>
        <row r="414">
          <cell r="A414" t="str">
            <v>070901060000</v>
          </cell>
          <cell r="B414" t="str">
            <v>HORSEHEADS</v>
          </cell>
          <cell r="C414">
            <v>115304</v>
          </cell>
        </row>
        <row r="415">
          <cell r="A415" t="str">
            <v>101300010000</v>
          </cell>
          <cell r="B415" t="str">
            <v>HUDSON</v>
          </cell>
          <cell r="C415">
            <v>175955</v>
          </cell>
        </row>
        <row r="416">
          <cell r="A416" t="str">
            <v>641301060000</v>
          </cell>
          <cell r="B416" t="str">
            <v>HUDSON FALLS</v>
          </cell>
          <cell r="C416">
            <v>88107</v>
          </cell>
        </row>
        <row r="417">
          <cell r="A417" t="str">
            <v>190901040000</v>
          </cell>
          <cell r="B417" t="str">
            <v>HUNTER-TANNERSVILLE</v>
          </cell>
          <cell r="C417">
            <v>28782</v>
          </cell>
        </row>
        <row r="418">
          <cell r="A418" t="str">
            <v>580403030000</v>
          </cell>
          <cell r="B418" t="str">
            <v>HUNTINGTON</v>
          </cell>
          <cell r="C418">
            <v>191622</v>
          </cell>
        </row>
        <row r="419">
          <cell r="A419" t="str">
            <v>320800860903</v>
          </cell>
          <cell r="B419" t="str">
            <v>HYDE LEADERSHIP CS</v>
          </cell>
          <cell r="C419">
            <v>16335</v>
          </cell>
        </row>
        <row r="420">
          <cell r="A420" t="str">
            <v>331900860972</v>
          </cell>
          <cell r="B420" t="str">
            <v>HYDE LEADERSHIP CS BROOKLYN</v>
          </cell>
          <cell r="C420">
            <v>7940</v>
          </cell>
        </row>
        <row r="421">
          <cell r="A421" t="str">
            <v>130801060000</v>
          </cell>
          <cell r="B421" t="str">
            <v>HYDE PARK</v>
          </cell>
          <cell r="C421">
            <v>118002</v>
          </cell>
        </row>
        <row r="422">
          <cell r="A422" t="str">
            <v>320900860835</v>
          </cell>
          <cell r="B422" t="str">
            <v>ICAHN CS 1</v>
          </cell>
          <cell r="C422">
            <v>11526</v>
          </cell>
        </row>
        <row r="423">
          <cell r="A423" t="str">
            <v>321100860909</v>
          </cell>
          <cell r="B423" t="str">
            <v>ICAHN CS 2</v>
          </cell>
          <cell r="C423">
            <v>5832</v>
          </cell>
        </row>
        <row r="424">
          <cell r="A424" t="str">
            <v>320900860917</v>
          </cell>
          <cell r="B424" t="str">
            <v>ICAHN CS 3</v>
          </cell>
          <cell r="C424">
            <v>7518</v>
          </cell>
        </row>
        <row r="425">
          <cell r="A425" t="str">
            <v>321200860948</v>
          </cell>
          <cell r="B425" t="str">
            <v>ICAHN CS 4</v>
          </cell>
          <cell r="C425">
            <v>6512</v>
          </cell>
        </row>
        <row r="426">
          <cell r="A426" t="str">
            <v>320900860982</v>
          </cell>
          <cell r="B426" t="str">
            <v>ICAHN CS 5</v>
          </cell>
          <cell r="C426">
            <v>6049</v>
          </cell>
        </row>
        <row r="427">
          <cell r="A427" t="str">
            <v>320900861029</v>
          </cell>
          <cell r="B427" t="str">
            <v>ICAHN CS 6</v>
          </cell>
          <cell r="C427">
            <v>6560</v>
          </cell>
        </row>
        <row r="428">
          <cell r="A428" t="str">
            <v>320900861030</v>
          </cell>
          <cell r="B428" t="str">
            <v>ICAHN CS 7</v>
          </cell>
          <cell r="C428">
            <v>5812</v>
          </cell>
        </row>
        <row r="429">
          <cell r="A429" t="str">
            <v>210501060000</v>
          </cell>
          <cell r="B429" t="str">
            <v>ILION</v>
          </cell>
          <cell r="C429">
            <v>93876</v>
          </cell>
        </row>
        <row r="430">
          <cell r="A430" t="str">
            <v>331900860973</v>
          </cell>
          <cell r="B430" t="str">
            <v>IMAGINE ME LEADERSHIP CS</v>
          </cell>
          <cell r="C430">
            <v>6184</v>
          </cell>
        </row>
        <row r="431">
          <cell r="A431" t="str">
            <v>200401040000</v>
          </cell>
          <cell r="B431" t="str">
            <v>INDIAN LAKE</v>
          </cell>
          <cell r="C431">
            <v>9427</v>
          </cell>
        </row>
        <row r="432">
          <cell r="A432" t="str">
            <v>220301060000</v>
          </cell>
          <cell r="B432" t="str">
            <v>INDIAN RIVER</v>
          </cell>
          <cell r="C432">
            <v>174248</v>
          </cell>
        </row>
        <row r="433">
          <cell r="A433" t="str">
            <v>200501080000</v>
          </cell>
          <cell r="B433" t="str">
            <v>INLET</v>
          </cell>
          <cell r="C433">
            <v>2151</v>
          </cell>
        </row>
        <row r="434">
          <cell r="A434" t="str">
            <v>310200860996</v>
          </cell>
          <cell r="B434" t="str">
            <v>INNOVATE MANHATTAN CS</v>
          </cell>
          <cell r="C434">
            <v>5729</v>
          </cell>
        </row>
        <row r="435">
          <cell r="A435" t="str">
            <v>321000860904</v>
          </cell>
          <cell r="B435" t="str">
            <v>INTERNATIONAL LEADERSHIP CS</v>
          </cell>
          <cell r="C435">
            <v>7017</v>
          </cell>
        </row>
        <row r="436">
          <cell r="A436" t="str">
            <v>331900860997</v>
          </cell>
          <cell r="B436" t="str">
            <v>INVICTUS PREP CS</v>
          </cell>
          <cell r="C436">
            <v>5148</v>
          </cell>
        </row>
        <row r="437">
          <cell r="A437" t="str">
            <v>310600860966</v>
          </cell>
          <cell r="B437" t="str">
            <v>INWOOD ACADEMY FOR LEADERSHIP CS</v>
          </cell>
          <cell r="C437">
            <v>6629</v>
          </cell>
        </row>
        <row r="438">
          <cell r="A438" t="str">
            <v>141301060000</v>
          </cell>
          <cell r="B438" t="str">
            <v>IROQUOIS</v>
          </cell>
          <cell r="C438">
            <v>60672</v>
          </cell>
        </row>
        <row r="439">
          <cell r="A439" t="str">
            <v>660402020000</v>
          </cell>
          <cell r="B439" t="str">
            <v>IRVINGTON</v>
          </cell>
          <cell r="C439">
            <v>33874</v>
          </cell>
        </row>
        <row r="440">
          <cell r="A440" t="str">
            <v>280231020000</v>
          </cell>
          <cell r="B440" t="str">
            <v>ISLAND PARK</v>
          </cell>
          <cell r="C440">
            <v>34873</v>
          </cell>
        </row>
        <row r="441">
          <cell r="A441" t="str">
            <v>280226030000</v>
          </cell>
          <cell r="B441" t="str">
            <v>ISLAND TREES</v>
          </cell>
          <cell r="C441">
            <v>54872</v>
          </cell>
        </row>
        <row r="442">
          <cell r="A442" t="str">
            <v>580502020000</v>
          </cell>
          <cell r="B442" t="str">
            <v>ISLIP</v>
          </cell>
          <cell r="C442">
            <v>86537</v>
          </cell>
        </row>
        <row r="443">
          <cell r="A443" t="str">
            <v>610600010000</v>
          </cell>
          <cell r="B443" t="str">
            <v>ITHACA</v>
          </cell>
          <cell r="C443">
            <v>300835</v>
          </cell>
        </row>
        <row r="444">
          <cell r="A444" t="str">
            <v>061700010000</v>
          </cell>
          <cell r="B444" t="str">
            <v>JAMESTOWN</v>
          </cell>
          <cell r="C444">
            <v>426484</v>
          </cell>
        </row>
        <row r="445">
          <cell r="A445" t="str">
            <v>420411060000</v>
          </cell>
          <cell r="B445" t="str">
            <v>JAMESVILLE-DEWITT</v>
          </cell>
          <cell r="C445">
            <v>73119</v>
          </cell>
        </row>
        <row r="446">
          <cell r="A446" t="str">
            <v>572702040000</v>
          </cell>
          <cell r="B446" t="str">
            <v>JASPER-TROUPSBURG</v>
          </cell>
          <cell r="C446">
            <v>68170</v>
          </cell>
        </row>
        <row r="447">
          <cell r="A447" t="str">
            <v>540901040000</v>
          </cell>
          <cell r="B447" t="str">
            <v>JEFFERSON</v>
          </cell>
          <cell r="C447">
            <v>20083</v>
          </cell>
        </row>
        <row r="448">
          <cell r="A448" t="str">
            <v>280515030000</v>
          </cell>
          <cell r="B448" t="str">
            <v>JERICHO</v>
          </cell>
          <cell r="C448">
            <v>60446</v>
          </cell>
        </row>
        <row r="449">
          <cell r="A449" t="str">
            <v>310200860819</v>
          </cell>
          <cell r="B449" t="str">
            <v>JOHN V LINDSAY WILDCAT CS</v>
          </cell>
          <cell r="C449">
            <v>13159</v>
          </cell>
        </row>
        <row r="450">
          <cell r="A450" t="str">
            <v>353100860959</v>
          </cell>
          <cell r="B450" t="str">
            <v>JOHN W LAVELLE PREP CS</v>
          </cell>
          <cell r="C450">
            <v>3781</v>
          </cell>
        </row>
        <row r="451">
          <cell r="A451" t="str">
            <v>630601040000</v>
          </cell>
          <cell r="B451" t="str">
            <v>JOHNSBURG</v>
          </cell>
          <cell r="C451">
            <v>26170</v>
          </cell>
        </row>
        <row r="452">
          <cell r="A452" t="str">
            <v>031502060000</v>
          </cell>
          <cell r="B452" t="str">
            <v>JOHNSON CITY</v>
          </cell>
          <cell r="C452">
            <v>146934</v>
          </cell>
        </row>
        <row r="453">
          <cell r="A453" t="str">
            <v>170600010000</v>
          </cell>
          <cell r="B453" t="str">
            <v>JOHNSTOWN</v>
          </cell>
          <cell r="C453">
            <v>93139</v>
          </cell>
        </row>
        <row r="454">
          <cell r="A454" t="str">
            <v>420501060000</v>
          </cell>
          <cell r="B454" t="str">
            <v>JORDAN-ELBRIDGE</v>
          </cell>
          <cell r="C454">
            <v>65891</v>
          </cell>
        </row>
        <row r="455">
          <cell r="A455" t="str">
            <v>660101030000</v>
          </cell>
          <cell r="B455" t="str">
            <v>KATONAH-LEWISBORO</v>
          </cell>
          <cell r="C455">
            <v>88780</v>
          </cell>
        </row>
        <row r="456">
          <cell r="A456" t="str">
            <v>150601040000</v>
          </cell>
          <cell r="B456" t="str">
            <v>KEENE</v>
          </cell>
          <cell r="C456">
            <v>5831</v>
          </cell>
        </row>
        <row r="457">
          <cell r="A457" t="str">
            <v>450607040000</v>
          </cell>
          <cell r="B457" t="str">
            <v>KENDALL</v>
          </cell>
          <cell r="C457">
            <v>38780</v>
          </cell>
        </row>
        <row r="458">
          <cell r="A458" t="str">
            <v>142601030000</v>
          </cell>
          <cell r="B458" t="str">
            <v>KENMORE-TONAWANDA</v>
          </cell>
          <cell r="C458">
            <v>290321</v>
          </cell>
        </row>
        <row r="459">
          <cell r="A459" t="str">
            <v>101401040000</v>
          </cell>
          <cell r="B459" t="str">
            <v>KINDERHOOK</v>
          </cell>
          <cell r="C459">
            <v>66661</v>
          </cell>
        </row>
        <row r="460">
          <cell r="A460" t="str">
            <v>140600860814</v>
          </cell>
          <cell r="B460" t="str">
            <v>KING CENTER CS</v>
          </cell>
          <cell r="C460">
            <v>9910</v>
          </cell>
        </row>
        <row r="461">
          <cell r="A461" t="str">
            <v>331800860908</v>
          </cell>
          <cell r="B461" t="str">
            <v>KINGS COLLEGIATE CS</v>
          </cell>
          <cell r="C461">
            <v>7290</v>
          </cell>
        </row>
        <row r="462">
          <cell r="A462" t="str">
            <v>580805060000</v>
          </cell>
          <cell r="B462" t="str">
            <v>KINGS PARK</v>
          </cell>
          <cell r="C462">
            <v>91285</v>
          </cell>
        </row>
        <row r="463">
          <cell r="A463" t="str">
            <v>620600010000</v>
          </cell>
          <cell r="B463" t="str">
            <v>KINGSTON</v>
          </cell>
          <cell r="C463">
            <v>352374</v>
          </cell>
        </row>
        <row r="464">
          <cell r="A464" t="str">
            <v>320700860820</v>
          </cell>
          <cell r="B464" t="str">
            <v>KIPP ACADEMY CS</v>
          </cell>
          <cell r="C464">
            <v>22548</v>
          </cell>
        </row>
        <row r="465">
          <cell r="A465" t="str">
            <v>331700860882</v>
          </cell>
          <cell r="B465" t="str">
            <v>KIPP ALWAYS MENTALLY PREPARED CS</v>
          </cell>
          <cell r="C465">
            <v>10252</v>
          </cell>
        </row>
        <row r="466">
          <cell r="A466" t="str">
            <v>310500860883</v>
          </cell>
          <cell r="B466" t="str">
            <v>KIPP INFINITY CS</v>
          </cell>
          <cell r="C466">
            <v>8696</v>
          </cell>
        </row>
        <row r="467">
          <cell r="A467" t="str">
            <v>310600861013</v>
          </cell>
          <cell r="B467" t="str">
            <v>KIPP NYC WASHINGTON HGTS CS</v>
          </cell>
          <cell r="C467">
            <v>5105</v>
          </cell>
        </row>
        <row r="468">
          <cell r="A468" t="str">
            <v>310500860858</v>
          </cell>
          <cell r="B468" t="str">
            <v>KIPP S.T.A.R.</v>
          </cell>
          <cell r="C468">
            <v>20054</v>
          </cell>
        </row>
        <row r="469">
          <cell r="A469" t="str">
            <v>010100860867</v>
          </cell>
          <cell r="B469" t="str">
            <v>KIPP TECH VALLEY CS</v>
          </cell>
          <cell r="C469">
            <v>8996</v>
          </cell>
        </row>
        <row r="470">
          <cell r="A470" t="str">
            <v>441202020000</v>
          </cell>
          <cell r="B470" t="str">
            <v>KIRYAS JOEL</v>
          </cell>
          <cell r="C470">
            <v>557006</v>
          </cell>
        </row>
        <row r="471">
          <cell r="A471" t="str">
            <v>331600860924</v>
          </cell>
          <cell r="B471" t="str">
            <v>LA CIMA CS</v>
          </cell>
          <cell r="C471">
            <v>6707</v>
          </cell>
        </row>
        <row r="472">
          <cell r="A472" t="str">
            <v>221401040000</v>
          </cell>
          <cell r="B472" t="str">
            <v>LA FARGEVILLE</v>
          </cell>
          <cell r="C472">
            <v>20906</v>
          </cell>
        </row>
        <row r="473">
          <cell r="A473" t="str">
            <v>420807040000</v>
          </cell>
          <cell r="B473" t="str">
            <v>LA FAYETTE</v>
          </cell>
          <cell r="C473">
            <v>30091</v>
          </cell>
        </row>
        <row r="474">
          <cell r="A474" t="str">
            <v>141800010000</v>
          </cell>
          <cell r="B474" t="str">
            <v>LACKAWANNA</v>
          </cell>
          <cell r="C474">
            <v>194246</v>
          </cell>
        </row>
        <row r="475">
          <cell r="A475" t="str">
            <v>630701040000</v>
          </cell>
          <cell r="B475" t="str">
            <v>LAKE GEORGE</v>
          </cell>
          <cell r="C475">
            <v>39735</v>
          </cell>
        </row>
        <row r="476">
          <cell r="A476" t="str">
            <v>151102040000</v>
          </cell>
          <cell r="B476" t="str">
            <v>LAKE PLACID</v>
          </cell>
          <cell r="C476">
            <v>39977</v>
          </cell>
        </row>
        <row r="477">
          <cell r="A477" t="str">
            <v>200601040000</v>
          </cell>
          <cell r="B477" t="str">
            <v>LAKE PLEASANT</v>
          </cell>
          <cell r="C477">
            <v>7239</v>
          </cell>
        </row>
        <row r="478">
          <cell r="A478" t="str">
            <v>662401060000</v>
          </cell>
          <cell r="B478" t="str">
            <v>LAKELAND</v>
          </cell>
          <cell r="C478">
            <v>140811</v>
          </cell>
        </row>
        <row r="479">
          <cell r="A479" t="str">
            <v>141901060000</v>
          </cell>
          <cell r="B479" t="str">
            <v>LANCASTER</v>
          </cell>
          <cell r="C479">
            <v>168734</v>
          </cell>
        </row>
        <row r="480">
          <cell r="A480" t="str">
            <v>610801040000</v>
          </cell>
          <cell r="B480" t="str">
            <v>LANSING</v>
          </cell>
          <cell r="C480">
            <v>39192</v>
          </cell>
        </row>
        <row r="481">
          <cell r="A481" t="str">
            <v>490601060000</v>
          </cell>
          <cell r="B481" t="str">
            <v>LANSINGBURGH</v>
          </cell>
          <cell r="C481">
            <v>101729</v>
          </cell>
        </row>
        <row r="482">
          <cell r="A482" t="str">
            <v>331600861003</v>
          </cell>
          <cell r="B482" t="str">
            <v>LAUNCH EXPEDITIONARY LEARNING CS</v>
          </cell>
          <cell r="C482">
            <v>5984</v>
          </cell>
        </row>
        <row r="483">
          <cell r="A483" t="str">
            <v>470801040000</v>
          </cell>
          <cell r="B483" t="str">
            <v>LAURENS</v>
          </cell>
          <cell r="C483">
            <v>21428</v>
          </cell>
        </row>
        <row r="484">
          <cell r="A484" t="str">
            <v>280215030000</v>
          </cell>
          <cell r="B484" t="str">
            <v>LAWRENCE</v>
          </cell>
          <cell r="C484">
            <v>166817</v>
          </cell>
        </row>
        <row r="485">
          <cell r="A485" t="str">
            <v>181001060000</v>
          </cell>
          <cell r="B485" t="str">
            <v>LE ROY</v>
          </cell>
          <cell r="C485">
            <v>56542</v>
          </cell>
        </row>
        <row r="486">
          <cell r="A486" t="str">
            <v>331300860901</v>
          </cell>
          <cell r="B486" t="str">
            <v>LEADERSHIP PREP BED STUY CS</v>
          </cell>
          <cell r="C486">
            <v>7977</v>
          </cell>
        </row>
        <row r="487">
          <cell r="A487" t="str">
            <v>332300860942</v>
          </cell>
          <cell r="B487" t="str">
            <v>LEADERSHIP PREP BROWNSVILLE CS</v>
          </cell>
          <cell r="C487">
            <v>11392</v>
          </cell>
        </row>
        <row r="488">
          <cell r="A488" t="str">
            <v>331700860943</v>
          </cell>
          <cell r="B488" t="str">
            <v>LEADERSHIP PREP CS 4</v>
          </cell>
          <cell r="C488">
            <v>6396</v>
          </cell>
        </row>
        <row r="489">
          <cell r="A489" t="str">
            <v>332300860941</v>
          </cell>
          <cell r="B489" t="str">
            <v>LEADERSHIP PREP OCEAN HILL CS</v>
          </cell>
          <cell r="C489">
            <v>13815</v>
          </cell>
        </row>
        <row r="490">
          <cell r="A490" t="str">
            <v>331700860967</v>
          </cell>
          <cell r="B490" t="str">
            <v>LEFFERTS GARDENS CS</v>
          </cell>
          <cell r="C490">
            <v>7672</v>
          </cell>
        </row>
        <row r="491">
          <cell r="A491" t="str">
            <v>670401040000</v>
          </cell>
          <cell r="B491" t="str">
            <v>LETCHWORTH</v>
          </cell>
          <cell r="C491">
            <v>66802</v>
          </cell>
        </row>
        <row r="492">
          <cell r="A492" t="str">
            <v>280205030000</v>
          </cell>
          <cell r="B492" t="str">
            <v>LEVITTOWN</v>
          </cell>
          <cell r="C492">
            <v>162322</v>
          </cell>
        </row>
        <row r="493">
          <cell r="A493" t="str">
            <v>400301060000</v>
          </cell>
          <cell r="B493" t="str">
            <v>LEWISTON-PORTER</v>
          </cell>
          <cell r="C493">
            <v>70594</v>
          </cell>
        </row>
        <row r="494">
          <cell r="A494" t="str">
            <v>590901060000</v>
          </cell>
          <cell r="B494" t="str">
            <v>LIBERTY</v>
          </cell>
          <cell r="C494">
            <v>69193</v>
          </cell>
        </row>
        <row r="495">
          <cell r="A495" t="str">
            <v>580104030000</v>
          </cell>
          <cell r="B495" t="str">
            <v>LINDENHURST</v>
          </cell>
          <cell r="C495">
            <v>212593</v>
          </cell>
        </row>
        <row r="496">
          <cell r="A496" t="str">
            <v>511602040000</v>
          </cell>
          <cell r="B496" t="str">
            <v>LISBON</v>
          </cell>
          <cell r="C496">
            <v>39803</v>
          </cell>
        </row>
        <row r="497">
          <cell r="A497" t="str">
            <v>210800050000</v>
          </cell>
          <cell r="B497" t="str">
            <v>LITTLE FALLS</v>
          </cell>
          <cell r="C497">
            <v>90834</v>
          </cell>
        </row>
        <row r="498">
          <cell r="A498" t="str">
            <v>580603020000</v>
          </cell>
          <cell r="B498" t="str">
            <v>LITTLE FLOWER UFSD</v>
          </cell>
          <cell r="C498">
            <v>2387</v>
          </cell>
        </row>
        <row r="499">
          <cell r="A499" t="str">
            <v>421501060000</v>
          </cell>
          <cell r="B499" t="str">
            <v>LIVERPOOL</v>
          </cell>
          <cell r="C499">
            <v>234397</v>
          </cell>
        </row>
        <row r="500">
          <cell r="A500" t="str">
            <v>591302040000</v>
          </cell>
          <cell r="B500" t="str">
            <v>LIVINGSTON MAN</v>
          </cell>
          <cell r="C500">
            <v>50060</v>
          </cell>
        </row>
        <row r="501">
          <cell r="A501" t="str">
            <v>240801060000</v>
          </cell>
          <cell r="B501" t="str">
            <v>LIVONIA</v>
          </cell>
          <cell r="C501">
            <v>72774</v>
          </cell>
        </row>
        <row r="502">
          <cell r="A502" t="str">
            <v>400400010000</v>
          </cell>
          <cell r="B502" t="str">
            <v>LOCKPORT</v>
          </cell>
          <cell r="C502">
            <v>326065</v>
          </cell>
        </row>
        <row r="503">
          <cell r="A503" t="str">
            <v>280503060000</v>
          </cell>
          <cell r="B503" t="str">
            <v>LOCUST VALLEY</v>
          </cell>
          <cell r="C503">
            <v>57551</v>
          </cell>
        </row>
        <row r="504">
          <cell r="A504" t="str">
            <v>280300010000</v>
          </cell>
          <cell r="B504" t="str">
            <v>LONG BEACH</v>
          </cell>
          <cell r="C504">
            <v>178769</v>
          </cell>
        </row>
        <row r="505">
          <cell r="A505" t="str">
            <v>200701040000</v>
          </cell>
          <cell r="B505" t="str">
            <v>LONG LAKE</v>
          </cell>
          <cell r="C505">
            <v>4803</v>
          </cell>
        </row>
        <row r="506">
          <cell r="A506" t="str">
            <v>580212060000</v>
          </cell>
          <cell r="B506" t="str">
            <v>LONGWOOD</v>
          </cell>
          <cell r="C506">
            <v>361374</v>
          </cell>
        </row>
        <row r="507">
          <cell r="A507" t="str">
            <v>230901040000</v>
          </cell>
          <cell r="B507" t="str">
            <v>LOWVILLE</v>
          </cell>
          <cell r="C507">
            <v>86346</v>
          </cell>
        </row>
        <row r="508">
          <cell r="A508" t="str">
            <v>221301040000</v>
          </cell>
          <cell r="B508" t="str">
            <v>LYME</v>
          </cell>
          <cell r="C508">
            <v>14666</v>
          </cell>
        </row>
        <row r="509">
          <cell r="A509" t="str">
            <v>280220030000</v>
          </cell>
          <cell r="B509" t="str">
            <v>LYNBROOK</v>
          </cell>
          <cell r="C509">
            <v>70103</v>
          </cell>
        </row>
        <row r="510">
          <cell r="A510" t="str">
            <v>421504020000</v>
          </cell>
          <cell r="B510" t="str">
            <v>LYNCOURT</v>
          </cell>
          <cell r="C510">
            <v>10954</v>
          </cell>
        </row>
        <row r="511">
          <cell r="A511" t="str">
            <v>451001040000</v>
          </cell>
          <cell r="B511" t="str">
            <v>LYNDONVILLE</v>
          </cell>
          <cell r="C511">
            <v>41967</v>
          </cell>
        </row>
        <row r="512">
          <cell r="A512" t="str">
            <v>650501040000</v>
          </cell>
          <cell r="B512" t="str">
            <v>LYONS</v>
          </cell>
          <cell r="C512">
            <v>52534</v>
          </cell>
        </row>
        <row r="513">
          <cell r="A513" t="str">
            <v>251101040000</v>
          </cell>
          <cell r="B513" t="str">
            <v>MADISON</v>
          </cell>
          <cell r="C513">
            <v>25857</v>
          </cell>
        </row>
        <row r="514">
          <cell r="A514" t="str">
            <v>511901040000</v>
          </cell>
          <cell r="B514" t="str">
            <v>MADRID-WADDINGTON</v>
          </cell>
          <cell r="C514">
            <v>39085</v>
          </cell>
        </row>
        <row r="515">
          <cell r="A515" t="str">
            <v>480101060000</v>
          </cell>
          <cell r="B515" t="str">
            <v>MAHOPAC</v>
          </cell>
          <cell r="C515">
            <v>112482</v>
          </cell>
        </row>
        <row r="516">
          <cell r="A516" t="str">
            <v>031101060000</v>
          </cell>
          <cell r="B516" t="str">
            <v>MAINE-ENDWELL</v>
          </cell>
          <cell r="C516">
            <v>93199</v>
          </cell>
        </row>
        <row r="517">
          <cell r="A517" t="str">
            <v>161501060000</v>
          </cell>
          <cell r="B517" t="str">
            <v>MALONE</v>
          </cell>
          <cell r="C517">
            <v>153120</v>
          </cell>
        </row>
        <row r="518">
          <cell r="A518" t="str">
            <v>280212030000</v>
          </cell>
          <cell r="B518" t="str">
            <v>MALVERNE</v>
          </cell>
          <cell r="C518">
            <v>85117</v>
          </cell>
        </row>
        <row r="519">
          <cell r="A519" t="str">
            <v>660701030000</v>
          </cell>
          <cell r="B519" t="str">
            <v>MAMARONECK</v>
          </cell>
          <cell r="C519">
            <v>103556</v>
          </cell>
        </row>
        <row r="520">
          <cell r="A520" t="str">
            <v>431101040000</v>
          </cell>
          <cell r="B520" t="str">
            <v>MANCHESTER-SHORTSVILLE</v>
          </cell>
          <cell r="C520">
            <v>39625</v>
          </cell>
        </row>
        <row r="521">
          <cell r="A521" t="str">
            <v>280406030000</v>
          </cell>
          <cell r="B521" t="str">
            <v>MANHASSET</v>
          </cell>
          <cell r="C521">
            <v>60915</v>
          </cell>
        </row>
        <row r="522">
          <cell r="A522" t="str">
            <v>310100860873</v>
          </cell>
          <cell r="B522" t="str">
            <v>MANHATTAN CS</v>
          </cell>
          <cell r="C522">
            <v>5806</v>
          </cell>
        </row>
        <row r="523">
          <cell r="A523" t="str">
            <v>310100861031</v>
          </cell>
          <cell r="B523" t="str">
            <v>MANHATTAN CS 2</v>
          </cell>
          <cell r="C523">
            <v>5087</v>
          </cell>
        </row>
        <row r="524">
          <cell r="A524" t="str">
            <v>110901040000</v>
          </cell>
          <cell r="B524" t="str">
            <v>MARATHON</v>
          </cell>
          <cell r="C524">
            <v>45205</v>
          </cell>
        </row>
        <row r="525">
          <cell r="A525" t="str">
            <v>421101060000</v>
          </cell>
          <cell r="B525" t="str">
            <v>MARCELLUS</v>
          </cell>
          <cell r="C525">
            <v>58992</v>
          </cell>
        </row>
        <row r="526">
          <cell r="A526" t="str">
            <v>121401040000</v>
          </cell>
          <cell r="B526" t="str">
            <v>MARGARETVILLE</v>
          </cell>
          <cell r="C526">
            <v>36138</v>
          </cell>
        </row>
        <row r="527">
          <cell r="A527" t="str">
            <v>650701040000</v>
          </cell>
          <cell r="B527" t="str">
            <v>MARION</v>
          </cell>
          <cell r="C527">
            <v>29099</v>
          </cell>
        </row>
        <row r="528">
          <cell r="A528" t="str">
            <v>621001060000</v>
          </cell>
          <cell r="B528" t="str">
            <v>MARLBORO</v>
          </cell>
          <cell r="C528">
            <v>43258</v>
          </cell>
        </row>
        <row r="529">
          <cell r="A529" t="str">
            <v>280523030000</v>
          </cell>
          <cell r="B529" t="str">
            <v>MASSAPEQUA</v>
          </cell>
          <cell r="C529">
            <v>167079</v>
          </cell>
        </row>
        <row r="530">
          <cell r="A530" t="str">
            <v>512001060000</v>
          </cell>
          <cell r="B530" t="str">
            <v>MASSENA</v>
          </cell>
          <cell r="C530">
            <v>167455</v>
          </cell>
        </row>
        <row r="531">
          <cell r="A531" t="str">
            <v>333200861059</v>
          </cell>
          <cell r="B531" t="str">
            <v>MATH, ENG, SCI ACADEMY CHS</v>
          </cell>
          <cell r="C531">
            <v>6376</v>
          </cell>
        </row>
        <row r="532">
          <cell r="A532" t="str">
            <v>581012020000</v>
          </cell>
          <cell r="B532" t="str">
            <v>MATTITUCK-CUTHOGUE</v>
          </cell>
          <cell r="C532">
            <v>52390</v>
          </cell>
        </row>
        <row r="533">
          <cell r="A533" t="str">
            <v>170801040000</v>
          </cell>
          <cell r="B533" t="str">
            <v>MAYFIELD</v>
          </cell>
          <cell r="C533">
            <v>43325</v>
          </cell>
        </row>
        <row r="534">
          <cell r="A534" t="str">
            <v>110304040000</v>
          </cell>
          <cell r="B534" t="str">
            <v>MCGRAW</v>
          </cell>
          <cell r="C534">
            <v>31363</v>
          </cell>
        </row>
        <row r="535">
          <cell r="A535" t="str">
            <v>521200050000</v>
          </cell>
          <cell r="B535" t="str">
            <v>MECHANICVILLE</v>
          </cell>
          <cell r="C535">
            <v>50416</v>
          </cell>
        </row>
        <row r="536">
          <cell r="A536" t="str">
            <v>450801060000</v>
          </cell>
          <cell r="B536" t="str">
            <v>MEDINA</v>
          </cell>
          <cell r="C536">
            <v>125300</v>
          </cell>
        </row>
        <row r="537">
          <cell r="A537" t="str">
            <v>010615020000</v>
          </cell>
          <cell r="B537" t="str">
            <v>MENANDS</v>
          </cell>
          <cell r="C537">
            <v>11625</v>
          </cell>
        </row>
        <row r="538">
          <cell r="A538" t="str">
            <v>280225020000</v>
          </cell>
          <cell r="B538" t="str">
            <v>MERRICK</v>
          </cell>
          <cell r="C538">
            <v>46708</v>
          </cell>
        </row>
        <row r="539">
          <cell r="A539" t="str">
            <v>342900860821</v>
          </cell>
          <cell r="B539" t="str">
            <v>MERRICK ACADEMY CS</v>
          </cell>
          <cell r="C539">
            <v>32620</v>
          </cell>
        </row>
        <row r="540">
          <cell r="A540" t="str">
            <v>320800860962</v>
          </cell>
          <cell r="B540" t="str">
            <v>METROPOLITAN LIGHTHOUSE CS</v>
          </cell>
          <cell r="C540">
            <v>8597</v>
          </cell>
        </row>
        <row r="541">
          <cell r="A541" t="str">
            <v>460901060000</v>
          </cell>
          <cell r="B541" t="str">
            <v>MEXICO</v>
          </cell>
          <cell r="C541">
            <v>135693</v>
          </cell>
        </row>
        <row r="542">
          <cell r="A542" t="str">
            <v>580211060000</v>
          </cell>
          <cell r="B542" t="str">
            <v>MIDDLE COUNTRY</v>
          </cell>
          <cell r="C542">
            <v>282286</v>
          </cell>
        </row>
        <row r="543">
          <cell r="A543" t="str">
            <v>034240086148</v>
          </cell>
          <cell r="B543" t="str">
            <v>MIDDLE VILLAGE PREP CS</v>
          </cell>
          <cell r="C543">
            <v>5445</v>
          </cell>
        </row>
        <row r="544">
          <cell r="A544" t="str">
            <v>541001040000</v>
          </cell>
          <cell r="B544" t="str">
            <v>MIDDLEBURGH</v>
          </cell>
          <cell r="C544">
            <v>45190</v>
          </cell>
        </row>
        <row r="545">
          <cell r="A545" t="str">
            <v>441000010000</v>
          </cell>
          <cell r="B545" t="str">
            <v>MIDDLETOWN</v>
          </cell>
          <cell r="C545">
            <v>290986</v>
          </cell>
        </row>
        <row r="546">
          <cell r="A546" t="str">
            <v>471101040000</v>
          </cell>
          <cell r="B546" t="str">
            <v>MILFORD</v>
          </cell>
          <cell r="C546">
            <v>15963</v>
          </cell>
        </row>
        <row r="547">
          <cell r="A547" t="str">
            <v>132201040000</v>
          </cell>
          <cell r="B547" t="str">
            <v>MILLBROOK</v>
          </cell>
          <cell r="C547">
            <v>28534</v>
          </cell>
        </row>
        <row r="548">
          <cell r="A548" t="str">
            <v>580208020000</v>
          </cell>
          <cell r="B548" t="str">
            <v>MILLER PLACE</v>
          </cell>
          <cell r="C548">
            <v>66518</v>
          </cell>
        </row>
        <row r="549">
          <cell r="A549" t="str">
            <v>280410030000</v>
          </cell>
          <cell r="B549" t="str">
            <v>MINEOLA</v>
          </cell>
          <cell r="C549">
            <v>110171</v>
          </cell>
        </row>
        <row r="550">
          <cell r="A550" t="str">
            <v>150801040000</v>
          </cell>
          <cell r="B550" t="str">
            <v>MINERVA</v>
          </cell>
          <cell r="C550">
            <v>7814</v>
          </cell>
        </row>
        <row r="551">
          <cell r="A551" t="str">
            <v>441101040000</v>
          </cell>
          <cell r="B551" t="str">
            <v>MINISINK VALLEY</v>
          </cell>
          <cell r="C551">
            <v>87820</v>
          </cell>
        </row>
        <row r="552">
          <cell r="A552" t="str">
            <v>210502040000</v>
          </cell>
          <cell r="B552" t="str">
            <v>MOHAWK</v>
          </cell>
          <cell r="C552">
            <v>43352</v>
          </cell>
        </row>
        <row r="553">
          <cell r="A553" t="str">
            <v>441201060000</v>
          </cell>
          <cell r="B553" t="str">
            <v>MONROE-WOODBURY</v>
          </cell>
          <cell r="C553">
            <v>161500</v>
          </cell>
        </row>
        <row r="554">
          <cell r="A554" t="str">
            <v>580306020000</v>
          </cell>
          <cell r="B554" t="str">
            <v>MONTAUK</v>
          </cell>
          <cell r="C554">
            <v>9582</v>
          </cell>
        </row>
        <row r="555">
          <cell r="A555" t="str">
            <v>591401060000</v>
          </cell>
          <cell r="B555" t="str">
            <v>MONTICELLO</v>
          </cell>
          <cell r="C555">
            <v>207473</v>
          </cell>
        </row>
        <row r="556">
          <cell r="A556" t="str">
            <v>051301040000</v>
          </cell>
          <cell r="B556" t="str">
            <v>MORAVIA</v>
          </cell>
          <cell r="C556">
            <v>59179</v>
          </cell>
        </row>
        <row r="557">
          <cell r="A557" t="str">
            <v>150901040000</v>
          </cell>
          <cell r="B557" t="str">
            <v>MORIAH</v>
          </cell>
          <cell r="C557">
            <v>47559</v>
          </cell>
        </row>
        <row r="558">
          <cell r="A558" t="str">
            <v>471201040000</v>
          </cell>
          <cell r="B558" t="str">
            <v>MORRIS</v>
          </cell>
          <cell r="C558">
            <v>17264</v>
          </cell>
        </row>
        <row r="559">
          <cell r="A559" t="str">
            <v>512101040000</v>
          </cell>
          <cell r="B559" t="str">
            <v>MORRISTOWN</v>
          </cell>
          <cell r="C559">
            <v>31658</v>
          </cell>
        </row>
        <row r="560">
          <cell r="A560" t="str">
            <v>250401040000</v>
          </cell>
          <cell r="B560" t="str">
            <v>MORRISVILLE EA</v>
          </cell>
          <cell r="C560">
            <v>34892</v>
          </cell>
        </row>
        <row r="561">
          <cell r="A561" t="str">
            <v>320900861004</v>
          </cell>
          <cell r="B561" t="str">
            <v>MOTT HALL CS</v>
          </cell>
          <cell r="C561">
            <v>11471</v>
          </cell>
        </row>
        <row r="562">
          <cell r="A562" t="str">
            <v>320700860925</v>
          </cell>
          <cell r="B562" t="str">
            <v>MOTT HAVEN CS</v>
          </cell>
          <cell r="C562">
            <v>6782</v>
          </cell>
        </row>
        <row r="563">
          <cell r="A563" t="str">
            <v>212001040000</v>
          </cell>
          <cell r="B563" t="str">
            <v>MOUNT MARKHAM CSD</v>
          </cell>
          <cell r="C563">
            <v>79110</v>
          </cell>
        </row>
        <row r="564">
          <cell r="A564" t="str">
            <v>240901040000</v>
          </cell>
          <cell r="B564" t="str">
            <v>MOUNT MORRIS</v>
          </cell>
          <cell r="C564">
            <v>39175</v>
          </cell>
        </row>
        <row r="565">
          <cell r="A565" t="str">
            <v>660801060000</v>
          </cell>
          <cell r="B565" t="str">
            <v>MOUNT PLEASANT CENT</v>
          </cell>
          <cell r="C565">
            <v>34721</v>
          </cell>
        </row>
        <row r="566">
          <cell r="A566" t="str">
            <v>580207020000</v>
          </cell>
          <cell r="B566" t="str">
            <v>MOUNT SINAI</v>
          </cell>
          <cell r="C566">
            <v>56093</v>
          </cell>
        </row>
        <row r="567">
          <cell r="A567" t="str">
            <v>660900010000</v>
          </cell>
          <cell r="B567" t="str">
            <v>MOUNT VERNON</v>
          </cell>
          <cell r="C567">
            <v>582104</v>
          </cell>
        </row>
        <row r="568">
          <cell r="A568" t="str">
            <v>660806020000</v>
          </cell>
          <cell r="B568" t="str">
            <v>MT PLEASANT-BLYTHEDALE</v>
          </cell>
          <cell r="C568">
            <v>4685</v>
          </cell>
        </row>
        <row r="569">
          <cell r="A569" t="str">
            <v>660804020000</v>
          </cell>
          <cell r="B569" t="str">
            <v>MT PLEASANT-COTTAGE</v>
          </cell>
          <cell r="C569">
            <v>6332</v>
          </cell>
        </row>
        <row r="570">
          <cell r="A570" t="str">
            <v>500108030000</v>
          </cell>
          <cell r="B570" t="str">
            <v>NANUET</v>
          </cell>
          <cell r="C570">
            <v>43012</v>
          </cell>
        </row>
        <row r="571">
          <cell r="A571" t="str">
            <v>431201040000</v>
          </cell>
          <cell r="B571" t="str">
            <v>NAPLES</v>
          </cell>
          <cell r="C571">
            <v>52498</v>
          </cell>
        </row>
        <row r="572">
          <cell r="A572" t="str">
            <v>310500861015</v>
          </cell>
          <cell r="B572" t="str">
            <v>NEIGHBORHOOD CS OF HARLEM</v>
          </cell>
          <cell r="C572">
            <v>5392</v>
          </cell>
        </row>
        <row r="573">
          <cell r="A573" t="str">
            <v>331900861057</v>
          </cell>
          <cell r="B573" t="str">
            <v>NEW AMERICAN ACADEMY CS</v>
          </cell>
          <cell r="C573">
            <v>6445</v>
          </cell>
        </row>
        <row r="574">
          <cell r="A574" t="str">
            <v>331500861016</v>
          </cell>
          <cell r="B574" t="str">
            <v>NEW DAWN CHARTER HS</v>
          </cell>
          <cell r="C574">
            <v>7781</v>
          </cell>
        </row>
        <row r="575">
          <cell r="A575" t="str">
            <v>411501060000</v>
          </cell>
          <cell r="B575" t="str">
            <v>NEW HARTFORD</v>
          </cell>
          <cell r="C575">
            <v>82568</v>
          </cell>
        </row>
        <row r="576">
          <cell r="A576" t="str">
            <v>310600860887</v>
          </cell>
          <cell r="B576" t="str">
            <v>NEW HEIGHTS ACADEMY CS</v>
          </cell>
          <cell r="C576">
            <v>12769</v>
          </cell>
        </row>
        <row r="577">
          <cell r="A577" t="str">
            <v>331800860983</v>
          </cell>
          <cell r="B577" t="str">
            <v>NEW HOPE ACADEMY CS</v>
          </cell>
          <cell r="C577">
            <v>8446</v>
          </cell>
        </row>
        <row r="578">
          <cell r="A578" t="str">
            <v>280405020000</v>
          </cell>
          <cell r="B578" t="str">
            <v>NEW HYDE PARK-GARDEN</v>
          </cell>
          <cell r="C578">
            <v>31644</v>
          </cell>
        </row>
        <row r="579">
          <cell r="A579" t="str">
            <v>101601040000</v>
          </cell>
          <cell r="B579" t="str">
            <v>NEW LEBANON</v>
          </cell>
          <cell r="C579">
            <v>31127</v>
          </cell>
        </row>
        <row r="580">
          <cell r="A580" t="str">
            <v>621101060000</v>
          </cell>
          <cell r="B580" t="str">
            <v>NEW PALTZ</v>
          </cell>
          <cell r="C580">
            <v>81386</v>
          </cell>
        </row>
        <row r="581">
          <cell r="A581" t="str">
            <v>661100010000</v>
          </cell>
          <cell r="B581" t="str">
            <v>NEW ROCHELLE</v>
          </cell>
          <cell r="C581">
            <v>404634</v>
          </cell>
        </row>
        <row r="582">
          <cell r="A582" t="str">
            <v>610600860944</v>
          </cell>
          <cell r="B582" t="str">
            <v>NEW ROOTS CS</v>
          </cell>
          <cell r="C582">
            <v>3001</v>
          </cell>
        </row>
        <row r="583">
          <cell r="A583" t="str">
            <v>581015080000</v>
          </cell>
          <cell r="B583" t="str">
            <v>NEW SUFFOLK</v>
          </cell>
          <cell r="C583">
            <v>843</v>
          </cell>
        </row>
        <row r="584">
          <cell r="A584" t="str">
            <v>320700860704</v>
          </cell>
          <cell r="B584" t="str">
            <v>NEW VISIONS CHARTER HS - HUMANITIES</v>
          </cell>
          <cell r="C584">
            <v>8209</v>
          </cell>
        </row>
        <row r="585">
          <cell r="A585" t="str">
            <v>320700861018</v>
          </cell>
          <cell r="B585" t="str">
            <v>NEW VISIONS CHARTER HS - HUMANITIES 2</v>
          </cell>
          <cell r="C585">
            <v>6726</v>
          </cell>
        </row>
        <row r="586">
          <cell r="A586" t="str">
            <v>331300861051</v>
          </cell>
          <cell r="B586" t="str">
            <v>NEW VISIONS CHARTER HS - HUMANITIES 3</v>
          </cell>
          <cell r="C586">
            <v>6072</v>
          </cell>
        </row>
        <row r="587">
          <cell r="A587" t="str">
            <v>321000860999</v>
          </cell>
          <cell r="B587" t="str">
            <v>NEW VISIONS CHARTER HS - MATH &amp; SCI</v>
          </cell>
          <cell r="C587">
            <v>7334</v>
          </cell>
        </row>
        <row r="588">
          <cell r="A588" t="str">
            <v>320800861017</v>
          </cell>
          <cell r="B588" t="str">
            <v>NEW VISIONS CHARTER HS - MATH &amp; SCI 2</v>
          </cell>
          <cell r="C588">
            <v>6273</v>
          </cell>
        </row>
        <row r="589">
          <cell r="A589" t="str">
            <v>331300861053</v>
          </cell>
          <cell r="B589" t="str">
            <v>NEW VISIONS CHARTER HS - MATH &amp; SCI 3</v>
          </cell>
          <cell r="C589">
            <v>6072</v>
          </cell>
        </row>
        <row r="590">
          <cell r="A590" t="str">
            <v>353100860984</v>
          </cell>
          <cell r="B590" t="str">
            <v>NEW WORLD PREP CS</v>
          </cell>
          <cell r="C590">
            <v>5245</v>
          </cell>
        </row>
        <row r="591">
          <cell r="A591" t="str">
            <v>310000100000</v>
          </cell>
          <cell r="B591" t="str">
            <v>NEW YORK CITY</v>
          </cell>
          <cell r="C591">
            <v>99786115</v>
          </cell>
        </row>
        <row r="592">
          <cell r="A592" t="str">
            <v>310500860963</v>
          </cell>
          <cell r="B592" t="str">
            <v>NEW YORK FRENCH-AMERICAN CS</v>
          </cell>
          <cell r="C592">
            <v>6697</v>
          </cell>
        </row>
        <row r="593">
          <cell r="A593" t="str">
            <v>411504020000</v>
          </cell>
          <cell r="B593" t="str">
            <v>NEW YORK MILLS</v>
          </cell>
          <cell r="C593">
            <v>23664</v>
          </cell>
        </row>
        <row r="594">
          <cell r="A594" t="str">
            <v>650101060000</v>
          </cell>
          <cell r="B594" t="str">
            <v>NEWARK</v>
          </cell>
          <cell r="C594">
            <v>131873</v>
          </cell>
        </row>
        <row r="595">
          <cell r="A595" t="str">
            <v>600402040000</v>
          </cell>
          <cell r="B595" t="str">
            <v>NEWARK VALLEY</v>
          </cell>
          <cell r="C595">
            <v>95743</v>
          </cell>
        </row>
        <row r="596">
          <cell r="A596" t="str">
            <v>441600010000</v>
          </cell>
          <cell r="B596" t="str">
            <v>NEWBURGH</v>
          </cell>
          <cell r="C596">
            <v>689152</v>
          </cell>
        </row>
        <row r="597">
          <cell r="A597" t="str">
            <v>441600861060</v>
          </cell>
          <cell r="B597" t="str">
            <v>NEWBURGH PREP CHS</v>
          </cell>
          <cell r="C597">
            <v>4386</v>
          </cell>
        </row>
        <row r="598">
          <cell r="A598" t="str">
            <v>151001040000</v>
          </cell>
          <cell r="B598" t="str">
            <v>NEWCOMB</v>
          </cell>
          <cell r="C598">
            <v>3686</v>
          </cell>
        </row>
        <row r="599">
          <cell r="A599" t="str">
            <v>400601060000</v>
          </cell>
          <cell r="B599" t="str">
            <v>NEWFANE</v>
          </cell>
          <cell r="C599">
            <v>89370</v>
          </cell>
        </row>
        <row r="600">
          <cell r="A600" t="str">
            <v>610901040000</v>
          </cell>
          <cell r="B600" t="str">
            <v>NEWFIELD</v>
          </cell>
          <cell r="C600">
            <v>44901</v>
          </cell>
        </row>
        <row r="601">
          <cell r="A601" t="str">
            <v>400701860890</v>
          </cell>
          <cell r="B601" t="str">
            <v>NIAGARA CS</v>
          </cell>
          <cell r="C601">
            <v>13174</v>
          </cell>
        </row>
        <row r="602">
          <cell r="A602" t="str">
            <v>400800010000</v>
          </cell>
          <cell r="B602" t="str">
            <v>NIAGARA FALLS</v>
          </cell>
          <cell r="C602">
            <v>706084</v>
          </cell>
        </row>
        <row r="603">
          <cell r="A603" t="str">
            <v>400701060000</v>
          </cell>
          <cell r="B603" t="str">
            <v>NIAGARA-WHEATFIELD</v>
          </cell>
          <cell r="C603">
            <v>162350</v>
          </cell>
        </row>
        <row r="604">
          <cell r="A604" t="str">
            <v>530301060000</v>
          </cell>
          <cell r="B604" t="str">
            <v>NISKAYUNA</v>
          </cell>
          <cell r="C604">
            <v>85262</v>
          </cell>
        </row>
        <row r="605">
          <cell r="A605" t="str">
            <v>580103030000</v>
          </cell>
          <cell r="B605" t="str">
            <v>NORTH BABYLON</v>
          </cell>
          <cell r="C605">
            <v>149912</v>
          </cell>
        </row>
        <row r="606">
          <cell r="A606" t="str">
            <v>280204020000</v>
          </cell>
          <cell r="B606" t="str">
            <v>NORTH BELLMORE</v>
          </cell>
          <cell r="C606">
            <v>63264</v>
          </cell>
        </row>
        <row r="607">
          <cell r="A607" t="str">
            <v>142201040000</v>
          </cell>
          <cell r="B607" t="str">
            <v>NORTH COLLINS</v>
          </cell>
          <cell r="C607">
            <v>28791</v>
          </cell>
        </row>
        <row r="608">
          <cell r="A608" t="str">
            <v>010605060000</v>
          </cell>
          <cell r="B608" t="str">
            <v>NORTH COLONIE</v>
          </cell>
          <cell r="C608">
            <v>133238</v>
          </cell>
        </row>
        <row r="609">
          <cell r="A609" t="str">
            <v>490801080000</v>
          </cell>
          <cell r="B609" t="str">
            <v>NORTH GREENBUSH</v>
          </cell>
          <cell r="C609">
            <v>5436</v>
          </cell>
        </row>
        <row r="610">
          <cell r="A610" t="str">
            <v>280229020000</v>
          </cell>
          <cell r="B610" t="str">
            <v>NORTH MERRICK</v>
          </cell>
          <cell r="C610">
            <v>26298</v>
          </cell>
        </row>
        <row r="611">
          <cell r="A611" t="str">
            <v>651501060000</v>
          </cell>
          <cell r="B611" t="str">
            <v>NORTH ROSE-WOLCOTT</v>
          </cell>
          <cell r="C611">
            <v>84304</v>
          </cell>
        </row>
        <row r="612">
          <cell r="A612" t="str">
            <v>661301040000</v>
          </cell>
          <cell r="B612" t="str">
            <v>NORTH SALEM</v>
          </cell>
          <cell r="C612">
            <v>41423</v>
          </cell>
        </row>
        <row r="613">
          <cell r="A613" t="str">
            <v>280501060000</v>
          </cell>
          <cell r="B613" t="str">
            <v>NORTH SHORE</v>
          </cell>
          <cell r="C613">
            <v>57852</v>
          </cell>
        </row>
        <row r="614">
          <cell r="A614" t="str">
            <v>420303060000</v>
          </cell>
          <cell r="B614" t="str">
            <v>NORTH SYRACUSE</v>
          </cell>
          <cell r="C614">
            <v>265598</v>
          </cell>
        </row>
        <row r="615">
          <cell r="A615" t="str">
            <v>400900010000</v>
          </cell>
          <cell r="B615" t="str">
            <v>NORTH TONAWANDA</v>
          </cell>
          <cell r="C615">
            <v>150683</v>
          </cell>
        </row>
        <row r="616">
          <cell r="A616" t="str">
            <v>630202040000</v>
          </cell>
          <cell r="B616" t="str">
            <v>NORTH WARREN</v>
          </cell>
          <cell r="C616">
            <v>42095</v>
          </cell>
        </row>
        <row r="617">
          <cell r="A617" t="str">
            <v>131101040000</v>
          </cell>
          <cell r="B617" t="str">
            <v>NORTHEAST</v>
          </cell>
          <cell r="C617">
            <v>44506</v>
          </cell>
        </row>
        <row r="618">
          <cell r="A618" t="str">
            <v>090501040000</v>
          </cell>
          <cell r="B618" t="str">
            <v>NORTHEASTERN</v>
          </cell>
          <cell r="C618">
            <v>78540</v>
          </cell>
        </row>
        <row r="619">
          <cell r="A619" t="str">
            <v>090901040000</v>
          </cell>
          <cell r="B619" t="str">
            <v>NORTHERN ADIRONDACK</v>
          </cell>
          <cell r="C619">
            <v>70193</v>
          </cell>
        </row>
        <row r="620">
          <cell r="A620" t="str">
            <v>580404030000</v>
          </cell>
          <cell r="B620" t="str">
            <v>NORTHPORT-EAST NORTHPORT</v>
          </cell>
          <cell r="C620">
            <v>145918</v>
          </cell>
        </row>
        <row r="621">
          <cell r="A621" t="str">
            <v>170901040000</v>
          </cell>
          <cell r="B621" t="str">
            <v>NORTHVILLE</v>
          </cell>
          <cell r="C621">
            <v>35724</v>
          </cell>
        </row>
        <row r="622">
          <cell r="A622" t="str">
            <v>081200050000</v>
          </cell>
          <cell r="B622" t="str">
            <v>NORWICH</v>
          </cell>
          <cell r="C622">
            <v>157247</v>
          </cell>
        </row>
        <row r="623">
          <cell r="A623" t="str">
            <v>512201040000</v>
          </cell>
          <cell r="B623" t="str">
            <v>NORWOOD-NORFOLK</v>
          </cell>
          <cell r="C623">
            <v>70665</v>
          </cell>
        </row>
        <row r="624">
          <cell r="A624" t="str">
            <v>310400860888</v>
          </cell>
          <cell r="B624" t="str">
            <v>NY CENTER FOR AUTISM CS</v>
          </cell>
          <cell r="C624">
            <v>209</v>
          </cell>
        </row>
        <row r="625">
          <cell r="A625" t="str">
            <v>500304030000</v>
          </cell>
          <cell r="B625" t="str">
            <v>NYACK</v>
          </cell>
          <cell r="C625">
            <v>97569</v>
          </cell>
        </row>
        <row r="626">
          <cell r="A626" t="str">
            <v>320700860926</v>
          </cell>
          <cell r="B626" t="str">
            <v>NYC CHARTER HS FOR ARCH, ENG &amp; CONSTR INDUS</v>
          </cell>
          <cell r="C626">
            <v>9189</v>
          </cell>
        </row>
        <row r="627">
          <cell r="A627" t="str">
            <v>320700861005</v>
          </cell>
          <cell r="B627" t="str">
            <v>NYC MONTESSORI CS</v>
          </cell>
          <cell r="C627">
            <v>5607</v>
          </cell>
        </row>
        <row r="628">
          <cell r="A628" t="str">
            <v>181101040000</v>
          </cell>
          <cell r="B628" t="str">
            <v>OAKFIELD-ALABAMA</v>
          </cell>
          <cell r="C628">
            <v>46638</v>
          </cell>
        </row>
        <row r="629">
          <cell r="A629" t="str">
            <v>332300860936</v>
          </cell>
          <cell r="B629" t="str">
            <v>OCEAN HILL COLLEGIATE CS</v>
          </cell>
          <cell r="C629">
            <v>5036</v>
          </cell>
        </row>
        <row r="630">
          <cell r="A630" t="str">
            <v>280211030000</v>
          </cell>
          <cell r="B630" t="str">
            <v>OCEANSIDE</v>
          </cell>
          <cell r="C630">
            <v>165853</v>
          </cell>
        </row>
        <row r="631">
          <cell r="A631" t="str">
            <v>550101040000</v>
          </cell>
          <cell r="B631" t="str">
            <v>ODESSA-MONTOUR</v>
          </cell>
          <cell r="C631">
            <v>54291</v>
          </cell>
        </row>
        <row r="632">
          <cell r="A632" t="str">
            <v>512300010000</v>
          </cell>
          <cell r="B632" t="str">
            <v>OGDENSBURG</v>
          </cell>
          <cell r="C632">
            <v>124252</v>
          </cell>
        </row>
        <row r="633">
          <cell r="A633" t="str">
            <v>042400010000</v>
          </cell>
          <cell r="B633" t="str">
            <v>OLEAN</v>
          </cell>
          <cell r="C633">
            <v>173030</v>
          </cell>
        </row>
        <row r="634">
          <cell r="A634" t="str">
            <v>251400010000</v>
          </cell>
          <cell r="B634" t="str">
            <v>ONEIDA CITY</v>
          </cell>
          <cell r="C634">
            <v>125750</v>
          </cell>
        </row>
        <row r="635">
          <cell r="A635" t="str">
            <v>471400010000</v>
          </cell>
          <cell r="B635" t="str">
            <v>ONEONTA</v>
          </cell>
          <cell r="C635">
            <v>89773</v>
          </cell>
        </row>
        <row r="636">
          <cell r="A636" t="str">
            <v>421201040000</v>
          </cell>
          <cell r="B636" t="str">
            <v>ONONDAGA</v>
          </cell>
          <cell r="C636">
            <v>32383</v>
          </cell>
        </row>
        <row r="637">
          <cell r="A637" t="str">
            <v>621201060000</v>
          </cell>
          <cell r="B637" t="str">
            <v>ONTEORA</v>
          </cell>
          <cell r="C637">
            <v>94986</v>
          </cell>
        </row>
        <row r="638">
          <cell r="A638" t="str">
            <v>171001040000</v>
          </cell>
          <cell r="B638" t="str">
            <v>OPPENHEIM-EPHRATAH</v>
          </cell>
          <cell r="C638">
            <v>27568</v>
          </cell>
        </row>
        <row r="639">
          <cell r="A639" t="str">
            <v>310300860871</v>
          </cell>
          <cell r="B639" t="str">
            <v>OPPORTUNITY CS</v>
          </cell>
          <cell r="C639">
            <v>10701</v>
          </cell>
        </row>
        <row r="640">
          <cell r="A640" t="str">
            <v>140600860868</v>
          </cell>
          <cell r="B640" t="str">
            <v>ORACLE CS</v>
          </cell>
          <cell r="C640">
            <v>9982</v>
          </cell>
        </row>
        <row r="641">
          <cell r="A641" t="str">
            <v>142301060000</v>
          </cell>
          <cell r="B641" t="str">
            <v>ORCHARD PARK</v>
          </cell>
          <cell r="C641">
            <v>107938</v>
          </cell>
        </row>
        <row r="642">
          <cell r="A642" t="str">
            <v>412901040000</v>
          </cell>
          <cell r="B642" t="str">
            <v>ORISKANY</v>
          </cell>
          <cell r="C642">
            <v>27446</v>
          </cell>
        </row>
        <row r="643">
          <cell r="A643" t="str">
            <v>661401030000</v>
          </cell>
          <cell r="B643" t="str">
            <v>OSSINING</v>
          </cell>
          <cell r="C643">
            <v>139653</v>
          </cell>
        </row>
        <row r="644">
          <cell r="A644" t="str">
            <v>461300010000</v>
          </cell>
          <cell r="B644" t="str">
            <v>OSWEGO</v>
          </cell>
          <cell r="C644">
            <v>255656</v>
          </cell>
        </row>
        <row r="645">
          <cell r="A645" t="str">
            <v>471601040000</v>
          </cell>
          <cell r="B645" t="str">
            <v>OTEGO-UNADILLA</v>
          </cell>
          <cell r="C645">
            <v>73670</v>
          </cell>
        </row>
        <row r="646">
          <cell r="A646" t="str">
            <v>343000860836</v>
          </cell>
          <cell r="B646" t="str">
            <v>OUR WORLD NEIGHBORHOOD CS</v>
          </cell>
          <cell r="C646">
            <v>24573</v>
          </cell>
        </row>
        <row r="647">
          <cell r="A647" t="str">
            <v>600601060000</v>
          </cell>
          <cell r="B647" t="str">
            <v>OWEGO-APALACHIN</v>
          </cell>
          <cell r="C647">
            <v>92061</v>
          </cell>
        </row>
        <row r="648">
          <cell r="A648" t="str">
            <v>081501040000</v>
          </cell>
          <cell r="B648" t="str">
            <v>OXFORD</v>
          </cell>
          <cell r="C648">
            <v>49703</v>
          </cell>
        </row>
        <row r="649">
          <cell r="A649" t="str">
            <v>280506060000</v>
          </cell>
          <cell r="B649" t="str">
            <v>OYSTER BAY-EAST NORWICH</v>
          </cell>
          <cell r="C649">
            <v>54584</v>
          </cell>
        </row>
        <row r="650">
          <cell r="A650" t="str">
            <v>581002020000</v>
          </cell>
          <cell r="B650" t="str">
            <v>OYSTERPONDS</v>
          </cell>
          <cell r="C650">
            <v>3911</v>
          </cell>
        </row>
        <row r="651">
          <cell r="A651" t="str">
            <v>650901060000</v>
          </cell>
          <cell r="B651" t="str">
            <v>PALMYRA-MACEDON</v>
          </cell>
          <cell r="C651">
            <v>62700</v>
          </cell>
        </row>
        <row r="652">
          <cell r="A652" t="str">
            <v>061601040000</v>
          </cell>
          <cell r="B652" t="str">
            <v>PANAMA</v>
          </cell>
          <cell r="C652">
            <v>35181</v>
          </cell>
        </row>
        <row r="653">
          <cell r="A653" t="str">
            <v>512501040000</v>
          </cell>
          <cell r="B653" t="str">
            <v>PARISHVILLE-HOPKINTON</v>
          </cell>
          <cell r="C653">
            <v>30185</v>
          </cell>
        </row>
        <row r="654">
          <cell r="A654" t="str">
            <v>580224030000</v>
          </cell>
          <cell r="B654" t="str">
            <v>PATCHOGUE-MEDFORD</v>
          </cell>
          <cell r="C654">
            <v>273191</v>
          </cell>
        </row>
        <row r="655">
          <cell r="A655" t="str">
            <v>331500860927</v>
          </cell>
          <cell r="B655" t="str">
            <v>PAVE CS</v>
          </cell>
          <cell r="C655">
            <v>6241</v>
          </cell>
        </row>
        <row r="656">
          <cell r="A656" t="str">
            <v>181201040000</v>
          </cell>
          <cell r="B656" t="str">
            <v>PAVILION</v>
          </cell>
          <cell r="C656">
            <v>35819</v>
          </cell>
        </row>
        <row r="657">
          <cell r="A657" t="str">
            <v>131201040000</v>
          </cell>
          <cell r="B657" t="str">
            <v>PAWLING</v>
          </cell>
          <cell r="C657">
            <v>25754</v>
          </cell>
        </row>
        <row r="658">
          <cell r="A658" t="str">
            <v>500308030000</v>
          </cell>
          <cell r="B658" t="str">
            <v>PEARL RIVER</v>
          </cell>
          <cell r="C658">
            <v>51384</v>
          </cell>
        </row>
        <row r="659">
          <cell r="A659" t="str">
            <v>661500010000</v>
          </cell>
          <cell r="B659" t="str">
            <v>PEEKSKILL</v>
          </cell>
          <cell r="C659">
            <v>180169</v>
          </cell>
        </row>
        <row r="660">
          <cell r="A660" t="str">
            <v>661601030000</v>
          </cell>
          <cell r="B660" t="str">
            <v>PELHAM</v>
          </cell>
          <cell r="C660">
            <v>58963</v>
          </cell>
        </row>
        <row r="661">
          <cell r="A661" t="str">
            <v>181302040000</v>
          </cell>
          <cell r="B661" t="str">
            <v>PEMBROKE</v>
          </cell>
          <cell r="C661">
            <v>40319</v>
          </cell>
        </row>
        <row r="662">
          <cell r="A662" t="str">
            <v>261201060000</v>
          </cell>
          <cell r="B662" t="str">
            <v>PENFIELD</v>
          </cell>
          <cell r="C662">
            <v>109962</v>
          </cell>
        </row>
        <row r="663">
          <cell r="A663" t="str">
            <v>342700860869</v>
          </cell>
          <cell r="B663" t="str">
            <v>PENINSULA PREP ACADEMY CS</v>
          </cell>
          <cell r="C663">
            <v>10701</v>
          </cell>
        </row>
        <row r="664">
          <cell r="A664" t="str">
            <v>680601060000</v>
          </cell>
          <cell r="B664" t="str">
            <v>PENN YAN</v>
          </cell>
          <cell r="C664">
            <v>147426</v>
          </cell>
        </row>
        <row r="665">
          <cell r="A665" t="str">
            <v>671201060000</v>
          </cell>
          <cell r="B665" t="str">
            <v>PERRY</v>
          </cell>
          <cell r="C665">
            <v>51481</v>
          </cell>
        </row>
        <row r="666">
          <cell r="A666" t="str">
            <v>091101060000</v>
          </cell>
          <cell r="B666" t="str">
            <v>PERU</v>
          </cell>
          <cell r="C666">
            <v>117921</v>
          </cell>
        </row>
        <row r="667">
          <cell r="A667" t="str">
            <v>431301060000</v>
          </cell>
          <cell r="B667" t="str">
            <v>PHELPS-CLIFTON</v>
          </cell>
          <cell r="C667">
            <v>61509</v>
          </cell>
        </row>
        <row r="668">
          <cell r="A668" t="str">
            <v>462001060000</v>
          </cell>
          <cell r="B668" t="str">
            <v>PHOENIX</v>
          </cell>
          <cell r="C668">
            <v>87156</v>
          </cell>
        </row>
        <row r="669">
          <cell r="A669" t="str">
            <v>440401060000</v>
          </cell>
          <cell r="B669" t="str">
            <v>PINE BUSH</v>
          </cell>
          <cell r="C669">
            <v>145492</v>
          </cell>
        </row>
        <row r="670">
          <cell r="A670" t="str">
            <v>131301040000</v>
          </cell>
          <cell r="B670" t="str">
            <v>PINE PLAINS</v>
          </cell>
          <cell r="C670">
            <v>58361</v>
          </cell>
        </row>
        <row r="671">
          <cell r="A671" t="str">
            <v>060601040000</v>
          </cell>
          <cell r="B671" t="str">
            <v>PINE VALLEY</v>
          </cell>
          <cell r="C671">
            <v>74032</v>
          </cell>
        </row>
        <row r="672">
          <cell r="A672" t="str">
            <v>140600860853</v>
          </cell>
          <cell r="B672" t="str">
            <v>PINNACLE CS</v>
          </cell>
          <cell r="C672">
            <v>18311</v>
          </cell>
        </row>
        <row r="673">
          <cell r="A673" t="str">
            <v>200101080000</v>
          </cell>
          <cell r="B673" t="str">
            <v>PISECO</v>
          </cell>
          <cell r="C673">
            <v>1340</v>
          </cell>
        </row>
        <row r="674">
          <cell r="A674" t="str">
            <v>261401060000</v>
          </cell>
          <cell r="B674" t="str">
            <v>PITTSFORD</v>
          </cell>
          <cell r="C674">
            <v>105594</v>
          </cell>
        </row>
        <row r="675">
          <cell r="A675" t="str">
            <v>280518030000</v>
          </cell>
          <cell r="B675" t="str">
            <v>PLAINEDGE</v>
          </cell>
          <cell r="C675">
            <v>55257</v>
          </cell>
        </row>
        <row r="676">
          <cell r="A676" t="str">
            <v>280504060000</v>
          </cell>
          <cell r="B676" t="str">
            <v>PLAINVIEW-OLD BETHPAGE</v>
          </cell>
          <cell r="C676">
            <v>89146</v>
          </cell>
        </row>
        <row r="677">
          <cell r="A677" t="str">
            <v>091200010000</v>
          </cell>
          <cell r="B677" t="str">
            <v>PLATTSBURGH</v>
          </cell>
          <cell r="C677">
            <v>119967</v>
          </cell>
        </row>
        <row r="678">
          <cell r="A678" t="str">
            <v>660809030000</v>
          </cell>
          <cell r="B678" t="str">
            <v>PLEASANTVILLE</v>
          </cell>
          <cell r="C678">
            <v>32322</v>
          </cell>
        </row>
        <row r="679">
          <cell r="A679" t="str">
            <v>660802040000</v>
          </cell>
          <cell r="B679" t="str">
            <v>POCANTICO HILLS</v>
          </cell>
          <cell r="C679">
            <v>17246</v>
          </cell>
        </row>
        <row r="680">
          <cell r="A680" t="str">
            <v>211103040000</v>
          </cell>
          <cell r="B680" t="str">
            <v>POLAND</v>
          </cell>
          <cell r="C680">
            <v>37672</v>
          </cell>
        </row>
        <row r="681">
          <cell r="A681" t="str">
            <v>051101040000</v>
          </cell>
          <cell r="B681" t="str">
            <v>PORT BYRON</v>
          </cell>
          <cell r="C681">
            <v>62813</v>
          </cell>
        </row>
        <row r="682">
          <cell r="A682" t="str">
            <v>661904030000</v>
          </cell>
          <cell r="B682" t="str">
            <v>PORT CHESTER</v>
          </cell>
          <cell r="C682">
            <v>155686</v>
          </cell>
        </row>
        <row r="683">
          <cell r="A683" t="str">
            <v>580206020000</v>
          </cell>
          <cell r="B683" t="str">
            <v>PORT JEFFERSON</v>
          </cell>
          <cell r="C683">
            <v>44787</v>
          </cell>
        </row>
        <row r="684">
          <cell r="A684" t="str">
            <v>441800050000</v>
          </cell>
          <cell r="B684" t="str">
            <v>PORT JERVIS</v>
          </cell>
          <cell r="C684">
            <v>150144</v>
          </cell>
        </row>
        <row r="685">
          <cell r="A685" t="str">
            <v>280404030000</v>
          </cell>
          <cell r="B685" t="str">
            <v>PORT WASHINGTO</v>
          </cell>
          <cell r="C685">
            <v>110682</v>
          </cell>
        </row>
        <row r="686">
          <cell r="A686" t="str">
            <v>042901040000</v>
          </cell>
          <cell r="B686" t="str">
            <v>PORTVILLE</v>
          </cell>
          <cell r="C686">
            <v>51423</v>
          </cell>
        </row>
        <row r="687">
          <cell r="A687" t="str">
            <v>512902060000</v>
          </cell>
          <cell r="B687" t="str">
            <v>POTSDAM</v>
          </cell>
          <cell r="C687">
            <v>99789</v>
          </cell>
        </row>
        <row r="688">
          <cell r="A688" t="str">
            <v>131500010000</v>
          </cell>
          <cell r="B688" t="str">
            <v>POUGHKEEPSIE</v>
          </cell>
          <cell r="C688">
            <v>333447</v>
          </cell>
        </row>
        <row r="689">
          <cell r="A689" t="str">
            <v>572301040000</v>
          </cell>
          <cell r="B689" t="str">
            <v>PRATTSBURG</v>
          </cell>
          <cell r="C689">
            <v>36897</v>
          </cell>
        </row>
        <row r="690">
          <cell r="A690" t="str">
            <v>461801040000</v>
          </cell>
          <cell r="B690" t="str">
            <v>PULASKI</v>
          </cell>
          <cell r="C690">
            <v>70511</v>
          </cell>
        </row>
        <row r="691">
          <cell r="A691" t="str">
            <v>641401040000</v>
          </cell>
          <cell r="B691" t="str">
            <v>PUTNAM</v>
          </cell>
          <cell r="C691">
            <v>4905</v>
          </cell>
        </row>
        <row r="692">
          <cell r="A692" t="str">
            <v>480503040000</v>
          </cell>
          <cell r="B692" t="str">
            <v>PUTNAM VALLEY</v>
          </cell>
          <cell r="C692">
            <v>29870</v>
          </cell>
        </row>
        <row r="693">
          <cell r="A693" t="str">
            <v>630902030000</v>
          </cell>
          <cell r="B693" t="str">
            <v>QUEENSBURY</v>
          </cell>
          <cell r="C693">
            <v>84522</v>
          </cell>
        </row>
        <row r="694">
          <cell r="A694" t="str">
            <v>580903020000</v>
          </cell>
          <cell r="B694" t="str">
            <v>QUOGUE</v>
          </cell>
          <cell r="C694">
            <v>4194</v>
          </cell>
        </row>
        <row r="695">
          <cell r="A695" t="str">
            <v>500401060000</v>
          </cell>
          <cell r="B695" t="str">
            <v>RAMAPO</v>
          </cell>
          <cell r="C695">
            <v>106998</v>
          </cell>
        </row>
        <row r="696">
          <cell r="A696" t="str">
            <v>043001040000</v>
          </cell>
          <cell r="B696" t="str">
            <v>RANDOLPH</v>
          </cell>
          <cell r="C696">
            <v>94120</v>
          </cell>
        </row>
        <row r="697">
          <cell r="A697" t="str">
            <v>043011020000</v>
          </cell>
          <cell r="B697" t="str">
            <v>RANDOLPH ACADEMY UFSD</v>
          </cell>
          <cell r="C697">
            <v>3894</v>
          </cell>
        </row>
        <row r="698">
          <cell r="A698" t="str">
            <v>200702020000</v>
          </cell>
          <cell r="B698" t="str">
            <v>RAQUETTE LAKE</v>
          </cell>
          <cell r="C698">
            <v>426</v>
          </cell>
        </row>
        <row r="699">
          <cell r="A699" t="str">
            <v>010402060000</v>
          </cell>
          <cell r="B699" t="str">
            <v>RAVENA-COEYMANS-SELKIRK</v>
          </cell>
          <cell r="C699">
            <v>94142</v>
          </cell>
        </row>
        <row r="700">
          <cell r="A700" t="str">
            <v>651503040000</v>
          </cell>
          <cell r="B700" t="str">
            <v>RED CREEK</v>
          </cell>
          <cell r="C700">
            <v>72745</v>
          </cell>
        </row>
        <row r="701">
          <cell r="A701" t="str">
            <v>131701060000</v>
          </cell>
          <cell r="B701" t="str">
            <v>RED HOOK</v>
          </cell>
          <cell r="C701">
            <v>70282</v>
          </cell>
        </row>
        <row r="702">
          <cell r="A702" t="str">
            <v>411701040000</v>
          </cell>
          <cell r="B702" t="str">
            <v>REMSEN</v>
          </cell>
          <cell r="C702">
            <v>31816</v>
          </cell>
        </row>
        <row r="703">
          <cell r="A703" t="str">
            <v>580901020000</v>
          </cell>
          <cell r="B703" t="str">
            <v>REMSENBURG-SPEONK</v>
          </cell>
          <cell r="C703">
            <v>8172</v>
          </cell>
        </row>
        <row r="704">
          <cell r="A704" t="str">
            <v>343000860968</v>
          </cell>
          <cell r="B704" t="str">
            <v>RENAISSANCE CHARTER HS - INNOVATION</v>
          </cell>
          <cell r="C704">
            <v>6630</v>
          </cell>
        </row>
        <row r="705">
          <cell r="A705" t="str">
            <v>343000860822</v>
          </cell>
          <cell r="B705" t="str">
            <v>RENAISSANCE CS</v>
          </cell>
          <cell r="C705">
            <v>35690</v>
          </cell>
        </row>
        <row r="706">
          <cell r="A706" t="str">
            <v>491200010000</v>
          </cell>
          <cell r="B706" t="str">
            <v>RENSSELAER</v>
          </cell>
          <cell r="C706">
            <v>85054</v>
          </cell>
        </row>
        <row r="707">
          <cell r="A707" t="str">
            <v>131801040000</v>
          </cell>
          <cell r="B707" t="str">
            <v>RHINEBECK</v>
          </cell>
          <cell r="C707">
            <v>35850</v>
          </cell>
        </row>
        <row r="708">
          <cell r="A708" t="str">
            <v>472001040000</v>
          </cell>
          <cell r="B708" t="str">
            <v>RICHFIELD SPRINGS</v>
          </cell>
          <cell r="C708">
            <v>46286</v>
          </cell>
        </row>
        <row r="709">
          <cell r="A709" t="str">
            <v>062401040000</v>
          </cell>
          <cell r="B709" t="str">
            <v>RIPLEY</v>
          </cell>
          <cell r="C709">
            <v>25249</v>
          </cell>
        </row>
        <row r="710">
          <cell r="A710" t="str">
            <v>580602040000</v>
          </cell>
          <cell r="B710" t="str">
            <v>RIVERHEAD</v>
          </cell>
          <cell r="C710">
            <v>200940</v>
          </cell>
        </row>
        <row r="711">
          <cell r="A711" t="str">
            <v>580602860032</v>
          </cell>
          <cell r="B711" t="str">
            <v>RIVERHEAD CS</v>
          </cell>
          <cell r="C711">
            <v>10848</v>
          </cell>
        </row>
        <row r="712">
          <cell r="A712" t="str">
            <v>342900860974</v>
          </cell>
          <cell r="B712" t="str">
            <v>RIVERTON STREET CS</v>
          </cell>
          <cell r="C712">
            <v>8752</v>
          </cell>
        </row>
        <row r="713">
          <cell r="A713" t="str">
            <v>332300861007</v>
          </cell>
          <cell r="B713" t="str">
            <v>ROADS CS 1</v>
          </cell>
          <cell r="C713">
            <v>8428</v>
          </cell>
        </row>
        <row r="714">
          <cell r="A714" t="str">
            <v>321200861010</v>
          </cell>
          <cell r="B714" t="str">
            <v>ROADS CS 2</v>
          </cell>
          <cell r="C714">
            <v>8740</v>
          </cell>
        </row>
        <row r="715">
          <cell r="A715" t="str">
            <v>342800860969</v>
          </cell>
          <cell r="B715" t="str">
            <v>ROCHDALE EARLY ADVANTAGE CS</v>
          </cell>
          <cell r="C715">
            <v>3059</v>
          </cell>
        </row>
        <row r="716">
          <cell r="A716" t="str">
            <v>261600010000</v>
          </cell>
          <cell r="B716" t="str">
            <v>ROCHESTER</v>
          </cell>
          <cell r="C716">
            <v>3858610</v>
          </cell>
        </row>
        <row r="717">
          <cell r="A717" t="str">
            <v>261600860910</v>
          </cell>
          <cell r="B717" t="str">
            <v>ROCHESTER ACADEMY CS</v>
          </cell>
          <cell r="C717">
            <v>10850</v>
          </cell>
        </row>
        <row r="718">
          <cell r="A718" t="str">
            <v>261600861019</v>
          </cell>
          <cell r="B718" t="str">
            <v>ROCHESTER CAREER MENTORING CS</v>
          </cell>
          <cell r="C718">
            <v>4347</v>
          </cell>
        </row>
        <row r="719">
          <cell r="A719" t="str">
            <v>280221030000</v>
          </cell>
          <cell r="B719" t="str">
            <v>ROCKVILLE CENTRE</v>
          </cell>
          <cell r="C719">
            <v>76908</v>
          </cell>
        </row>
        <row r="720">
          <cell r="A720" t="str">
            <v>580209020000</v>
          </cell>
          <cell r="B720" t="str">
            <v>ROCKY POINT</v>
          </cell>
          <cell r="C720">
            <v>85459</v>
          </cell>
        </row>
        <row r="721">
          <cell r="A721" t="str">
            <v>411800010000</v>
          </cell>
          <cell r="B721" t="str">
            <v>ROME</v>
          </cell>
          <cell r="C721">
            <v>366701</v>
          </cell>
        </row>
        <row r="722">
          <cell r="A722" t="str">
            <v>560603040000</v>
          </cell>
          <cell r="B722" t="str">
            <v>ROMULUS</v>
          </cell>
          <cell r="C722">
            <v>32088</v>
          </cell>
        </row>
        <row r="723">
          <cell r="A723" t="str">
            <v>620901060000</v>
          </cell>
          <cell r="B723" t="str">
            <v>RONDOUT VALLEY</v>
          </cell>
          <cell r="C723">
            <v>146462</v>
          </cell>
        </row>
        <row r="724">
          <cell r="A724" t="str">
            <v>280208030000</v>
          </cell>
          <cell r="B724" t="str">
            <v>ROOSEVELT</v>
          </cell>
          <cell r="C724">
            <v>158457</v>
          </cell>
        </row>
        <row r="725">
          <cell r="A725" t="str">
            <v>280208860024</v>
          </cell>
          <cell r="B725" t="str">
            <v>ROOSEVELT CHILDREN'S ACADEMY CS</v>
          </cell>
          <cell r="C725">
            <v>9447</v>
          </cell>
        </row>
        <row r="726">
          <cell r="A726" t="str">
            <v>591301040000</v>
          </cell>
          <cell r="B726" t="str">
            <v>ROSCOE</v>
          </cell>
          <cell r="C726">
            <v>20093</v>
          </cell>
        </row>
        <row r="727">
          <cell r="A727" t="str">
            <v>280403030000</v>
          </cell>
          <cell r="B727" t="str">
            <v>ROSLYN</v>
          </cell>
          <cell r="C727">
            <v>76377</v>
          </cell>
        </row>
        <row r="728">
          <cell r="A728" t="str">
            <v>530515060000</v>
          </cell>
          <cell r="B728" t="str">
            <v>ROTTERDAM-MOHONASEN</v>
          </cell>
          <cell r="C728">
            <v>106720</v>
          </cell>
        </row>
        <row r="729">
          <cell r="A729" t="str">
            <v>121502040000</v>
          </cell>
          <cell r="B729" t="str">
            <v>ROXBURY</v>
          </cell>
          <cell r="C729">
            <v>20994</v>
          </cell>
        </row>
        <row r="730">
          <cell r="A730" t="str">
            <v>401201060000</v>
          </cell>
          <cell r="B730" t="str">
            <v>ROYALTON-HARTLAND</v>
          </cell>
          <cell r="C730">
            <v>64424</v>
          </cell>
        </row>
        <row r="731">
          <cell r="A731" t="str">
            <v>261701060000</v>
          </cell>
          <cell r="B731" t="str">
            <v>RUSH-HENRIETTA</v>
          </cell>
          <cell r="C731">
            <v>166652</v>
          </cell>
        </row>
        <row r="732">
          <cell r="A732" t="str">
            <v>661800010000</v>
          </cell>
          <cell r="B732" t="str">
            <v>RYE</v>
          </cell>
          <cell r="C732">
            <v>54888</v>
          </cell>
        </row>
        <row r="733">
          <cell r="A733" t="str">
            <v>661901030000</v>
          </cell>
          <cell r="B733" t="str">
            <v>RYE NECK</v>
          </cell>
          <cell r="C733">
            <v>24975</v>
          </cell>
        </row>
        <row r="734">
          <cell r="A734" t="str">
            <v>580205060000</v>
          </cell>
          <cell r="B734" t="str">
            <v>SACHEM</v>
          </cell>
          <cell r="C734">
            <v>442050</v>
          </cell>
        </row>
        <row r="735">
          <cell r="A735" t="str">
            <v>221001040000</v>
          </cell>
          <cell r="B735" t="str">
            <v>SACKETS HARBOR</v>
          </cell>
          <cell r="C735">
            <v>23992</v>
          </cell>
        </row>
        <row r="736">
          <cell r="A736" t="str">
            <v>580305020000</v>
          </cell>
          <cell r="B736" t="str">
            <v>SAG HARBOR</v>
          </cell>
          <cell r="C736">
            <v>22365</v>
          </cell>
        </row>
        <row r="737">
          <cell r="A737" t="str">
            <v>580910080000</v>
          </cell>
          <cell r="B737" t="str">
            <v>SAGAPONACK</v>
          </cell>
          <cell r="C737">
            <v>917</v>
          </cell>
        </row>
        <row r="738">
          <cell r="A738" t="str">
            <v>043200050000</v>
          </cell>
          <cell r="B738" t="str">
            <v>SALAMANCA</v>
          </cell>
          <cell r="C738">
            <v>108055</v>
          </cell>
        </row>
        <row r="739">
          <cell r="A739" t="str">
            <v>641501040000</v>
          </cell>
          <cell r="B739" t="str">
            <v>SALEM</v>
          </cell>
          <cell r="C739">
            <v>37432</v>
          </cell>
        </row>
        <row r="740">
          <cell r="A740" t="str">
            <v>161201040000</v>
          </cell>
          <cell r="B740" t="str">
            <v>SALMON RIVER</v>
          </cell>
          <cell r="C740">
            <v>93803</v>
          </cell>
        </row>
        <row r="741">
          <cell r="A741" t="str">
            <v>461901040000</v>
          </cell>
          <cell r="B741" t="str">
            <v>SANDY CREEK</v>
          </cell>
          <cell r="C741">
            <v>50677</v>
          </cell>
        </row>
        <row r="742">
          <cell r="A742" t="str">
            <v>091402060000</v>
          </cell>
          <cell r="B742" t="str">
            <v>SARANAC</v>
          </cell>
          <cell r="C742">
            <v>98719</v>
          </cell>
        </row>
        <row r="743">
          <cell r="A743" t="str">
            <v>161401060000</v>
          </cell>
          <cell r="B743" t="str">
            <v>SARANAC LAKE</v>
          </cell>
          <cell r="C743">
            <v>72741</v>
          </cell>
        </row>
        <row r="744">
          <cell r="A744" t="str">
            <v>521800010000</v>
          </cell>
          <cell r="B744" t="str">
            <v>SARATOGA SPRINGS</v>
          </cell>
          <cell r="C744">
            <v>238948</v>
          </cell>
        </row>
        <row r="745">
          <cell r="A745" t="str">
            <v>621601060000</v>
          </cell>
          <cell r="B745" t="str">
            <v>SAUGERTIES</v>
          </cell>
          <cell r="C745">
            <v>138323</v>
          </cell>
        </row>
        <row r="746">
          <cell r="A746" t="str">
            <v>411603040000</v>
          </cell>
          <cell r="B746" t="str">
            <v>SAUQUOIT VALLEY</v>
          </cell>
          <cell r="C746">
            <v>39210</v>
          </cell>
        </row>
        <row r="747">
          <cell r="A747" t="str">
            <v>580504030000</v>
          </cell>
          <cell r="B747" t="str">
            <v>SAYVILLE</v>
          </cell>
          <cell r="C747">
            <v>84162</v>
          </cell>
        </row>
        <row r="748">
          <cell r="A748" t="str">
            <v>662001030000</v>
          </cell>
          <cell r="B748" t="str">
            <v>SCARSDALE</v>
          </cell>
          <cell r="C748">
            <v>73280</v>
          </cell>
        </row>
        <row r="749">
          <cell r="A749" t="str">
            <v>530501060000</v>
          </cell>
          <cell r="B749" t="str">
            <v>SCHALMONT</v>
          </cell>
          <cell r="C749">
            <v>45032</v>
          </cell>
        </row>
        <row r="750">
          <cell r="A750" t="str">
            <v>530600010000</v>
          </cell>
          <cell r="B750" t="str">
            <v>SCHENECTADY</v>
          </cell>
          <cell r="C750">
            <v>655885</v>
          </cell>
        </row>
        <row r="751">
          <cell r="A751" t="str">
            <v>470901040000</v>
          </cell>
          <cell r="B751" t="str">
            <v>SCHENEVUS</v>
          </cell>
          <cell r="C751">
            <v>16969</v>
          </cell>
        </row>
        <row r="752">
          <cell r="A752" t="str">
            <v>491501040000</v>
          </cell>
          <cell r="B752" t="str">
            <v>SCHODACK</v>
          </cell>
          <cell r="C752">
            <v>35276</v>
          </cell>
        </row>
        <row r="753">
          <cell r="A753" t="str">
            <v>541201040000</v>
          </cell>
          <cell r="B753" t="str">
            <v>SCHOHARIE</v>
          </cell>
          <cell r="C753">
            <v>61343</v>
          </cell>
        </row>
        <row r="754">
          <cell r="A754" t="str">
            <v>151401040000</v>
          </cell>
          <cell r="B754" t="str">
            <v>SCHROON LAKE</v>
          </cell>
          <cell r="C754">
            <v>23696</v>
          </cell>
        </row>
        <row r="755">
          <cell r="A755" t="str">
            <v>521701040000</v>
          </cell>
          <cell r="B755" t="str">
            <v>SCHUYLERVILLE</v>
          </cell>
          <cell r="C755">
            <v>61124</v>
          </cell>
        </row>
        <row r="756">
          <cell r="A756" t="str">
            <v>022401040000</v>
          </cell>
          <cell r="B756" t="str">
            <v>SCIO</v>
          </cell>
          <cell r="C756">
            <v>28106</v>
          </cell>
        </row>
        <row r="757">
          <cell r="A757" t="str">
            <v>530202060000</v>
          </cell>
          <cell r="B757" t="str">
            <v>SCOTIA-GLENVILLE</v>
          </cell>
          <cell r="C757">
            <v>83945</v>
          </cell>
        </row>
        <row r="758">
          <cell r="A758" t="str">
            <v>280206030000</v>
          </cell>
          <cell r="B758" t="str">
            <v>SEAFORD</v>
          </cell>
          <cell r="C758">
            <v>48783</v>
          </cell>
        </row>
        <row r="759">
          <cell r="A759" t="str">
            <v>560701060000</v>
          </cell>
          <cell r="B759" t="str">
            <v>SENECA FALLS</v>
          </cell>
          <cell r="C759">
            <v>73731</v>
          </cell>
        </row>
        <row r="760">
          <cell r="A760" t="str">
            <v>280252070000</v>
          </cell>
          <cell r="B760" t="str">
            <v>SEWANHAKA</v>
          </cell>
          <cell r="C760">
            <v>153665</v>
          </cell>
        </row>
        <row r="761">
          <cell r="A761" t="str">
            <v>541401040000</v>
          </cell>
          <cell r="B761" t="str">
            <v>SHARON SPRINGS</v>
          </cell>
          <cell r="C761">
            <v>15982</v>
          </cell>
        </row>
        <row r="762">
          <cell r="A762" t="str">
            <v>580701020000</v>
          </cell>
          <cell r="B762" t="str">
            <v>SHELTER ISLAND</v>
          </cell>
          <cell r="C762">
            <v>4678</v>
          </cell>
        </row>
        <row r="763">
          <cell r="A763" t="str">
            <v>520302060000</v>
          </cell>
          <cell r="B763" t="str">
            <v>SHENENDEHOWA</v>
          </cell>
          <cell r="C763">
            <v>233987</v>
          </cell>
        </row>
        <row r="764">
          <cell r="A764" t="str">
            <v>082001040000</v>
          </cell>
          <cell r="B764" t="str">
            <v>SHERBURNE-EARLVILLE</v>
          </cell>
          <cell r="C764">
            <v>90626</v>
          </cell>
        </row>
        <row r="765">
          <cell r="A765" t="str">
            <v>062601040000</v>
          </cell>
          <cell r="B765" t="str">
            <v>SHERMAN</v>
          </cell>
          <cell r="C765">
            <v>32574</v>
          </cell>
        </row>
        <row r="766">
          <cell r="A766" t="str">
            <v>412000050000</v>
          </cell>
          <cell r="B766" t="str">
            <v>SHERRILL</v>
          </cell>
          <cell r="C766">
            <v>93643</v>
          </cell>
        </row>
        <row r="767">
          <cell r="A767" t="str">
            <v>580601040000</v>
          </cell>
          <cell r="B767" t="str">
            <v>SHOREHAM-WADING RIVER</v>
          </cell>
          <cell r="C767">
            <v>46119</v>
          </cell>
        </row>
        <row r="768">
          <cell r="A768" t="str">
            <v>121601060000</v>
          </cell>
          <cell r="B768" t="str">
            <v>SIDNEY</v>
          </cell>
          <cell r="C768">
            <v>58990</v>
          </cell>
        </row>
        <row r="769">
          <cell r="A769" t="str">
            <v>061501040000</v>
          </cell>
          <cell r="B769" t="str">
            <v>SILVER CREEK</v>
          </cell>
          <cell r="C769">
            <v>59586</v>
          </cell>
        </row>
        <row r="770">
          <cell r="A770" t="str">
            <v>310300860804</v>
          </cell>
          <cell r="B770" t="str">
            <v>SISULU-WALKER CS</v>
          </cell>
          <cell r="C770">
            <v>22939</v>
          </cell>
        </row>
        <row r="771">
          <cell r="A771" t="str">
            <v>421601060000</v>
          </cell>
          <cell r="B771" t="str">
            <v>SKANEATELES</v>
          </cell>
          <cell r="C771">
            <v>49963</v>
          </cell>
        </row>
        <row r="772">
          <cell r="A772" t="str">
            <v>580801060000</v>
          </cell>
          <cell r="B772" t="str">
            <v>SMITHTOWN</v>
          </cell>
          <cell r="C772">
            <v>199268</v>
          </cell>
        </row>
        <row r="773">
          <cell r="A773" t="str">
            <v>651201060000</v>
          </cell>
          <cell r="B773" t="str">
            <v>SODUS</v>
          </cell>
          <cell r="C773">
            <v>88247</v>
          </cell>
        </row>
        <row r="774">
          <cell r="A774" t="str">
            <v>420702030000</v>
          </cell>
          <cell r="B774" t="str">
            <v>SOLVAY</v>
          </cell>
          <cell r="C774">
            <v>71768</v>
          </cell>
        </row>
        <row r="775">
          <cell r="A775" t="str">
            <v>662101060000</v>
          </cell>
          <cell r="B775" t="str">
            <v>SOMERS</v>
          </cell>
          <cell r="C775">
            <v>62965</v>
          </cell>
        </row>
        <row r="776">
          <cell r="A776" t="str">
            <v>321200860898</v>
          </cell>
          <cell r="B776" t="str">
            <v>SOUTH BRONX CLASSICAL CS</v>
          </cell>
          <cell r="C776">
            <v>8356</v>
          </cell>
        </row>
        <row r="777">
          <cell r="A777" t="str">
            <v>321200861035</v>
          </cell>
          <cell r="B777" t="str">
            <v>SOUTH BRONX CLASSICAL CS 2</v>
          </cell>
          <cell r="C777">
            <v>6588</v>
          </cell>
        </row>
        <row r="778">
          <cell r="A778" t="str">
            <v>320700860889</v>
          </cell>
          <cell r="B778" t="str">
            <v>SOUTH BRONX CS FOR INT'L CULTURES &amp; ARTS</v>
          </cell>
          <cell r="C778">
            <v>10399</v>
          </cell>
        </row>
        <row r="779">
          <cell r="A779" t="str">
            <v>140600860917</v>
          </cell>
          <cell r="B779" t="str">
            <v>SOUTH BUFFALO CS</v>
          </cell>
          <cell r="C779">
            <v>33472</v>
          </cell>
        </row>
        <row r="780">
          <cell r="A780" t="str">
            <v>010601060000</v>
          </cell>
          <cell r="B780" t="str">
            <v>SOUTH COLONIE</v>
          </cell>
          <cell r="C780">
            <v>158762</v>
          </cell>
        </row>
        <row r="781">
          <cell r="A781" t="str">
            <v>580235060000</v>
          </cell>
          <cell r="B781" t="str">
            <v>SOUTH COUNTRY</v>
          </cell>
          <cell r="C781">
            <v>249044</v>
          </cell>
        </row>
        <row r="782">
          <cell r="A782" t="str">
            <v>521401040000</v>
          </cell>
          <cell r="B782" t="str">
            <v>SOUTH GLENS FALLS</v>
          </cell>
          <cell r="C782">
            <v>91320</v>
          </cell>
        </row>
        <row r="783">
          <cell r="A783" t="str">
            <v>580413030000</v>
          </cell>
          <cell r="B783" t="str">
            <v>SOUTH HUNTINGTON</v>
          </cell>
          <cell r="C783">
            <v>169625</v>
          </cell>
        </row>
        <row r="784">
          <cell r="A784" t="str">
            <v>220101040000</v>
          </cell>
          <cell r="B784" t="str">
            <v>SOUTH JEFFERSON</v>
          </cell>
          <cell r="C784">
            <v>91169</v>
          </cell>
        </row>
        <row r="785">
          <cell r="A785" t="str">
            <v>121702040000</v>
          </cell>
          <cell r="B785" t="str">
            <v>SOUTH KORTRIGHT</v>
          </cell>
          <cell r="C785">
            <v>24375</v>
          </cell>
        </row>
        <row r="786">
          <cell r="A786" t="str">
            <v>231101040000</v>
          </cell>
          <cell r="B786" t="str">
            <v>SOUTH LEWIS</v>
          </cell>
          <cell r="C786">
            <v>85563</v>
          </cell>
        </row>
        <row r="787">
          <cell r="A787" t="str">
            <v>500301060000</v>
          </cell>
          <cell r="B787" t="str">
            <v>SOUTH ORANGETOWN</v>
          </cell>
          <cell r="C787">
            <v>60535</v>
          </cell>
        </row>
        <row r="788">
          <cell r="A788" t="str">
            <v>560501040000</v>
          </cell>
          <cell r="B788" t="str">
            <v>SOUTH SENECA</v>
          </cell>
          <cell r="C788">
            <v>41843</v>
          </cell>
        </row>
        <row r="789">
          <cell r="A789" t="str">
            <v>580906030000</v>
          </cell>
          <cell r="B789" t="str">
            <v>SOUTHAMPTON</v>
          </cell>
          <cell r="C789">
            <v>62885</v>
          </cell>
        </row>
        <row r="790">
          <cell r="A790" t="str">
            <v>050701040000</v>
          </cell>
          <cell r="B790" t="str">
            <v>SOUTHERN CAYUGA</v>
          </cell>
          <cell r="C790">
            <v>50325</v>
          </cell>
        </row>
        <row r="791">
          <cell r="A791" t="str">
            <v>581005020000</v>
          </cell>
          <cell r="B791" t="str">
            <v>SOUTHOLD</v>
          </cell>
          <cell r="C791">
            <v>17371</v>
          </cell>
        </row>
        <row r="792">
          <cell r="A792" t="str">
            <v>421800860845</v>
          </cell>
          <cell r="B792" t="str">
            <v>SOUTHSIDE ACADEMY CS</v>
          </cell>
          <cell r="C792">
            <v>28707</v>
          </cell>
        </row>
        <row r="793">
          <cell r="A793" t="str">
            <v>060201060000</v>
          </cell>
          <cell r="B793" t="str">
            <v>SOUTHWESTERN</v>
          </cell>
          <cell r="C793">
            <v>56335</v>
          </cell>
        </row>
        <row r="794">
          <cell r="A794" t="str">
            <v>131602020000</v>
          </cell>
          <cell r="B794" t="str">
            <v>SPACKENKILL</v>
          </cell>
          <cell r="C794">
            <v>30979</v>
          </cell>
        </row>
        <row r="795">
          <cell r="A795" t="str">
            <v>261001060000</v>
          </cell>
          <cell r="B795" t="str">
            <v>SPENCERPORT</v>
          </cell>
          <cell r="C795">
            <v>104048</v>
          </cell>
        </row>
        <row r="796">
          <cell r="A796" t="str">
            <v>600801040000</v>
          </cell>
          <cell r="B796" t="str">
            <v>SPENCER-VAN ETTEN</v>
          </cell>
          <cell r="C796">
            <v>58188</v>
          </cell>
        </row>
        <row r="797">
          <cell r="A797" t="str">
            <v>580304020000</v>
          </cell>
          <cell r="B797" t="str">
            <v>SPRINGS</v>
          </cell>
          <cell r="C797">
            <v>19409</v>
          </cell>
        </row>
        <row r="798">
          <cell r="A798" t="str">
            <v>141101060000</v>
          </cell>
          <cell r="B798" t="str">
            <v>SPRINGVILLE-GRIFFITH INST</v>
          </cell>
          <cell r="C798">
            <v>70679</v>
          </cell>
        </row>
        <row r="799">
          <cell r="A799" t="str">
            <v>310500860928</v>
          </cell>
          <cell r="B799" t="str">
            <v>ST HOPE LEADERSHIP ACADEMY CS</v>
          </cell>
          <cell r="C799">
            <v>8907</v>
          </cell>
        </row>
        <row r="800">
          <cell r="A800" t="str">
            <v>271102040000</v>
          </cell>
          <cell r="B800" t="str">
            <v>ST JOHNSVILLE</v>
          </cell>
          <cell r="C800">
            <v>25302</v>
          </cell>
        </row>
        <row r="801">
          <cell r="A801" t="str">
            <v>161801040000</v>
          </cell>
          <cell r="B801" t="str">
            <v>ST REGIS FALLS</v>
          </cell>
          <cell r="C801">
            <v>24844</v>
          </cell>
        </row>
        <row r="802">
          <cell r="A802" t="str">
            <v>121701040000</v>
          </cell>
          <cell r="B802" t="str">
            <v>STAMFORD</v>
          </cell>
          <cell r="C802">
            <v>25270</v>
          </cell>
        </row>
        <row r="803">
          <cell r="A803" t="str">
            <v>401001060000</v>
          </cell>
          <cell r="B803" t="str">
            <v>STARPOINT</v>
          </cell>
          <cell r="C803">
            <v>68079</v>
          </cell>
        </row>
        <row r="804">
          <cell r="A804" t="str">
            <v>353100860964</v>
          </cell>
          <cell r="B804" t="str">
            <v>STATEN ISLAND COMMUNITY CS</v>
          </cell>
          <cell r="C804">
            <v>4148</v>
          </cell>
        </row>
        <row r="805">
          <cell r="A805" t="str">
            <v>522001040000</v>
          </cell>
          <cell r="B805" t="str">
            <v>STILLWATER</v>
          </cell>
          <cell r="C805">
            <v>38345</v>
          </cell>
        </row>
        <row r="806">
          <cell r="A806" t="str">
            <v>251501040000</v>
          </cell>
          <cell r="B806" t="str">
            <v>STOCKBRIDGE VALLEY</v>
          </cell>
          <cell r="C806">
            <v>24484</v>
          </cell>
        </row>
        <row r="807">
          <cell r="A807" t="str">
            <v>331400861007</v>
          </cell>
          <cell r="B807" t="str">
            <v>SUCCESS ACADEMY CS - BED-STUY 1</v>
          </cell>
          <cell r="C807">
            <v>9357</v>
          </cell>
        </row>
        <row r="808">
          <cell r="A808" t="str">
            <v>331400861022</v>
          </cell>
          <cell r="B808" t="str">
            <v>SUCCESS ACADEMY CS - BED-STUY 2</v>
          </cell>
          <cell r="C808">
            <v>9646</v>
          </cell>
        </row>
        <row r="809">
          <cell r="A809" t="str">
            <v>331300861039</v>
          </cell>
          <cell r="B809" t="str">
            <v>SUCCESS ACADEMY CS - BROOKLYN 5</v>
          </cell>
          <cell r="C809">
            <v>7671</v>
          </cell>
        </row>
        <row r="810">
          <cell r="A810" t="str">
            <v>331700861040</v>
          </cell>
          <cell r="B810" t="str">
            <v>SUCCESS ACADEMY CS - BROOKLYN 6</v>
          </cell>
          <cell r="C810">
            <v>8239</v>
          </cell>
        </row>
        <row r="811">
          <cell r="A811" t="str">
            <v>331700861041</v>
          </cell>
          <cell r="B811" t="str">
            <v>SUCCESS ACADEMY CS - BROOKLYN 7</v>
          </cell>
          <cell r="C811">
            <v>7352</v>
          </cell>
        </row>
        <row r="812">
          <cell r="A812" t="str">
            <v>331500861023</v>
          </cell>
          <cell r="B812" t="str">
            <v>SUCCESS ACADEMY CS - COBB HILL</v>
          </cell>
          <cell r="C812">
            <v>8478</v>
          </cell>
        </row>
        <row r="813">
          <cell r="A813" t="str">
            <v>310200861042</v>
          </cell>
          <cell r="B813" t="str">
            <v>SUCCESS ACADEMY CS - MANHATTAN 1</v>
          </cell>
          <cell r="C813">
            <v>6146</v>
          </cell>
        </row>
        <row r="814">
          <cell r="A814" t="str">
            <v>310200861043</v>
          </cell>
          <cell r="B814" t="str">
            <v>SUCCESS ACADEMY CS - MANHATTAN 2</v>
          </cell>
          <cell r="C814">
            <v>6128</v>
          </cell>
        </row>
        <row r="815">
          <cell r="A815" t="str">
            <v>320800861044</v>
          </cell>
          <cell r="B815" t="str">
            <v>SUCCESS ACADEMY CS - MANHATTAN 3</v>
          </cell>
          <cell r="C815">
            <v>10075</v>
          </cell>
        </row>
        <row r="816">
          <cell r="A816" t="str">
            <v>331400861024</v>
          </cell>
          <cell r="B816" t="str">
            <v>SUCCESS ACADEMY CS - WILLIAMSBURG</v>
          </cell>
          <cell r="C816">
            <v>9626</v>
          </cell>
        </row>
        <row r="817">
          <cell r="A817" t="str">
            <v>591502040000</v>
          </cell>
          <cell r="B817" t="str">
            <v>SULLIVAN WEST</v>
          </cell>
          <cell r="C817">
            <v>113396</v>
          </cell>
        </row>
        <row r="818">
          <cell r="A818" t="str">
            <v>331500860953</v>
          </cell>
          <cell r="B818" t="str">
            <v>SUMMIT ACADEMY CS</v>
          </cell>
          <cell r="C818">
            <v>5304</v>
          </cell>
        </row>
        <row r="819">
          <cell r="A819" t="str">
            <v>030601060000</v>
          </cell>
          <cell r="B819" t="str">
            <v>SUSQUEHANNA VALLEY</v>
          </cell>
          <cell r="C819">
            <v>81672</v>
          </cell>
        </row>
        <row r="820">
          <cell r="A820" t="str">
            <v>140207060000</v>
          </cell>
          <cell r="B820" t="str">
            <v>SWEET HOME</v>
          </cell>
          <cell r="C820">
            <v>150905</v>
          </cell>
        </row>
        <row r="821">
          <cell r="A821" t="str">
            <v>280502060000</v>
          </cell>
          <cell r="B821" t="str">
            <v>SYOSSET</v>
          </cell>
          <cell r="C821">
            <v>140011</v>
          </cell>
        </row>
        <row r="822">
          <cell r="A822" t="str">
            <v>421800010000</v>
          </cell>
          <cell r="B822" t="str">
            <v>SYRACUSE</v>
          </cell>
          <cell r="C822">
            <v>2123800</v>
          </cell>
        </row>
        <row r="823">
          <cell r="A823" t="str">
            <v>421800860854</v>
          </cell>
          <cell r="B823" t="str">
            <v>SYRACUSE ACADEMY OF SCIENCE CS</v>
          </cell>
          <cell r="C823">
            <v>19694</v>
          </cell>
        </row>
        <row r="824">
          <cell r="A824" t="str">
            <v>100501040000</v>
          </cell>
          <cell r="B824" t="str">
            <v>TACONIC HILLS</v>
          </cell>
          <cell r="C824">
            <v>98356</v>
          </cell>
        </row>
        <row r="825">
          <cell r="A825" t="str">
            <v>140600860838</v>
          </cell>
          <cell r="B825" t="str">
            <v>TAPESTRY CS</v>
          </cell>
          <cell r="C825">
            <v>13415</v>
          </cell>
        </row>
        <row r="826">
          <cell r="A826" t="str">
            <v>331700860975</v>
          </cell>
          <cell r="B826" t="str">
            <v>TEACHING FIRMS OF AMERICA CS</v>
          </cell>
          <cell r="C826">
            <v>7149</v>
          </cell>
        </row>
        <row r="827">
          <cell r="A827" t="str">
            <v>321000861032</v>
          </cell>
          <cell r="B827" t="str">
            <v>TECH INTERNATIONAL CS</v>
          </cell>
          <cell r="C827">
            <v>5275</v>
          </cell>
        </row>
        <row r="828">
          <cell r="A828" t="str">
            <v>220701040000</v>
          </cell>
          <cell r="B828" t="str">
            <v>THOUSAND ISLANDS</v>
          </cell>
          <cell r="C828">
            <v>46267</v>
          </cell>
        </row>
        <row r="829">
          <cell r="A829" t="str">
            <v>580201060000</v>
          </cell>
          <cell r="B829" t="str">
            <v>THREE VILLAGE</v>
          </cell>
          <cell r="C829">
            <v>156191</v>
          </cell>
        </row>
        <row r="830">
          <cell r="A830" t="str">
            <v>151501060000</v>
          </cell>
          <cell r="B830" t="str">
            <v>TICONDEROGA</v>
          </cell>
          <cell r="C830">
            <v>49954</v>
          </cell>
        </row>
        <row r="831">
          <cell r="A831" t="str">
            <v>600903040000</v>
          </cell>
          <cell r="B831" t="str">
            <v>TIOGA</v>
          </cell>
          <cell r="C831">
            <v>41392</v>
          </cell>
        </row>
        <row r="832">
          <cell r="A832" t="str">
            <v>142500010000</v>
          </cell>
          <cell r="B832" t="str">
            <v>TONAWANDA</v>
          </cell>
          <cell r="C832">
            <v>84502</v>
          </cell>
        </row>
        <row r="833">
          <cell r="A833" t="str">
            <v>211901020000</v>
          </cell>
          <cell r="B833" t="str">
            <v>TOWN OF WEBB</v>
          </cell>
          <cell r="C833">
            <v>15051</v>
          </cell>
        </row>
        <row r="834">
          <cell r="A834" t="str">
            <v>591201040000</v>
          </cell>
          <cell r="B834" t="str">
            <v>TRI-VALLEY</v>
          </cell>
          <cell r="C834">
            <v>48901</v>
          </cell>
        </row>
        <row r="835">
          <cell r="A835" t="str">
            <v>491700010000</v>
          </cell>
          <cell r="B835" t="str">
            <v>TROY</v>
          </cell>
          <cell r="C835">
            <v>460730</v>
          </cell>
        </row>
        <row r="836">
          <cell r="A836" t="str">
            <v>261600860906</v>
          </cell>
          <cell r="B836" t="str">
            <v>TRUE NORTH ROCHESTER PREP CS</v>
          </cell>
          <cell r="C836">
            <v>8450</v>
          </cell>
        </row>
        <row r="837">
          <cell r="A837" t="str">
            <v>261600860705</v>
          </cell>
          <cell r="B837" t="str">
            <v>TRUE NORTH ROCHESTER PREP CS - WEST CAMPUS</v>
          </cell>
          <cell r="C837">
            <v>5498</v>
          </cell>
        </row>
        <row r="838">
          <cell r="A838" t="str">
            <v>491700860931</v>
          </cell>
          <cell r="B838" t="str">
            <v>TRUE NORTH TROY PREP CS</v>
          </cell>
          <cell r="C838">
            <v>5785</v>
          </cell>
        </row>
        <row r="839">
          <cell r="A839" t="str">
            <v>611001040000</v>
          </cell>
          <cell r="B839" t="str">
            <v>TRUMANSBURG</v>
          </cell>
          <cell r="C839">
            <v>53851</v>
          </cell>
        </row>
        <row r="840">
          <cell r="A840" t="str">
            <v>580913080000</v>
          </cell>
          <cell r="B840" t="str">
            <v>TUCKAHOE COMM SD</v>
          </cell>
          <cell r="C840">
            <v>9723</v>
          </cell>
        </row>
        <row r="841">
          <cell r="A841" t="str">
            <v>660302030000</v>
          </cell>
          <cell r="B841" t="str">
            <v>TUCKAHOE UFSD</v>
          </cell>
          <cell r="C841">
            <v>45163</v>
          </cell>
        </row>
        <row r="842">
          <cell r="A842" t="str">
            <v>421902040000</v>
          </cell>
          <cell r="B842" t="str">
            <v>TULLY</v>
          </cell>
          <cell r="C842">
            <v>37765</v>
          </cell>
        </row>
        <row r="843">
          <cell r="A843" t="str">
            <v>160101060000</v>
          </cell>
          <cell r="B843" t="str">
            <v>TUPPER LAKE</v>
          </cell>
          <cell r="C843">
            <v>50603</v>
          </cell>
        </row>
        <row r="844">
          <cell r="A844" t="str">
            <v>441903020000</v>
          </cell>
          <cell r="B844" t="str">
            <v>TUXEDO</v>
          </cell>
          <cell r="C844">
            <v>9750</v>
          </cell>
        </row>
        <row r="845">
          <cell r="A845" t="str">
            <v>660401030000</v>
          </cell>
          <cell r="B845" t="str">
            <v>UFSD - TARRYTOWN</v>
          </cell>
          <cell r="C845">
            <v>98145</v>
          </cell>
        </row>
        <row r="846">
          <cell r="A846" t="str">
            <v>331900860891</v>
          </cell>
          <cell r="B846" t="str">
            <v>UFT ELEMENTARY CS</v>
          </cell>
          <cell r="C846">
            <v>16752</v>
          </cell>
        </row>
        <row r="847">
          <cell r="A847" t="str">
            <v>081003040000</v>
          </cell>
          <cell r="B847" t="str">
            <v>UNADILLA VALLEY</v>
          </cell>
          <cell r="C847">
            <v>61609</v>
          </cell>
        </row>
        <row r="848">
          <cell r="A848" t="str">
            <v>051901040000</v>
          </cell>
          <cell r="B848" t="str">
            <v>UNION SPRINGS</v>
          </cell>
          <cell r="C848">
            <v>41398</v>
          </cell>
        </row>
        <row r="849">
          <cell r="A849" t="str">
            <v>280202030000</v>
          </cell>
          <cell r="B849" t="str">
            <v>UNIONDALE</v>
          </cell>
          <cell r="C849">
            <v>202348</v>
          </cell>
        </row>
        <row r="850">
          <cell r="A850" t="str">
            <v>031501060000</v>
          </cell>
          <cell r="B850" t="str">
            <v>UNION-ENDICOTT</v>
          </cell>
          <cell r="C850">
            <v>178004</v>
          </cell>
        </row>
        <row r="851">
          <cell r="A851" t="str">
            <v>331300861056</v>
          </cell>
          <cell r="B851" t="str">
            <v>UNITY PREP CS OF BROOKLYN</v>
          </cell>
          <cell r="C851">
            <v>5810</v>
          </cell>
        </row>
        <row r="852">
          <cell r="A852" t="str">
            <v>261600860985</v>
          </cell>
          <cell r="B852" t="str">
            <v>UNIVERSITY PREP CS FOR YOUNG MEN</v>
          </cell>
          <cell r="C852">
            <v>9128</v>
          </cell>
        </row>
        <row r="853">
          <cell r="A853" t="str">
            <v>310300861008</v>
          </cell>
          <cell r="B853" t="str">
            <v>UPPER WEST SUCCESS ACADEMY CS</v>
          </cell>
          <cell r="C853">
            <v>7849</v>
          </cell>
        </row>
        <row r="854">
          <cell r="A854" t="str">
            <v>261600860877</v>
          </cell>
          <cell r="B854" t="str">
            <v>URBAN CHOICE CS</v>
          </cell>
          <cell r="C854">
            <v>16365</v>
          </cell>
        </row>
        <row r="855">
          <cell r="A855" t="str">
            <v>331300861006</v>
          </cell>
          <cell r="B855" t="str">
            <v>URBAN DOVE CS</v>
          </cell>
          <cell r="C855">
            <v>5691</v>
          </cell>
        </row>
        <row r="856">
          <cell r="A856" t="str">
            <v>412300010000</v>
          </cell>
          <cell r="B856" t="str">
            <v>UTICA</v>
          </cell>
          <cell r="C856">
            <v>869186</v>
          </cell>
        </row>
        <row r="857">
          <cell r="A857" t="str">
            <v>412300861058</v>
          </cell>
          <cell r="B857" t="str">
            <v>UTICA ACADEMY OF SCIENCE CS</v>
          </cell>
          <cell r="C857">
            <v>9747</v>
          </cell>
        </row>
        <row r="858">
          <cell r="A858" t="str">
            <v>660805030000</v>
          </cell>
          <cell r="B858" t="str">
            <v>VALHALLA</v>
          </cell>
          <cell r="C858">
            <v>29064</v>
          </cell>
        </row>
        <row r="859">
          <cell r="A859" t="str">
            <v>441301060000</v>
          </cell>
          <cell r="B859" t="str">
            <v>VALLEY CENTRAL - MONTGOMERY</v>
          </cell>
          <cell r="C859">
            <v>155041</v>
          </cell>
        </row>
        <row r="860">
          <cell r="A860" t="str">
            <v>280213020000</v>
          </cell>
          <cell r="B860" t="str">
            <v>VALLEY STREAM 13</v>
          </cell>
          <cell r="C860">
            <v>48716</v>
          </cell>
        </row>
        <row r="861">
          <cell r="A861" t="str">
            <v>280224020000</v>
          </cell>
          <cell r="B861" t="str">
            <v>VALLEY STREAM 24</v>
          </cell>
          <cell r="C861">
            <v>43283</v>
          </cell>
        </row>
        <row r="862">
          <cell r="A862" t="str">
            <v>280230020000</v>
          </cell>
          <cell r="B862" t="str">
            <v>VALLEY STREAM 30</v>
          </cell>
          <cell r="C862">
            <v>39438</v>
          </cell>
        </row>
        <row r="863">
          <cell r="A863" t="str">
            <v>280251070000</v>
          </cell>
          <cell r="B863" t="str">
            <v>VALLEY STREAM CHS</v>
          </cell>
          <cell r="C863">
            <v>76997</v>
          </cell>
        </row>
        <row r="864">
          <cell r="A864" t="str">
            <v>211701040000</v>
          </cell>
          <cell r="B864" t="str">
            <v>VAN HORNSVILLE-OWEN D YOUNG</v>
          </cell>
          <cell r="C864">
            <v>18072</v>
          </cell>
        </row>
        <row r="865">
          <cell r="A865" t="str">
            <v>031601060000</v>
          </cell>
          <cell r="B865" t="str">
            <v>VESTAL</v>
          </cell>
          <cell r="C865">
            <v>134268</v>
          </cell>
        </row>
        <row r="866">
          <cell r="A866" t="str">
            <v>431701060000</v>
          </cell>
          <cell r="B866" t="str">
            <v>VICTOR</v>
          </cell>
          <cell r="C866">
            <v>72650</v>
          </cell>
        </row>
        <row r="867">
          <cell r="A867" t="str">
            <v>343000860932</v>
          </cell>
          <cell r="B867" t="str">
            <v>VOICE CS</v>
          </cell>
          <cell r="C867">
            <v>6049</v>
          </cell>
        </row>
        <row r="868">
          <cell r="A868" t="str">
            <v>011003060000</v>
          </cell>
          <cell r="B868" t="str">
            <v>VOORHEESVILLE</v>
          </cell>
          <cell r="C868">
            <v>22454</v>
          </cell>
        </row>
        <row r="869">
          <cell r="A869" t="str">
            <v>580302080000</v>
          </cell>
          <cell r="B869" t="str">
            <v>WAINSCOTT</v>
          </cell>
          <cell r="C869">
            <v>1453</v>
          </cell>
        </row>
        <row r="870">
          <cell r="A870" t="str">
            <v>621801060000</v>
          </cell>
          <cell r="B870" t="str">
            <v>WALLKILL</v>
          </cell>
          <cell r="C870">
            <v>102983</v>
          </cell>
        </row>
        <row r="871">
          <cell r="A871" t="str">
            <v>121901040000</v>
          </cell>
          <cell r="B871" t="str">
            <v>WALTON</v>
          </cell>
          <cell r="C871">
            <v>69413</v>
          </cell>
        </row>
        <row r="872">
          <cell r="A872" t="str">
            <v>280223030000</v>
          </cell>
          <cell r="B872" t="str">
            <v>WANTAGH</v>
          </cell>
          <cell r="C872">
            <v>69064</v>
          </cell>
        </row>
        <row r="873">
          <cell r="A873" t="str">
            <v>132101060000</v>
          </cell>
          <cell r="B873" t="str">
            <v>WAPPINGERS</v>
          </cell>
          <cell r="C873">
            <v>282778</v>
          </cell>
        </row>
        <row r="874">
          <cell r="A874" t="str">
            <v>631201040000</v>
          </cell>
          <cell r="B874" t="str">
            <v>WARRENSBURG</v>
          </cell>
          <cell r="C874">
            <v>52557</v>
          </cell>
        </row>
        <row r="875">
          <cell r="A875" t="str">
            <v>671501040000</v>
          </cell>
          <cell r="B875" t="str">
            <v>WARSAW</v>
          </cell>
          <cell r="C875">
            <v>43532</v>
          </cell>
        </row>
        <row r="876">
          <cell r="A876" t="str">
            <v>442101060000</v>
          </cell>
          <cell r="B876" t="str">
            <v>WARWICK VALLEY</v>
          </cell>
          <cell r="C876">
            <v>108834</v>
          </cell>
        </row>
        <row r="877">
          <cell r="A877" t="str">
            <v>440102060000</v>
          </cell>
          <cell r="B877" t="str">
            <v>WASHINGTONVILL</v>
          </cell>
          <cell r="C877">
            <v>120504</v>
          </cell>
        </row>
        <row r="878">
          <cell r="A878" t="str">
            <v>522101030000</v>
          </cell>
          <cell r="B878" t="str">
            <v>WATERFORD-HALFMOON</v>
          </cell>
          <cell r="C878">
            <v>26031</v>
          </cell>
        </row>
        <row r="879">
          <cell r="A879" t="str">
            <v>561006060000</v>
          </cell>
          <cell r="B879" t="str">
            <v>WATERLOO</v>
          </cell>
          <cell r="C879">
            <v>93420</v>
          </cell>
        </row>
        <row r="880">
          <cell r="A880" t="str">
            <v>222000010000</v>
          </cell>
          <cell r="B880" t="str">
            <v>WATERTOWN</v>
          </cell>
          <cell r="C880">
            <v>345237</v>
          </cell>
        </row>
        <row r="881">
          <cell r="A881" t="str">
            <v>411902040000</v>
          </cell>
          <cell r="B881" t="str">
            <v>WATERVILLE</v>
          </cell>
          <cell r="C881">
            <v>42027</v>
          </cell>
        </row>
        <row r="882">
          <cell r="A882" t="str">
            <v>011200010000</v>
          </cell>
          <cell r="B882" t="str">
            <v>WATERVLIET</v>
          </cell>
          <cell r="C882">
            <v>86693</v>
          </cell>
        </row>
        <row r="883">
          <cell r="A883" t="str">
            <v>550301060000</v>
          </cell>
          <cell r="B883" t="str">
            <v>WATKINS GLEN</v>
          </cell>
          <cell r="C883">
            <v>74573</v>
          </cell>
        </row>
        <row r="884">
          <cell r="A884" t="str">
            <v>600101060000</v>
          </cell>
          <cell r="B884" t="str">
            <v>WAVERLY</v>
          </cell>
          <cell r="C884">
            <v>90440</v>
          </cell>
        </row>
        <row r="885">
          <cell r="A885" t="str">
            <v>573002040000</v>
          </cell>
          <cell r="B885" t="str">
            <v>WAYLAND-COHOCTON</v>
          </cell>
          <cell r="C885">
            <v>81616</v>
          </cell>
        </row>
        <row r="886">
          <cell r="A886" t="str">
            <v>650801060000</v>
          </cell>
          <cell r="B886" t="str">
            <v>WAYNE</v>
          </cell>
          <cell r="C886">
            <v>78170</v>
          </cell>
        </row>
        <row r="887">
          <cell r="A887" t="str">
            <v>261901060000</v>
          </cell>
          <cell r="B887" t="str">
            <v>WEBSTER</v>
          </cell>
          <cell r="C887">
            <v>187693</v>
          </cell>
        </row>
        <row r="888">
          <cell r="A888" t="str">
            <v>050301040000</v>
          </cell>
          <cell r="B888" t="str">
            <v>WEEDSPORT</v>
          </cell>
          <cell r="C888">
            <v>36692</v>
          </cell>
        </row>
        <row r="889">
          <cell r="A889" t="str">
            <v>200901040000</v>
          </cell>
          <cell r="B889" t="str">
            <v>WELLS</v>
          </cell>
          <cell r="C889">
            <v>4809</v>
          </cell>
        </row>
        <row r="890">
          <cell r="A890" t="str">
            <v>022601060000</v>
          </cell>
          <cell r="B890" t="str">
            <v>WELLSVILLE</v>
          </cell>
          <cell r="C890">
            <v>83314</v>
          </cell>
        </row>
        <row r="891">
          <cell r="A891" t="str">
            <v>580102030000</v>
          </cell>
          <cell r="B891" t="str">
            <v>WEST BABYLON</v>
          </cell>
          <cell r="C891">
            <v>118780</v>
          </cell>
        </row>
        <row r="892">
          <cell r="A892" t="str">
            <v>140600860986</v>
          </cell>
          <cell r="B892" t="str">
            <v>WEST BUFFALO CS</v>
          </cell>
          <cell r="C892">
            <v>8995</v>
          </cell>
        </row>
        <row r="893">
          <cell r="A893" t="str">
            <v>210302040000</v>
          </cell>
          <cell r="B893" t="str">
            <v>WEST CANADA VA</v>
          </cell>
          <cell r="C893">
            <v>39049</v>
          </cell>
        </row>
        <row r="894">
          <cell r="A894" t="str">
            <v>420101060000</v>
          </cell>
          <cell r="B894" t="str">
            <v>WEST GENESEE</v>
          </cell>
          <cell r="C894">
            <v>126195</v>
          </cell>
        </row>
        <row r="895">
          <cell r="A895" t="str">
            <v>280227030000</v>
          </cell>
          <cell r="B895" t="str">
            <v>WEST HEMPSTEAD</v>
          </cell>
          <cell r="C895">
            <v>50137</v>
          </cell>
        </row>
        <row r="896">
          <cell r="A896" t="str">
            <v>260803060000</v>
          </cell>
          <cell r="B896" t="str">
            <v>WEST IRONDEQUOIT</v>
          </cell>
          <cell r="C896">
            <v>86909</v>
          </cell>
        </row>
        <row r="897">
          <cell r="A897" t="str">
            <v>580509030000</v>
          </cell>
          <cell r="B897" t="str">
            <v>WEST ISLIP</v>
          </cell>
          <cell r="C897">
            <v>116277</v>
          </cell>
        </row>
        <row r="898">
          <cell r="A898" t="str">
            <v>142801060000</v>
          </cell>
          <cell r="B898" t="str">
            <v>WEST SENECA</v>
          </cell>
          <cell r="C898">
            <v>227011</v>
          </cell>
        </row>
        <row r="899">
          <cell r="A899" t="str">
            <v>040204040000</v>
          </cell>
          <cell r="B899" t="str">
            <v>WEST VALLEY</v>
          </cell>
          <cell r="C899">
            <v>13468</v>
          </cell>
        </row>
        <row r="900">
          <cell r="A900" t="str">
            <v>280401030000</v>
          </cell>
          <cell r="B900" t="str">
            <v>WESTBURY</v>
          </cell>
          <cell r="C900">
            <v>146787</v>
          </cell>
        </row>
        <row r="901">
          <cell r="A901" t="str">
            <v>140600860863</v>
          </cell>
          <cell r="B901" t="str">
            <v>WESTERN NY MARITIME CS</v>
          </cell>
          <cell r="C901">
            <v>22501</v>
          </cell>
        </row>
        <row r="902">
          <cell r="A902" t="str">
            <v>062901040000</v>
          </cell>
          <cell r="B902" t="str">
            <v>WESTFIELD</v>
          </cell>
          <cell r="C902">
            <v>41542</v>
          </cell>
        </row>
        <row r="903">
          <cell r="A903" t="str">
            <v>580902020000</v>
          </cell>
          <cell r="B903" t="str">
            <v>WESTHAMPTON BEACH</v>
          </cell>
          <cell r="C903">
            <v>39834</v>
          </cell>
        </row>
        <row r="904">
          <cell r="A904" t="str">
            <v>420701060000</v>
          </cell>
          <cell r="B904" t="str">
            <v>WESTHILL</v>
          </cell>
          <cell r="C904">
            <v>40134</v>
          </cell>
        </row>
        <row r="905">
          <cell r="A905" t="str">
            <v>140600860874</v>
          </cell>
          <cell r="B905" t="str">
            <v>WESTMINSTER CS</v>
          </cell>
          <cell r="C905">
            <v>28707</v>
          </cell>
        </row>
        <row r="906">
          <cell r="A906" t="str">
            <v>412801040000</v>
          </cell>
          <cell r="B906" t="str">
            <v>WESTMORELAND</v>
          </cell>
          <cell r="C906">
            <v>36909</v>
          </cell>
        </row>
        <row r="907">
          <cell r="A907" t="str">
            <v>151601040000</v>
          </cell>
          <cell r="B907" t="str">
            <v>WESTPORT</v>
          </cell>
          <cell r="C907">
            <v>16665</v>
          </cell>
        </row>
        <row r="908">
          <cell r="A908" t="str">
            <v>262001040000</v>
          </cell>
          <cell r="B908" t="str">
            <v>WHEATLAND-CHILI</v>
          </cell>
          <cell r="C908">
            <v>26022</v>
          </cell>
        </row>
        <row r="909">
          <cell r="A909" t="str">
            <v>170301020000</v>
          </cell>
          <cell r="B909" t="str">
            <v>WHEELERVILLE</v>
          </cell>
          <cell r="C909">
            <v>9881</v>
          </cell>
        </row>
        <row r="910">
          <cell r="A910" t="str">
            <v>662200010000</v>
          </cell>
          <cell r="B910" t="str">
            <v>WHITE PLAINS</v>
          </cell>
          <cell r="C910">
            <v>238222</v>
          </cell>
        </row>
        <row r="911">
          <cell r="A911" t="str">
            <v>641701060000</v>
          </cell>
          <cell r="B911" t="str">
            <v>WHITEHALL</v>
          </cell>
          <cell r="C911">
            <v>56892</v>
          </cell>
        </row>
        <row r="912">
          <cell r="A912" t="str">
            <v>412902060000</v>
          </cell>
          <cell r="B912" t="str">
            <v>WHITESBORO</v>
          </cell>
          <cell r="C912">
            <v>115031</v>
          </cell>
        </row>
        <row r="913">
          <cell r="A913" t="str">
            <v>022101040000</v>
          </cell>
          <cell r="B913" t="str">
            <v>WHITESVILLE</v>
          </cell>
          <cell r="C913">
            <v>13355</v>
          </cell>
        </row>
        <row r="914">
          <cell r="A914" t="str">
            <v>031401060000</v>
          </cell>
          <cell r="B914" t="str">
            <v>WHITNEY POINT</v>
          </cell>
          <cell r="C914">
            <v>102207</v>
          </cell>
        </row>
        <row r="915">
          <cell r="A915" t="str">
            <v>580232030000</v>
          </cell>
          <cell r="B915" t="str">
            <v>WILLIAM FLOYD</v>
          </cell>
          <cell r="C915">
            <v>508333</v>
          </cell>
        </row>
        <row r="916">
          <cell r="A916" t="str">
            <v>331400860865</v>
          </cell>
          <cell r="B916" t="str">
            <v>WILLIAMSBURG CHARTER HS</v>
          </cell>
          <cell r="C916">
            <v>24390</v>
          </cell>
        </row>
        <row r="917">
          <cell r="A917" t="str">
            <v>331400860885</v>
          </cell>
          <cell r="B917" t="str">
            <v>WILLIAMSBURG COLLEGIATE CS</v>
          </cell>
          <cell r="C917">
            <v>10524</v>
          </cell>
        </row>
        <row r="918">
          <cell r="A918" t="str">
            <v>651402040000</v>
          </cell>
          <cell r="B918" t="str">
            <v>WILLIAMSON</v>
          </cell>
          <cell r="C918">
            <v>30293</v>
          </cell>
        </row>
        <row r="919">
          <cell r="A919" t="str">
            <v>140203060000</v>
          </cell>
          <cell r="B919" t="str">
            <v>WILLIAMSVILLE</v>
          </cell>
          <cell r="C919">
            <v>264159</v>
          </cell>
        </row>
        <row r="920">
          <cell r="A920" t="str">
            <v>151701040000</v>
          </cell>
          <cell r="B920" t="str">
            <v>WILLSBORO</v>
          </cell>
          <cell r="C920">
            <v>13600</v>
          </cell>
        </row>
        <row r="921">
          <cell r="A921" t="str">
            <v>401501060000</v>
          </cell>
          <cell r="B921" t="str">
            <v>WILSON</v>
          </cell>
          <cell r="C921">
            <v>75076</v>
          </cell>
        </row>
        <row r="922">
          <cell r="A922" t="str">
            <v>191401040000</v>
          </cell>
          <cell r="B922" t="str">
            <v>WINDHAM-ASHLAND-JEWETT</v>
          </cell>
          <cell r="C922">
            <v>28329</v>
          </cell>
        </row>
        <row r="923">
          <cell r="A923" t="str">
            <v>031701060000</v>
          </cell>
          <cell r="B923" t="str">
            <v>WINDSOR</v>
          </cell>
          <cell r="C923">
            <v>82993</v>
          </cell>
        </row>
        <row r="924">
          <cell r="A924" t="str">
            <v>472506040000</v>
          </cell>
          <cell r="B924" t="str">
            <v>WORCESTER</v>
          </cell>
          <cell r="C924">
            <v>22345</v>
          </cell>
        </row>
        <row r="925">
          <cell r="A925" t="str">
            <v>580109020000</v>
          </cell>
          <cell r="B925" t="str">
            <v>WYANDANCH</v>
          </cell>
          <cell r="C925">
            <v>170227</v>
          </cell>
        </row>
        <row r="926">
          <cell r="A926" t="str">
            <v>490804020000</v>
          </cell>
          <cell r="B926" t="str">
            <v>WYNANTSKILL</v>
          </cell>
          <cell r="C926">
            <v>15357</v>
          </cell>
        </row>
        <row r="927">
          <cell r="A927" t="str">
            <v>671002040000</v>
          </cell>
          <cell r="B927" t="str">
            <v>WYOMING</v>
          </cell>
          <cell r="C927">
            <v>15847</v>
          </cell>
        </row>
        <row r="928">
          <cell r="A928" t="str">
            <v>662300010000</v>
          </cell>
          <cell r="B928" t="str">
            <v>YONKERS</v>
          </cell>
          <cell r="C928">
            <v>1818610</v>
          </cell>
        </row>
        <row r="929">
          <cell r="A929" t="str">
            <v>241701040000</v>
          </cell>
          <cell r="B929" t="str">
            <v>YORK</v>
          </cell>
          <cell r="C929">
            <v>39318</v>
          </cell>
        </row>
        <row r="930">
          <cell r="A930" t="str">
            <v>043501060000</v>
          </cell>
          <cell r="B930" t="str">
            <v>YORKSHIRE-PIONEER</v>
          </cell>
          <cell r="C930">
            <v>135814</v>
          </cell>
        </row>
        <row r="931">
          <cell r="A931" t="str">
            <v>662402060000</v>
          </cell>
          <cell r="B931" t="str">
            <v>YORKTOWN</v>
          </cell>
          <cell r="C931">
            <v>128594</v>
          </cell>
        </row>
        <row r="932">
          <cell r="A932" t="str">
            <v>261600861020</v>
          </cell>
          <cell r="B932" t="str">
            <v>YOUNG WOMEN'S COLLEGE PREP CS</v>
          </cell>
          <cell r="C932">
            <v>4770</v>
          </cell>
        </row>
      </sheetData>
      <sheetData sheetId="8"/>
      <sheetData sheetId="9"/>
      <sheetData sheetId="10"/>
      <sheetData sheetId="11">
        <row r="2">
          <cell r="A2" t="str">
            <v>570101040000</v>
          </cell>
          <cell r="B2" t="str">
            <v>ADDISON CSD</v>
          </cell>
          <cell r="C2">
            <v>1091</v>
          </cell>
          <cell r="D2">
            <v>22142</v>
          </cell>
          <cell r="E2" t="str">
            <v>Y</v>
          </cell>
          <cell r="F2" t="str">
            <v>Almela/Jones</v>
          </cell>
        </row>
        <row r="3">
          <cell r="A3" t="str">
            <v>460102040000</v>
          </cell>
          <cell r="B3" t="str">
            <v>ALTMAR PARISH-WILLIAMSTOWN CSD</v>
          </cell>
          <cell r="C3">
            <v>1311</v>
          </cell>
          <cell r="D3">
            <v>26607</v>
          </cell>
          <cell r="E3" t="str">
            <v>N</v>
          </cell>
          <cell r="F3">
            <v>0</v>
          </cell>
        </row>
        <row r="4">
          <cell r="A4" t="str">
            <v>270100010000</v>
          </cell>
          <cell r="B4" t="str">
            <v>AMSTERDAM CITY SD</v>
          </cell>
          <cell r="C4">
            <v>3603</v>
          </cell>
          <cell r="D4">
            <v>73125</v>
          </cell>
          <cell r="E4" t="str">
            <v>Y</v>
          </cell>
          <cell r="F4" t="str">
            <v>Faby/Jones</v>
          </cell>
        </row>
        <row r="5">
          <cell r="A5" t="str">
            <v>180300010000</v>
          </cell>
          <cell r="B5" t="str">
            <v>BATAVIA CITY SD</v>
          </cell>
          <cell r="C5">
            <v>2383</v>
          </cell>
          <cell r="D5">
            <v>48364</v>
          </cell>
          <cell r="E5" t="str">
            <v>Y</v>
          </cell>
          <cell r="F5" t="str">
            <v>M-Palmieri/Jones</v>
          </cell>
        </row>
        <row r="6">
          <cell r="A6" t="str">
            <v>570302060000</v>
          </cell>
          <cell r="B6" t="str">
            <v>BATH CSD</v>
          </cell>
          <cell r="C6">
            <v>1549</v>
          </cell>
          <cell r="D6">
            <v>31438</v>
          </cell>
          <cell r="E6" t="str">
            <v>N</v>
          </cell>
          <cell r="F6">
            <v>0</v>
          </cell>
        </row>
        <row r="7">
          <cell r="A7" t="str">
            <v>022902040000</v>
          </cell>
          <cell r="B7" t="str">
            <v>BOLIVAR-RICHBURG CSD</v>
          </cell>
          <cell r="C7">
            <v>786</v>
          </cell>
          <cell r="D7">
            <v>15952</v>
          </cell>
          <cell r="E7" t="str">
            <v>N</v>
          </cell>
          <cell r="F7">
            <v>0</v>
          </cell>
        </row>
        <row r="8">
          <cell r="A8" t="str">
            <v>510101040000</v>
          </cell>
          <cell r="B8" t="str">
            <v>BRASHER FALLS CSD</v>
          </cell>
          <cell r="C8">
            <v>1058</v>
          </cell>
          <cell r="D8">
            <v>21473</v>
          </cell>
          <cell r="E8" t="str">
            <v>N</v>
          </cell>
          <cell r="F8">
            <v>0</v>
          </cell>
        </row>
        <row r="9">
          <cell r="A9" t="str">
            <v>161601040000</v>
          </cell>
          <cell r="B9" t="str">
            <v>BRUSHTON-MOIRA CSD</v>
          </cell>
          <cell r="C9">
            <v>785</v>
          </cell>
          <cell r="D9">
            <v>15932</v>
          </cell>
          <cell r="E9" t="str">
            <v>N</v>
          </cell>
          <cell r="F9">
            <v>0</v>
          </cell>
        </row>
        <row r="10">
          <cell r="A10" t="str">
            <v>190301040000</v>
          </cell>
          <cell r="B10" t="str">
            <v>CAIRO-DURHAM CSD</v>
          </cell>
          <cell r="C10">
            <v>1331</v>
          </cell>
          <cell r="D10">
            <v>27013</v>
          </cell>
          <cell r="E10" t="str">
            <v>Y</v>
          </cell>
          <cell r="F10" t="str">
            <v>M-Palmieri/Jones</v>
          </cell>
        </row>
        <row r="11">
          <cell r="A11" t="str">
            <v>270301040000</v>
          </cell>
          <cell r="B11" t="str">
            <v>CANAJOHARIE CSD</v>
          </cell>
          <cell r="C11">
            <v>972</v>
          </cell>
          <cell r="D11">
            <v>19727</v>
          </cell>
          <cell r="E11" t="str">
            <v>N</v>
          </cell>
          <cell r="F11">
            <v>0</v>
          </cell>
        </row>
        <row r="12">
          <cell r="A12" t="str">
            <v>571502060000</v>
          </cell>
          <cell r="B12" t="str">
            <v>CANISTEO-GREENWOOD CSD</v>
          </cell>
          <cell r="C12">
            <v>956</v>
          </cell>
          <cell r="D12">
            <v>19402</v>
          </cell>
          <cell r="E12" t="str">
            <v>Y</v>
          </cell>
          <cell r="F12" t="str">
            <v>Miller/Jones</v>
          </cell>
        </row>
        <row r="13">
          <cell r="A13" t="str">
            <v>222201060000</v>
          </cell>
          <cell r="B13" t="str">
            <v>CARTHAGE CSD</v>
          </cell>
          <cell r="C13">
            <v>3453</v>
          </cell>
          <cell r="D13">
            <v>70080</v>
          </cell>
          <cell r="E13" t="str">
            <v>N</v>
          </cell>
          <cell r="F13">
            <v>0</v>
          </cell>
        </row>
        <row r="14">
          <cell r="A14" t="str">
            <v>060401040000</v>
          </cell>
          <cell r="B14" t="str">
            <v>CASSADAGA VALLEY CSD</v>
          </cell>
          <cell r="C14">
            <v>1008</v>
          </cell>
          <cell r="D14">
            <v>20458</v>
          </cell>
          <cell r="E14" t="str">
            <v>N</v>
          </cell>
          <cell r="F14">
            <v>0</v>
          </cell>
        </row>
        <row r="15">
          <cell r="A15" t="str">
            <v>060503040000</v>
          </cell>
          <cell r="B15" t="str">
            <v>CHAUTAUQUA LAKE CSD</v>
          </cell>
          <cell r="C15">
            <v>741</v>
          </cell>
          <cell r="D15">
            <v>15039</v>
          </cell>
          <cell r="E15" t="str">
            <v>N</v>
          </cell>
          <cell r="F15">
            <v>0</v>
          </cell>
        </row>
        <row r="16">
          <cell r="A16" t="str">
            <v>650301040000</v>
          </cell>
          <cell r="B16" t="str">
            <v>CLYDE-SAVANNAH CSD</v>
          </cell>
          <cell r="C16">
            <v>843</v>
          </cell>
          <cell r="D16">
            <v>17109</v>
          </cell>
          <cell r="E16" t="str">
            <v>N</v>
          </cell>
          <cell r="F16">
            <v>0</v>
          </cell>
        </row>
        <row r="17">
          <cell r="A17" t="str">
            <v>571000010000</v>
          </cell>
          <cell r="B17" t="str">
            <v>CORNING CITY SCHOOL DISTRICT</v>
          </cell>
          <cell r="C17">
            <v>5012</v>
          </cell>
          <cell r="D17">
            <v>101721</v>
          </cell>
          <cell r="E17" t="str">
            <v>N</v>
          </cell>
          <cell r="F17">
            <v>0</v>
          </cell>
        </row>
        <row r="18">
          <cell r="A18" t="str">
            <v>110200010000</v>
          </cell>
          <cell r="B18" t="str">
            <v>CORTLAND CITY SD</v>
          </cell>
          <cell r="C18">
            <v>2659</v>
          </cell>
          <cell r="D18">
            <v>53966</v>
          </cell>
          <cell r="E18" t="str">
            <v>Y</v>
          </cell>
          <cell r="F18" t="str">
            <v>M-Palmieri/Jones</v>
          </cell>
        </row>
        <row r="19">
          <cell r="A19" t="str">
            <v>022302040000</v>
          </cell>
          <cell r="B19" t="str">
            <v>CUBA-RUSHFORD CSD</v>
          </cell>
          <cell r="C19">
            <v>822</v>
          </cell>
          <cell r="D19">
            <v>16683</v>
          </cell>
          <cell r="E19" t="str">
            <v>N</v>
          </cell>
          <cell r="F19">
            <v>0</v>
          </cell>
        </row>
        <row r="20">
          <cell r="A20" t="str">
            <v>211003040000</v>
          </cell>
          <cell r="B20" t="str">
            <v>DOLGEVILLE CSD</v>
          </cell>
          <cell r="C20">
            <v>902</v>
          </cell>
          <cell r="D20">
            <v>18307</v>
          </cell>
          <cell r="E20" t="str">
            <v>N</v>
          </cell>
          <cell r="F20">
            <v>0</v>
          </cell>
        </row>
        <row r="21">
          <cell r="A21" t="str">
            <v>680801040000</v>
          </cell>
          <cell r="B21" t="str">
            <v>DUNDEE CSD</v>
          </cell>
          <cell r="C21">
            <v>762</v>
          </cell>
          <cell r="D21">
            <v>15465</v>
          </cell>
          <cell r="E21" t="str">
            <v>N</v>
          </cell>
          <cell r="F21">
            <v>0</v>
          </cell>
        </row>
        <row r="22">
          <cell r="A22" t="str">
            <v>060800010000</v>
          </cell>
          <cell r="B22" t="str">
            <v>DUNKIRK CITY SD</v>
          </cell>
          <cell r="C22">
            <v>1981</v>
          </cell>
          <cell r="D22">
            <v>40205</v>
          </cell>
          <cell r="E22" t="str">
            <v>Y</v>
          </cell>
          <cell r="F22" t="str">
            <v>Miller/Jones</v>
          </cell>
        </row>
        <row r="23">
          <cell r="A23" t="str">
            <v>590801040000</v>
          </cell>
          <cell r="B23" t="str">
            <v>ELDRED CSD</v>
          </cell>
          <cell r="C23">
            <v>651</v>
          </cell>
          <cell r="D23">
            <v>13212</v>
          </cell>
          <cell r="E23" t="str">
            <v>N</v>
          </cell>
          <cell r="F23">
            <v>0</v>
          </cell>
        </row>
        <row r="24">
          <cell r="A24" t="str">
            <v>061101040000</v>
          </cell>
          <cell r="B24" t="str">
            <v>FALCONER CSD</v>
          </cell>
          <cell r="C24">
            <v>1220</v>
          </cell>
          <cell r="D24">
            <v>24760</v>
          </cell>
          <cell r="E24" t="str">
            <v>N</v>
          </cell>
          <cell r="F24">
            <v>0</v>
          </cell>
        </row>
        <row r="25">
          <cell r="A25" t="str">
            <v>590501060000</v>
          </cell>
          <cell r="B25" t="str">
            <v>FALLSBURG CSD</v>
          </cell>
          <cell r="C25">
            <v>1368</v>
          </cell>
          <cell r="D25">
            <v>27764</v>
          </cell>
          <cell r="E25" t="str">
            <v>Y</v>
          </cell>
          <cell r="F25" t="str">
            <v>M-Palmieri/Jones</v>
          </cell>
        </row>
        <row r="26">
          <cell r="A26" t="str">
            <v>022001040000</v>
          </cell>
          <cell r="B26" t="str">
            <v>FILLMORE CSD</v>
          </cell>
          <cell r="C26">
            <v>673</v>
          </cell>
          <cell r="D26">
            <v>13659</v>
          </cell>
          <cell r="E26" t="str">
            <v>N</v>
          </cell>
          <cell r="F26">
            <v>0</v>
          </cell>
        </row>
        <row r="27">
          <cell r="A27" t="str">
            <v>270701040000</v>
          </cell>
          <cell r="B27" t="str">
            <v>FORT PLAIN CSD</v>
          </cell>
          <cell r="C27">
            <v>799</v>
          </cell>
          <cell r="D27">
            <v>16216</v>
          </cell>
          <cell r="E27" t="str">
            <v>N</v>
          </cell>
          <cell r="F27">
            <v>0</v>
          </cell>
        </row>
        <row r="28">
          <cell r="A28" t="str">
            <v>041101040000</v>
          </cell>
          <cell r="B28" t="str">
            <v>FRANKLINVILLE CSD</v>
          </cell>
          <cell r="C28">
            <v>699</v>
          </cell>
          <cell r="D28">
            <v>14187</v>
          </cell>
          <cell r="E28" t="str">
            <v>N</v>
          </cell>
          <cell r="F28">
            <v>0</v>
          </cell>
        </row>
        <row r="29">
          <cell r="A29" t="str">
            <v>170500010000</v>
          </cell>
          <cell r="B29" t="str">
            <v>GLOVERSVILLE CITY SD</v>
          </cell>
          <cell r="C29">
            <v>2917</v>
          </cell>
          <cell r="D29">
            <v>59202</v>
          </cell>
          <cell r="E29" t="str">
            <v>Y</v>
          </cell>
          <cell r="F29" t="str">
            <v>Faby/Jones</v>
          </cell>
        </row>
        <row r="30">
          <cell r="A30" t="str">
            <v>511101060000</v>
          </cell>
          <cell r="B30" t="str">
            <v>GOUVERNEUR CSD</v>
          </cell>
          <cell r="C30">
            <v>1585</v>
          </cell>
          <cell r="D30">
            <v>32168</v>
          </cell>
          <cell r="E30" t="str">
            <v>N</v>
          </cell>
          <cell r="F30">
            <v>0</v>
          </cell>
        </row>
        <row r="31">
          <cell r="A31" t="str">
            <v>042801060000</v>
          </cell>
          <cell r="B31" t="str">
            <v>GOWANDA CSD</v>
          </cell>
          <cell r="C31">
            <v>1261</v>
          </cell>
          <cell r="D31">
            <v>25593</v>
          </cell>
          <cell r="E31" t="str">
            <v>N</v>
          </cell>
          <cell r="F31">
            <v>0</v>
          </cell>
        </row>
        <row r="32">
          <cell r="A32" t="str">
            <v>080601040000</v>
          </cell>
          <cell r="B32" t="str">
            <v>GREENE CSD</v>
          </cell>
          <cell r="C32">
            <v>1052</v>
          </cell>
          <cell r="D32">
            <v>21351</v>
          </cell>
          <cell r="E32" t="str">
            <v>N</v>
          </cell>
          <cell r="F32">
            <v>0</v>
          </cell>
        </row>
        <row r="33">
          <cell r="A33" t="str">
            <v>460701040000</v>
          </cell>
          <cell r="B33" t="str">
            <v>HANNIBAL CSD</v>
          </cell>
          <cell r="C33">
            <v>1419</v>
          </cell>
          <cell r="D33">
            <v>28799</v>
          </cell>
          <cell r="E33" t="str">
            <v>Y</v>
          </cell>
          <cell r="F33" t="str">
            <v>Jackson/Jones</v>
          </cell>
        </row>
        <row r="34">
          <cell r="A34" t="str">
            <v>030501040000</v>
          </cell>
          <cell r="B34" t="str">
            <v>HARPURSVILLE CSD</v>
          </cell>
          <cell r="C34">
            <v>803</v>
          </cell>
          <cell r="D34">
            <v>16297</v>
          </cell>
          <cell r="E34" t="str">
            <v>N</v>
          </cell>
          <cell r="F34">
            <v>0</v>
          </cell>
        </row>
        <row r="35">
          <cell r="A35" t="str">
            <v>431401040000</v>
          </cell>
          <cell r="B35" t="str">
            <v>HONEOYE CSD</v>
          </cell>
          <cell r="C35">
            <v>662</v>
          </cell>
          <cell r="D35">
            <v>13436</v>
          </cell>
          <cell r="E35" t="str">
            <v>N</v>
          </cell>
          <cell r="F35">
            <v>0</v>
          </cell>
        </row>
        <row r="36">
          <cell r="A36" t="str">
            <v>571800010000</v>
          </cell>
          <cell r="B36" t="str">
            <v>HORNELL CITY SD</v>
          </cell>
          <cell r="C36">
            <v>1774</v>
          </cell>
          <cell r="D36">
            <v>36004</v>
          </cell>
          <cell r="E36" t="str">
            <v>N</v>
          </cell>
          <cell r="F36">
            <v>0</v>
          </cell>
        </row>
        <row r="37">
          <cell r="A37" t="str">
            <v>101300010000</v>
          </cell>
          <cell r="B37" t="str">
            <v>HUDSON CITY SD</v>
          </cell>
          <cell r="C37">
            <v>1860</v>
          </cell>
          <cell r="D37">
            <v>37750</v>
          </cell>
          <cell r="E37" t="str">
            <v>Y</v>
          </cell>
          <cell r="F37" t="str">
            <v>Miller/Jones</v>
          </cell>
        </row>
        <row r="38">
          <cell r="A38" t="str">
            <v>220301060000</v>
          </cell>
          <cell r="B38" t="str">
            <v>INDIAN RIVER CSD</v>
          </cell>
          <cell r="C38">
            <v>4091</v>
          </cell>
          <cell r="D38">
            <v>83029</v>
          </cell>
          <cell r="E38" t="str">
            <v>N</v>
          </cell>
          <cell r="F38">
            <v>0</v>
          </cell>
        </row>
        <row r="39">
          <cell r="A39" t="str">
            <v>230901040000</v>
          </cell>
          <cell r="B39" t="str">
            <v>LOWVILLE ACADEMY &amp; CSD</v>
          </cell>
          <cell r="C39">
            <v>1358</v>
          </cell>
          <cell r="D39">
            <v>27561</v>
          </cell>
          <cell r="E39" t="str">
            <v>N</v>
          </cell>
          <cell r="F39">
            <v>0</v>
          </cell>
        </row>
        <row r="40">
          <cell r="A40" t="str">
            <v>161501060000</v>
          </cell>
          <cell r="B40" t="str">
            <v>MALONE CSD</v>
          </cell>
          <cell r="C40">
            <v>2212</v>
          </cell>
          <cell r="D40">
            <v>44894</v>
          </cell>
          <cell r="E40" t="str">
            <v>Y</v>
          </cell>
          <cell r="F40" t="str">
            <v>Faby/Jones</v>
          </cell>
        </row>
        <row r="41">
          <cell r="A41" t="str">
            <v>110901040000</v>
          </cell>
          <cell r="B41" t="str">
            <v>MARATHON CSD</v>
          </cell>
          <cell r="C41">
            <v>716</v>
          </cell>
          <cell r="D41">
            <v>14532</v>
          </cell>
          <cell r="E41" t="str">
            <v>N</v>
          </cell>
          <cell r="F41">
            <v>0</v>
          </cell>
        </row>
        <row r="42">
          <cell r="A42" t="str">
            <v>512001060000</v>
          </cell>
          <cell r="B42" t="str">
            <v>MASSENA CSD</v>
          </cell>
          <cell r="C42">
            <v>2833</v>
          </cell>
          <cell r="D42">
            <v>57497</v>
          </cell>
          <cell r="E42" t="str">
            <v>N</v>
          </cell>
          <cell r="F42">
            <v>0</v>
          </cell>
        </row>
        <row r="43">
          <cell r="A43" t="str">
            <v>591401060000</v>
          </cell>
          <cell r="B43" t="str">
            <v>MONTICELLO CSD</v>
          </cell>
          <cell r="C43">
            <v>3068</v>
          </cell>
          <cell r="D43">
            <v>62267</v>
          </cell>
          <cell r="E43" t="str">
            <v>N</v>
          </cell>
          <cell r="F43">
            <v>0</v>
          </cell>
        </row>
        <row r="44">
          <cell r="A44" t="str">
            <v>150901040000</v>
          </cell>
          <cell r="B44" t="str">
            <v>MORIAH CSD</v>
          </cell>
          <cell r="C44">
            <v>736</v>
          </cell>
          <cell r="D44">
            <v>14937</v>
          </cell>
          <cell r="E44" t="str">
            <v>Y</v>
          </cell>
          <cell r="F44" t="str">
            <v>Faby/Jones</v>
          </cell>
        </row>
        <row r="45">
          <cell r="A45" t="str">
            <v>610901040000</v>
          </cell>
          <cell r="B45" t="str">
            <v>NEWFIELD CSD</v>
          </cell>
          <cell r="C45">
            <v>790</v>
          </cell>
          <cell r="D45">
            <v>16033</v>
          </cell>
          <cell r="E45" t="str">
            <v>N</v>
          </cell>
          <cell r="F45">
            <v>0</v>
          </cell>
        </row>
        <row r="46">
          <cell r="A46" t="str">
            <v>651501060000</v>
          </cell>
          <cell r="B46" t="str">
            <v>NORTH ROSE-WOLCOTT CSD</v>
          </cell>
          <cell r="C46">
            <v>1306</v>
          </cell>
          <cell r="D46">
            <v>26506</v>
          </cell>
          <cell r="E46" t="str">
            <v>N</v>
          </cell>
          <cell r="F46">
            <v>0</v>
          </cell>
        </row>
        <row r="47">
          <cell r="A47" t="str">
            <v>090901040000</v>
          </cell>
          <cell r="B47" t="str">
            <v>NORTHERN ADIRONDACK CSD</v>
          </cell>
          <cell r="C47">
            <v>848</v>
          </cell>
          <cell r="D47">
            <v>17211</v>
          </cell>
          <cell r="E47" t="str">
            <v>N</v>
          </cell>
          <cell r="F47">
            <v>0</v>
          </cell>
        </row>
        <row r="48">
          <cell r="A48" t="str">
            <v>081200050000</v>
          </cell>
          <cell r="B48" t="str">
            <v>NORWICH CITY SD</v>
          </cell>
          <cell r="C48">
            <v>1886</v>
          </cell>
          <cell r="D48">
            <v>38277</v>
          </cell>
          <cell r="E48" t="str">
            <v>Y</v>
          </cell>
          <cell r="F48" t="str">
            <v>M-Palmieri/Jones</v>
          </cell>
        </row>
        <row r="49">
          <cell r="A49" t="str">
            <v>512201040000</v>
          </cell>
          <cell r="B49" t="str">
            <v>NORWOOD-NORFOLK CSD</v>
          </cell>
          <cell r="C49">
            <v>932</v>
          </cell>
          <cell r="D49">
            <v>18915</v>
          </cell>
          <cell r="E49" t="str">
            <v>Y</v>
          </cell>
          <cell r="F49" t="str">
            <v>Miller/Jones</v>
          </cell>
        </row>
        <row r="50">
          <cell r="A50" t="str">
            <v>550101040000</v>
          </cell>
          <cell r="B50" t="str">
            <v>ODESSA-MONTOUR CSD</v>
          </cell>
          <cell r="C50">
            <v>746</v>
          </cell>
          <cell r="D50">
            <v>15140</v>
          </cell>
          <cell r="E50" t="str">
            <v>N</v>
          </cell>
          <cell r="F50">
            <v>0</v>
          </cell>
        </row>
        <row r="51">
          <cell r="A51" t="str">
            <v>512300010000</v>
          </cell>
          <cell r="B51" t="str">
            <v>OGDENSBURG CITY SCHOOL DISTRICT</v>
          </cell>
          <cell r="C51">
            <v>1601</v>
          </cell>
          <cell r="D51">
            <v>32493</v>
          </cell>
          <cell r="E51" t="str">
            <v>N</v>
          </cell>
          <cell r="F51">
            <v>0</v>
          </cell>
        </row>
        <row r="52">
          <cell r="A52" t="str">
            <v>042400010000</v>
          </cell>
          <cell r="B52" t="str">
            <v>OLEAN CITY SD</v>
          </cell>
          <cell r="C52">
            <v>2140</v>
          </cell>
          <cell r="D52">
            <v>43432</v>
          </cell>
          <cell r="E52" t="str">
            <v>Y</v>
          </cell>
          <cell r="F52" t="str">
            <v>Faby/Jones</v>
          </cell>
        </row>
        <row r="53">
          <cell r="A53" t="str">
            <v>081501040000</v>
          </cell>
          <cell r="B53" t="str">
            <v>OXFORD ACADEMY CSD</v>
          </cell>
          <cell r="C53">
            <v>746</v>
          </cell>
          <cell r="D53">
            <v>15140</v>
          </cell>
          <cell r="E53" t="str">
            <v>Y</v>
          </cell>
          <cell r="F53" t="str">
            <v>Jackson/Jones</v>
          </cell>
        </row>
        <row r="54">
          <cell r="A54" t="str">
            <v>060601040000</v>
          </cell>
          <cell r="B54" t="str">
            <v>PINE VALLEY CSD (SOUTH DAYTON)</v>
          </cell>
          <cell r="C54">
            <v>604</v>
          </cell>
          <cell r="D54">
            <v>12258</v>
          </cell>
          <cell r="E54" t="str">
            <v>N</v>
          </cell>
          <cell r="F54">
            <v>0</v>
          </cell>
        </row>
        <row r="55">
          <cell r="A55" t="str">
            <v>091200010000</v>
          </cell>
          <cell r="B55" t="str">
            <v>PLATTSBURGH CITY SD</v>
          </cell>
          <cell r="C55">
            <v>1813</v>
          </cell>
          <cell r="D55">
            <v>36796</v>
          </cell>
          <cell r="E55" t="str">
            <v>N</v>
          </cell>
          <cell r="F55">
            <v>0</v>
          </cell>
        </row>
        <row r="56">
          <cell r="A56" t="str">
            <v>461801040000</v>
          </cell>
          <cell r="B56" t="str">
            <v>PULASKI CSD</v>
          </cell>
          <cell r="C56">
            <v>1087</v>
          </cell>
          <cell r="D56">
            <v>22061</v>
          </cell>
          <cell r="E56" t="str">
            <v>N</v>
          </cell>
          <cell r="F56">
            <v>0</v>
          </cell>
        </row>
        <row r="57">
          <cell r="A57" t="str">
            <v>043001040000</v>
          </cell>
          <cell r="B57" t="str">
            <v>RANDOLPH CSD</v>
          </cell>
          <cell r="C57">
            <v>888</v>
          </cell>
          <cell r="D57">
            <v>18022</v>
          </cell>
          <cell r="E57" t="str">
            <v>N</v>
          </cell>
          <cell r="F57">
            <v>0</v>
          </cell>
        </row>
        <row r="58">
          <cell r="A58" t="str">
            <v>043200050000</v>
          </cell>
          <cell r="B58" t="str">
            <v>SALAMANCA CITY SD</v>
          </cell>
          <cell r="C58">
            <v>1253</v>
          </cell>
          <cell r="D58">
            <v>25430</v>
          </cell>
          <cell r="E58" t="str">
            <v>N</v>
          </cell>
          <cell r="F58">
            <v>0</v>
          </cell>
        </row>
        <row r="59">
          <cell r="A59" t="str">
            <v>161201040000</v>
          </cell>
          <cell r="B59" t="str">
            <v>SALMON RIVER CSD</v>
          </cell>
          <cell r="C59">
            <v>1451</v>
          </cell>
          <cell r="D59">
            <v>29449</v>
          </cell>
          <cell r="E59" t="str">
            <v>Y</v>
          </cell>
          <cell r="F59" t="str">
            <v>Faby/Jones</v>
          </cell>
        </row>
        <row r="60">
          <cell r="A60" t="str">
            <v>461901040000</v>
          </cell>
          <cell r="B60" t="str">
            <v>SANDY CREEK CSD</v>
          </cell>
          <cell r="C60">
            <v>815</v>
          </cell>
          <cell r="D60">
            <v>16541</v>
          </cell>
          <cell r="E60" t="str">
            <v>N</v>
          </cell>
          <cell r="F60">
            <v>0</v>
          </cell>
        </row>
        <row r="61">
          <cell r="A61" t="str">
            <v>121601060000</v>
          </cell>
          <cell r="B61" t="str">
            <v>SIDNEY CSD</v>
          </cell>
          <cell r="C61">
            <v>1059</v>
          </cell>
          <cell r="D61">
            <v>21493</v>
          </cell>
          <cell r="E61" t="str">
            <v>Y</v>
          </cell>
          <cell r="F61" t="str">
            <v>Almela/Jones</v>
          </cell>
        </row>
        <row r="62">
          <cell r="A62" t="str">
            <v>061501040000</v>
          </cell>
          <cell r="B62" t="str">
            <v>SILVER CREEK CSD</v>
          </cell>
          <cell r="C62">
            <v>1064</v>
          </cell>
          <cell r="D62">
            <v>21594</v>
          </cell>
          <cell r="E62" t="str">
            <v>N</v>
          </cell>
          <cell r="F62">
            <v>0</v>
          </cell>
        </row>
        <row r="63">
          <cell r="A63" t="str">
            <v>651201060000</v>
          </cell>
          <cell r="B63" t="str">
            <v>SODUS CSD</v>
          </cell>
          <cell r="C63">
            <v>1102</v>
          </cell>
          <cell r="D63">
            <v>22366</v>
          </cell>
          <cell r="E63" t="str">
            <v>N</v>
          </cell>
          <cell r="F63">
            <v>0</v>
          </cell>
        </row>
        <row r="64">
          <cell r="A64" t="str">
            <v>591502040000</v>
          </cell>
          <cell r="B64" t="str">
            <v>SULLIVAN WEST CSD</v>
          </cell>
          <cell r="C64">
            <v>1172</v>
          </cell>
          <cell r="D64">
            <v>23786</v>
          </cell>
          <cell r="E64" t="str">
            <v>N</v>
          </cell>
          <cell r="F64">
            <v>0</v>
          </cell>
        </row>
        <row r="65">
          <cell r="A65" t="str">
            <v>151501060000</v>
          </cell>
          <cell r="B65" t="str">
            <v>TICONDEROGA CSD</v>
          </cell>
          <cell r="C65">
            <v>778</v>
          </cell>
          <cell r="D65">
            <v>15790</v>
          </cell>
          <cell r="E65" t="str">
            <v>N</v>
          </cell>
          <cell r="F65">
            <v>0</v>
          </cell>
        </row>
        <row r="66">
          <cell r="A66" t="str">
            <v>591201040000</v>
          </cell>
          <cell r="B66" t="str">
            <v>TRI-VALLEY CSD</v>
          </cell>
          <cell r="C66">
            <v>1089</v>
          </cell>
          <cell r="D66">
            <v>22102</v>
          </cell>
          <cell r="E66" t="str">
            <v>N</v>
          </cell>
          <cell r="F66">
            <v>0</v>
          </cell>
        </row>
        <row r="67">
          <cell r="A67" t="str">
            <v>081003040000</v>
          </cell>
          <cell r="B67" t="str">
            <v>UNADILLA VALLEY CSD</v>
          </cell>
          <cell r="C67">
            <v>768</v>
          </cell>
          <cell r="D67">
            <v>15587</v>
          </cell>
          <cell r="E67" t="str">
            <v>N</v>
          </cell>
          <cell r="F67">
            <v>0</v>
          </cell>
        </row>
        <row r="68">
          <cell r="A68" t="str">
            <v>121901040000</v>
          </cell>
          <cell r="B68" t="str">
            <v>WALTON CSD</v>
          </cell>
          <cell r="C68">
            <v>964</v>
          </cell>
          <cell r="D68">
            <v>19565</v>
          </cell>
          <cell r="E68" t="str">
            <v>N</v>
          </cell>
          <cell r="F68">
            <v>0</v>
          </cell>
        </row>
        <row r="69">
          <cell r="A69" t="str">
            <v>561006060000</v>
          </cell>
          <cell r="B69" t="str">
            <v>WATERLOO CSD</v>
          </cell>
          <cell r="C69">
            <v>1710</v>
          </cell>
          <cell r="D69">
            <v>34705</v>
          </cell>
          <cell r="E69" t="str">
            <v>N</v>
          </cell>
          <cell r="F69">
            <v>0</v>
          </cell>
        </row>
        <row r="70">
          <cell r="A70" t="str">
            <v>022601060000</v>
          </cell>
          <cell r="B70" t="str">
            <v>WELLSVILLE CSD</v>
          </cell>
          <cell r="C70">
            <v>1229</v>
          </cell>
          <cell r="D70">
            <v>24943</v>
          </cell>
          <cell r="E70" t="str">
            <v>Y</v>
          </cell>
          <cell r="F70" t="str">
            <v>Miller/Jones</v>
          </cell>
        </row>
        <row r="71">
          <cell r="A71" t="str">
            <v>062901040000</v>
          </cell>
          <cell r="B71" t="str">
            <v>WESTFIELD CSD</v>
          </cell>
          <cell r="C71">
            <v>711</v>
          </cell>
          <cell r="D71">
            <v>14430</v>
          </cell>
          <cell r="E71" t="str">
            <v>N</v>
          </cell>
          <cell r="F71">
            <v>0</v>
          </cell>
        </row>
        <row r="72">
          <cell r="A72" t="str">
            <v>641701060000</v>
          </cell>
          <cell r="B72" t="str">
            <v>WHITEHALL CSD</v>
          </cell>
          <cell r="C72">
            <v>761</v>
          </cell>
          <cell r="D72">
            <v>15445</v>
          </cell>
          <cell r="E72" t="str">
            <v>N</v>
          </cell>
          <cell r="F72">
            <v>0</v>
          </cell>
        </row>
      </sheetData>
      <sheetData sheetId="12">
        <row r="1">
          <cell r="A1" t="str">
            <v>LEA BEDS</v>
          </cell>
          <cell r="B1" t="str">
            <v>LEA NAME</v>
          </cell>
          <cell r="C1" t="str">
            <v>Reviewer (8/23/13)</v>
          </cell>
          <cell r="D1" t="str">
            <v>LOC</v>
          </cell>
          <cell r="E1" t="str">
            <v>Type</v>
          </cell>
          <cell r="F1">
            <v>0</v>
          </cell>
          <cell r="G1" t="str">
            <v># Focus</v>
          </cell>
          <cell r="H1" t="str">
            <v># Priority</v>
          </cell>
        </row>
        <row r="2">
          <cell r="A2" t="str">
            <v>304000010040-1744</v>
          </cell>
          <cell r="B2" t="str">
            <v>NYC - BOARD OF EDUCATION (EVALUATION SVC-1744)</v>
          </cell>
          <cell r="C2" t="str">
            <v>Lutringer/Spann</v>
          </cell>
          <cell r="D2" t="str">
            <v>NYC</v>
          </cell>
          <cell r="E2" t="str">
            <v>Focus/AUDIT</v>
          </cell>
          <cell r="F2">
            <v>0</v>
          </cell>
          <cell r="G2">
            <v>0</v>
          </cell>
        </row>
        <row r="3">
          <cell r="A3" t="str">
            <v>303500010035-1722</v>
          </cell>
          <cell r="B3" t="str">
            <v>NYC - DEP CHANC (PUBLIC SCHOOL CHOICE-1722)</v>
          </cell>
          <cell r="C3" t="str">
            <v>Lutringer/Spann</v>
          </cell>
          <cell r="D3" t="str">
            <v>NYC</v>
          </cell>
          <cell r="E3" t="str">
            <v>Focus/AUDIT</v>
          </cell>
          <cell r="G3">
            <v>232</v>
          </cell>
          <cell r="H3">
            <v>126</v>
          </cell>
        </row>
        <row r="4">
          <cell r="A4" t="str">
            <v>305100010051-1734</v>
          </cell>
          <cell r="B4" t="str">
            <v>NYC - DEP CHANC INSTR (ADMIN SUPPORT-1734)</v>
          </cell>
          <cell r="C4" t="str">
            <v>Lutringer/Spann</v>
          </cell>
          <cell r="D4" t="str">
            <v>NYC</v>
          </cell>
          <cell r="E4" t="str">
            <v>Focus/AUDIT</v>
          </cell>
          <cell r="F4">
            <v>0</v>
          </cell>
          <cell r="G4">
            <v>0</v>
          </cell>
        </row>
        <row r="5">
          <cell r="A5" t="str">
            <v>305100010051-1726</v>
          </cell>
          <cell r="B5" t="str">
            <v>NYC - DEP CHANC INSTR (DELINQUENT-1726)</v>
          </cell>
          <cell r="C5" t="str">
            <v>Lutringer/Spann</v>
          </cell>
          <cell r="D5" t="str">
            <v>NYC</v>
          </cell>
          <cell r="E5" t="str">
            <v>Focus/AUDIT</v>
          </cell>
          <cell r="F5">
            <v>0</v>
          </cell>
          <cell r="G5">
            <v>0</v>
          </cell>
        </row>
        <row r="6">
          <cell r="A6" t="str">
            <v>305100010051-1921</v>
          </cell>
          <cell r="B6" t="str">
            <v>NYC - DEP CHANC INSTR (NEGLECTED-1921)</v>
          </cell>
          <cell r="C6" t="str">
            <v>Lutringer/Spann</v>
          </cell>
          <cell r="D6" t="str">
            <v>NYC</v>
          </cell>
          <cell r="E6" t="str">
            <v>Focus/AUDIT</v>
          </cell>
          <cell r="F6">
            <v>0</v>
          </cell>
          <cell r="G6">
            <v>0</v>
          </cell>
        </row>
        <row r="7">
          <cell r="A7" t="str">
            <v>305100010051-1742</v>
          </cell>
          <cell r="B7" t="str">
            <v>NYC - DEP CHANC INSTR (PRE-K-1742)</v>
          </cell>
          <cell r="C7" t="str">
            <v>Lutringer/Spann</v>
          </cell>
          <cell r="D7" t="str">
            <v>NYC</v>
          </cell>
          <cell r="E7" t="str">
            <v>Focus/AUDIT</v>
          </cell>
          <cell r="F7">
            <v>0</v>
          </cell>
          <cell r="G7">
            <v>0</v>
          </cell>
        </row>
        <row r="8">
          <cell r="A8" t="str">
            <v>305100010051-1723</v>
          </cell>
          <cell r="B8" t="str">
            <v>NYC - DEP CHANC INSTR (PRIORITY/FOCUS SWP-1723)</v>
          </cell>
          <cell r="C8" t="str">
            <v>Lutringer/Spann</v>
          </cell>
          <cell r="D8" t="str">
            <v>NYC</v>
          </cell>
          <cell r="E8" t="str">
            <v>Focus/AUDIT</v>
          </cell>
          <cell r="F8">
            <v>0</v>
          </cell>
          <cell r="G8">
            <v>0</v>
          </cell>
        </row>
        <row r="9">
          <cell r="A9" t="str">
            <v>305100010051-1724</v>
          </cell>
          <cell r="B9" t="str">
            <v>NYC - DEP CHANC INSTR (PRIORITY/FOCUS TAS-1724)</v>
          </cell>
          <cell r="C9" t="str">
            <v>Lutringer/Spann</v>
          </cell>
          <cell r="D9" t="str">
            <v>NYC</v>
          </cell>
          <cell r="E9" t="str">
            <v>Focus/AUDIT</v>
          </cell>
          <cell r="F9">
            <v>0</v>
          </cell>
          <cell r="G9">
            <v>0</v>
          </cell>
        </row>
        <row r="10">
          <cell r="A10" t="str">
            <v>305100010051-1736</v>
          </cell>
          <cell r="B10" t="str">
            <v>NYC - DEP CHANC INSTR (SES-1736)</v>
          </cell>
          <cell r="C10" t="str">
            <v>Lutringer/Spann</v>
          </cell>
          <cell r="D10" t="str">
            <v>NYC</v>
          </cell>
          <cell r="E10" t="str">
            <v>Focus/AUDIT</v>
          </cell>
          <cell r="F10">
            <v>0</v>
          </cell>
          <cell r="G10">
            <v>0</v>
          </cell>
        </row>
        <row r="11">
          <cell r="A11" t="str">
            <v>305100010051-1733</v>
          </cell>
          <cell r="B11" t="str">
            <v>NYC - DEP CHANC INSTR (STH NT1/HOMELESS-1733)</v>
          </cell>
          <cell r="C11" t="str">
            <v>Lutringer/Spann</v>
          </cell>
          <cell r="D11" t="str">
            <v>NYC</v>
          </cell>
          <cell r="E11" t="str">
            <v>Focus/AUDIT</v>
          </cell>
          <cell r="F11">
            <v>0</v>
          </cell>
          <cell r="G11">
            <v>0</v>
          </cell>
        </row>
        <row r="12">
          <cell r="A12" t="str">
            <v>305100010051-1729</v>
          </cell>
          <cell r="B12" t="str">
            <v>NYC - DEP CHANC INSTR (SWP-1729)</v>
          </cell>
          <cell r="C12" t="str">
            <v>Lutringer/Spann</v>
          </cell>
          <cell r="D12" t="str">
            <v>NYC</v>
          </cell>
          <cell r="E12" t="str">
            <v>Focus/AUDIT</v>
          </cell>
          <cell r="F12">
            <v>0</v>
          </cell>
          <cell r="G12">
            <v>0</v>
          </cell>
        </row>
        <row r="13">
          <cell r="A13" t="str">
            <v>305100010051-1731</v>
          </cell>
          <cell r="B13" t="str">
            <v>NYC - DEP CHANC INSTR (TAS-1731)</v>
          </cell>
          <cell r="C13" t="str">
            <v>Lutringer/Spann</v>
          </cell>
          <cell r="D13" t="str">
            <v>NYC</v>
          </cell>
          <cell r="E13" t="str">
            <v>Focus/AUDIT</v>
          </cell>
          <cell r="F13">
            <v>0</v>
          </cell>
          <cell r="G13">
            <v>0</v>
          </cell>
        </row>
        <row r="14">
          <cell r="A14" t="str">
            <v>304600010046-1727</v>
          </cell>
          <cell r="B14" t="str">
            <v>NYC - DIV OF HUMAN RESOURCES (T1 BILINGUAL-1727)</v>
          </cell>
          <cell r="C14" t="str">
            <v>Lutringer/Spann</v>
          </cell>
          <cell r="D14" t="str">
            <v>NYC</v>
          </cell>
          <cell r="E14" t="str">
            <v>Focus/AUDIT</v>
          </cell>
          <cell r="F14">
            <v>0</v>
          </cell>
          <cell r="G14">
            <v>0</v>
          </cell>
        </row>
        <row r="15">
          <cell r="A15" t="str">
            <v>306400010064-1732</v>
          </cell>
          <cell r="B15" t="str">
            <v>NYC - NONPUBLIC SCHOOL PROG (1732)</v>
          </cell>
          <cell r="C15" t="str">
            <v>Lutringer/Spann</v>
          </cell>
          <cell r="D15" t="str">
            <v>NYC</v>
          </cell>
          <cell r="E15" t="str">
            <v>Focus/AUDIT</v>
          </cell>
          <cell r="F15">
            <v>0</v>
          </cell>
          <cell r="G15">
            <v>0</v>
          </cell>
        </row>
        <row r="16">
          <cell r="A16" t="str">
            <v>310400860993</v>
          </cell>
          <cell r="B16" t="str">
            <v>Achievement First Aspire Charter School</v>
          </cell>
          <cell r="C16" t="str">
            <v>Albarracin</v>
          </cell>
          <cell r="D16" t="str">
            <v>NYC</v>
          </cell>
          <cell r="E16" t="str">
            <v>13-14 NEW CS</v>
          </cell>
          <cell r="F16" t="str">
            <v>#N/A</v>
          </cell>
          <cell r="G16">
            <v>0</v>
          </cell>
          <cell r="H16">
            <v>0</v>
          </cell>
        </row>
        <row r="17">
          <cell r="A17" t="str">
            <v>333200861045</v>
          </cell>
          <cell r="B17" t="str">
            <v>Achievement First Central Brooklyn Charter School</v>
          </cell>
          <cell r="C17" t="str">
            <v>Albarracin</v>
          </cell>
          <cell r="D17" t="str">
            <v>NYC</v>
          </cell>
          <cell r="E17" t="str">
            <v>13-14 NEW CS</v>
          </cell>
          <cell r="F17" t="str">
            <v>#N/A</v>
          </cell>
          <cell r="G17">
            <v>0</v>
          </cell>
          <cell r="H17">
            <v>0</v>
          </cell>
        </row>
        <row r="18">
          <cell r="A18" t="str">
            <v>333200861059</v>
          </cell>
          <cell r="B18" t="str">
            <v>Math, Engineering, &amp; Science Academy CS</v>
          </cell>
          <cell r="C18" t="str">
            <v>Albarracin</v>
          </cell>
          <cell r="D18" t="str">
            <v>NYC</v>
          </cell>
          <cell r="E18" t="str">
            <v>13-14 NEW CS</v>
          </cell>
          <cell r="F18" t="str">
            <v>#N/A</v>
          </cell>
          <cell r="G18">
            <v>0</v>
          </cell>
          <cell r="H18">
            <v>0</v>
          </cell>
        </row>
        <row r="19">
          <cell r="A19" t="str">
            <v>320800861044</v>
          </cell>
          <cell r="B19" t="str">
            <v xml:space="preserve">Success Academy CS - Bronx* 3 </v>
          </cell>
          <cell r="C19" t="str">
            <v>Albarracin</v>
          </cell>
          <cell r="D19" t="str">
            <v>NYC</v>
          </cell>
          <cell r="E19" t="str">
            <v>13-14 NEW CS</v>
          </cell>
          <cell r="F19" t="str">
            <v>#N/A</v>
          </cell>
          <cell r="G19">
            <v>0</v>
          </cell>
          <cell r="H19">
            <v>0</v>
          </cell>
        </row>
        <row r="20">
          <cell r="A20" t="str">
            <v>331300861039</v>
          </cell>
          <cell r="B20" t="str">
            <v xml:space="preserve">Success Academy CS - Brooklyn 5 - Fort Greene </v>
          </cell>
          <cell r="C20" t="str">
            <v>Albarracin</v>
          </cell>
          <cell r="D20" t="str">
            <v>NYC</v>
          </cell>
          <cell r="E20" t="str">
            <v>13-14 NEW CS</v>
          </cell>
          <cell r="F20" t="str">
            <v>#N/A</v>
          </cell>
          <cell r="G20">
            <v>0</v>
          </cell>
          <cell r="H20">
            <v>0</v>
          </cell>
        </row>
        <row r="21">
          <cell r="A21" t="str">
            <v>331700861040</v>
          </cell>
          <cell r="B21" t="str">
            <v xml:space="preserve">Success Academy CS - Brooklyn 6 - Prospect Heights </v>
          </cell>
          <cell r="C21" t="str">
            <v>Albarracin</v>
          </cell>
          <cell r="D21" t="str">
            <v>NYC</v>
          </cell>
          <cell r="E21" t="str">
            <v>13-14 NEW CS</v>
          </cell>
          <cell r="F21" t="str">
            <v>#N/A</v>
          </cell>
          <cell r="G21">
            <v>0</v>
          </cell>
          <cell r="H21">
            <v>0</v>
          </cell>
        </row>
        <row r="22">
          <cell r="A22" t="str">
            <v>331700861041</v>
          </cell>
          <cell r="B22" t="str">
            <v xml:space="preserve">Success Academy CS - Brooklyn 7 - Crown Heights </v>
          </cell>
          <cell r="C22" t="str">
            <v>Albarracin</v>
          </cell>
          <cell r="D22" t="str">
            <v>NYC</v>
          </cell>
          <cell r="E22" t="str">
            <v>13-14 NEW CS</v>
          </cell>
          <cell r="F22" t="str">
            <v>#N/A</v>
          </cell>
          <cell r="G22">
            <v>0</v>
          </cell>
          <cell r="H22">
            <v>0</v>
          </cell>
        </row>
        <row r="23">
          <cell r="A23" t="str">
            <v>310200861042</v>
          </cell>
          <cell r="B23" t="str">
            <v>Success Academy CS - Manhattan 1 - Union Square</v>
          </cell>
          <cell r="C23" t="str">
            <v>Albarracin</v>
          </cell>
          <cell r="D23" t="str">
            <v>NYC</v>
          </cell>
          <cell r="E23" t="str">
            <v>13-14 NEW CS</v>
          </cell>
          <cell r="F23" t="str">
            <v>#N/A</v>
          </cell>
          <cell r="G23">
            <v>0</v>
          </cell>
          <cell r="H23">
            <v>0</v>
          </cell>
        </row>
        <row r="24">
          <cell r="A24" t="str">
            <v>310200861043</v>
          </cell>
          <cell r="B24" t="str">
            <v xml:space="preserve">Success Academy CS - Manhattan 2 - Hell's Kitchen </v>
          </cell>
          <cell r="C24" t="str">
            <v>Albarracin</v>
          </cell>
          <cell r="D24" t="str">
            <v>NYC</v>
          </cell>
          <cell r="E24" t="str">
            <v>13-14 NEW CS</v>
          </cell>
          <cell r="F24" t="str">
            <v>#N/A</v>
          </cell>
          <cell r="G24">
            <v>0</v>
          </cell>
          <cell r="H24">
            <v>0</v>
          </cell>
        </row>
        <row r="25">
          <cell r="A25" t="str">
            <v>331300861056</v>
          </cell>
          <cell r="B25" t="str">
            <v>Unity Preparatory CS of Brooklyn</v>
          </cell>
          <cell r="C25" t="str">
            <v>Albarracin</v>
          </cell>
          <cell r="D25" t="str">
            <v>NYC</v>
          </cell>
          <cell r="E25" t="str">
            <v>13-14 NEW CS</v>
          </cell>
          <cell r="F25" t="str">
            <v>#N/A</v>
          </cell>
          <cell r="G25">
            <v>0</v>
          </cell>
          <cell r="H25">
            <v>0</v>
          </cell>
        </row>
        <row r="26">
          <cell r="A26" t="str">
            <v>320700861014</v>
          </cell>
          <cell r="B26" t="str">
            <v>Brilla College Preparatory Charter School</v>
          </cell>
          <cell r="C26" t="str">
            <v>Gans</v>
          </cell>
          <cell r="D26" t="str">
            <v>NYC</v>
          </cell>
          <cell r="E26" t="str">
            <v>13-14 NEW CS</v>
          </cell>
          <cell r="F26" t="str">
            <v>#N/A</v>
          </cell>
          <cell r="G26">
            <v>0</v>
          </cell>
          <cell r="H26">
            <v>0</v>
          </cell>
        </row>
        <row r="27">
          <cell r="A27" t="str">
            <v>331800861033</v>
          </cell>
          <cell r="B27" t="str">
            <v>Canarsie Ascend Charter School</v>
          </cell>
          <cell r="C27" t="str">
            <v>Gans</v>
          </cell>
          <cell r="D27" t="str">
            <v>NYC</v>
          </cell>
          <cell r="E27" t="str">
            <v>13-14 NEW CS</v>
          </cell>
          <cell r="F27" t="str">
            <v>#N/A</v>
          </cell>
          <cell r="G27">
            <v>0</v>
          </cell>
          <cell r="H27">
            <v>0</v>
          </cell>
        </row>
        <row r="28">
          <cell r="A28" t="str">
            <v>331400861036</v>
          </cell>
          <cell r="B28" t="str">
            <v>Citizens of the World Charter School 1</v>
          </cell>
          <cell r="C28" t="str">
            <v>Gans</v>
          </cell>
          <cell r="D28" t="str">
            <v>NYC</v>
          </cell>
          <cell r="E28" t="str">
            <v>13-14 NEW CS</v>
          </cell>
          <cell r="F28" t="str">
            <v>#N/A</v>
          </cell>
          <cell r="G28">
            <v>0</v>
          </cell>
          <cell r="H28">
            <v>0</v>
          </cell>
        </row>
        <row r="29">
          <cell r="A29" t="str">
            <v>331400861037</v>
          </cell>
          <cell r="B29" t="str">
            <v>Citizens of the World Charter School 2</v>
          </cell>
          <cell r="C29" t="str">
            <v>Gans</v>
          </cell>
          <cell r="D29" t="str">
            <v>NYC</v>
          </cell>
          <cell r="E29" t="str">
            <v>13-14 NEW CS</v>
          </cell>
          <cell r="F29" t="str">
            <v>#N/A</v>
          </cell>
          <cell r="G29">
            <v>0</v>
          </cell>
          <cell r="H29">
            <v>0</v>
          </cell>
        </row>
        <row r="30">
          <cell r="A30" t="str">
            <v>310300861034</v>
          </cell>
          <cell r="B30" t="str">
            <v>Harlem Hebrew Language Academy CS</v>
          </cell>
          <cell r="C30" t="str">
            <v>Gans</v>
          </cell>
          <cell r="D30" t="str">
            <v>NYC</v>
          </cell>
          <cell r="E30" t="str">
            <v>13-14 NEW CS</v>
          </cell>
          <cell r="F30" t="str">
            <v>#N/A</v>
          </cell>
          <cell r="G30">
            <v>0</v>
          </cell>
          <cell r="H30">
            <v>0</v>
          </cell>
        </row>
        <row r="31">
          <cell r="A31" t="str">
            <v>331300861054</v>
          </cell>
          <cell r="B31" t="str">
            <v>New Visions Charter HS for Adv Math &amp; Science III</v>
          </cell>
          <cell r="C31" t="str">
            <v>Gans</v>
          </cell>
          <cell r="D31" t="str">
            <v>NYC</v>
          </cell>
          <cell r="E31" t="str">
            <v>13-14 NEW CS</v>
          </cell>
          <cell r="F31" t="str">
            <v>#N/A</v>
          </cell>
          <cell r="G31">
            <v>0</v>
          </cell>
          <cell r="H31">
            <v>0</v>
          </cell>
        </row>
        <row r="32">
          <cell r="A32" t="str">
            <v>331300861052</v>
          </cell>
          <cell r="B32" t="str">
            <v>New Visions Charter HS for the Humanities III</v>
          </cell>
          <cell r="C32" t="str">
            <v>Gans</v>
          </cell>
          <cell r="D32" t="str">
            <v>NYC</v>
          </cell>
          <cell r="E32" t="str">
            <v>13-14 NEW CS</v>
          </cell>
          <cell r="F32" t="str">
            <v>#N/A</v>
          </cell>
          <cell r="G32">
            <v>0</v>
          </cell>
          <cell r="H32">
            <v>0</v>
          </cell>
        </row>
        <row r="33">
          <cell r="A33" t="str">
            <v>310300860871</v>
          </cell>
          <cell r="B33" t="str">
            <v>OPPORTUNITY CHARTER SCHOOL</v>
          </cell>
          <cell r="C33" t="str">
            <v>Gans</v>
          </cell>
          <cell r="D33" t="str">
            <v>NYC</v>
          </cell>
          <cell r="E33" t="str">
            <v>Focus CS</v>
          </cell>
          <cell r="F33" t="str">
            <v>Focus</v>
          </cell>
          <cell r="G33">
            <v>1</v>
          </cell>
          <cell r="H33">
            <v>0</v>
          </cell>
        </row>
        <row r="34">
          <cell r="A34" t="str">
            <v>310500860928</v>
          </cell>
          <cell r="B34" t="str">
            <v>ST HOPE LEADERSHIP ACAD CHARTER SCH</v>
          </cell>
          <cell r="C34" t="str">
            <v>Gans</v>
          </cell>
          <cell r="D34" t="str">
            <v>NYC</v>
          </cell>
          <cell r="E34" t="str">
            <v>Focus CS</v>
          </cell>
          <cell r="F34" t="str">
            <v>Focus</v>
          </cell>
          <cell r="G34">
            <v>1</v>
          </cell>
          <cell r="H34">
            <v>0</v>
          </cell>
        </row>
        <row r="35">
          <cell r="A35" t="str">
            <v>331500860953</v>
          </cell>
          <cell r="B35" t="str">
            <v>SUMMIT ACADEMY CHARTER SCHOOL</v>
          </cell>
          <cell r="C35" t="str">
            <v>Gans</v>
          </cell>
          <cell r="D35" t="str">
            <v>NYC</v>
          </cell>
          <cell r="E35" t="str">
            <v>Focus CS</v>
          </cell>
          <cell r="F35" t="str">
            <v>Focus</v>
          </cell>
          <cell r="G35">
            <v>1</v>
          </cell>
          <cell r="H35">
            <v>0</v>
          </cell>
        </row>
        <row r="36">
          <cell r="A36" t="str">
            <v>331400860865</v>
          </cell>
          <cell r="B36" t="str">
            <v>WILLIAMSBURG CHARTER HIGH SCHOOL</v>
          </cell>
          <cell r="C36" t="str">
            <v>Gans</v>
          </cell>
          <cell r="D36" t="str">
            <v>NYC</v>
          </cell>
          <cell r="E36" t="str">
            <v>Priority CS</v>
          </cell>
          <cell r="F36" t="str">
            <v>#N/A</v>
          </cell>
          <cell r="G36" t="str">
            <v>Priority only</v>
          </cell>
          <cell r="H36">
            <v>1</v>
          </cell>
        </row>
        <row r="37">
          <cell r="A37" t="str">
            <v>320900861030</v>
          </cell>
          <cell r="B37" t="str">
            <v>Icahn Charter School #7</v>
          </cell>
          <cell r="C37" t="str">
            <v>Spann</v>
          </cell>
          <cell r="D37" t="str">
            <v>NYC</v>
          </cell>
          <cell r="E37" t="str">
            <v>13-14 NEW CS</v>
          </cell>
          <cell r="F37" t="str">
            <v>#N/A</v>
          </cell>
          <cell r="G37">
            <v>0</v>
          </cell>
          <cell r="H37">
            <v>0</v>
          </cell>
        </row>
        <row r="38">
          <cell r="A38" t="str">
            <v>331500861016</v>
          </cell>
          <cell r="B38" t="str">
            <v>New American Academy CS (The)</v>
          </cell>
          <cell r="C38" t="str">
            <v>Spann</v>
          </cell>
          <cell r="D38" t="str">
            <v>NYC</v>
          </cell>
          <cell r="E38" t="str">
            <v>13-14 NEW CS</v>
          </cell>
          <cell r="F38" t="str">
            <v>#N/A</v>
          </cell>
          <cell r="G38">
            <v>0</v>
          </cell>
          <cell r="H38">
            <v>0</v>
          </cell>
        </row>
        <row r="39">
          <cell r="A39" t="str">
            <v>280201030000</v>
          </cell>
          <cell r="B39" t="str">
            <v>HEMPSTEAD UFSD</v>
          </cell>
          <cell r="C39" t="str">
            <v>Spann</v>
          </cell>
          <cell r="D39" t="str">
            <v>ROS</v>
          </cell>
          <cell r="E39" t="str">
            <v>Focus District</v>
          </cell>
          <cell r="F39" t="str">
            <v>Focus</v>
          </cell>
          <cell r="G39">
            <v>5</v>
          </cell>
          <cell r="H39">
            <v>1</v>
          </cell>
        </row>
        <row r="40">
          <cell r="A40" t="str">
            <v>580109020000</v>
          </cell>
          <cell r="B40" t="str">
            <v>WYANDANCH UFSD</v>
          </cell>
          <cell r="C40" t="str">
            <v>Spann</v>
          </cell>
          <cell r="D40" t="str">
            <v>ROS</v>
          </cell>
          <cell r="E40" t="str">
            <v>Focus District</v>
          </cell>
          <cell r="F40" t="str">
            <v>Focus</v>
          </cell>
          <cell r="G40">
            <v>2</v>
          </cell>
          <cell r="H40">
            <v>1</v>
          </cell>
        </row>
        <row r="41">
          <cell r="A41" t="str">
            <v>331500861011</v>
          </cell>
          <cell r="B41" t="str">
            <v>Brooklyn Urban Garden Charter School</v>
          </cell>
          <cell r="C41" t="str">
            <v>Wrona</v>
          </cell>
          <cell r="D41" t="str">
            <v>NYC</v>
          </cell>
          <cell r="E41" t="str">
            <v>13-14 NEW CS</v>
          </cell>
          <cell r="F41" t="str">
            <v>#N/A</v>
          </cell>
          <cell r="G41">
            <v>0</v>
          </cell>
          <cell r="H41">
            <v>0</v>
          </cell>
        </row>
        <row r="42">
          <cell r="A42" t="str">
            <v>310400861046</v>
          </cell>
          <cell r="B42" t="str">
            <v>East Harlem Scholars Academy Charter School II</v>
          </cell>
          <cell r="C42" t="str">
            <v>Wrona</v>
          </cell>
          <cell r="D42" t="str">
            <v>NYC</v>
          </cell>
          <cell r="E42" t="str">
            <v>13-14 NEW CS</v>
          </cell>
          <cell r="F42" t="str">
            <v>#N/A</v>
          </cell>
          <cell r="G42">
            <v>0</v>
          </cell>
          <cell r="H42">
            <v>0</v>
          </cell>
        </row>
        <row r="43">
          <cell r="A43" t="str">
            <v>310200861055</v>
          </cell>
          <cell r="B43" t="str">
            <v>Great Oaks Charter School</v>
          </cell>
          <cell r="C43" t="str">
            <v>Wrona</v>
          </cell>
          <cell r="D43" t="str">
            <v>NYC</v>
          </cell>
          <cell r="E43" t="str">
            <v>13-14 NEW CS</v>
          </cell>
          <cell r="F43" t="str">
            <v>#N/A</v>
          </cell>
          <cell r="G43">
            <v>0</v>
          </cell>
          <cell r="H43">
            <v>0</v>
          </cell>
        </row>
        <row r="44">
          <cell r="A44" t="str">
            <v>331700860943</v>
          </cell>
          <cell r="B44" t="str">
            <v>Leadership Preparatory Charter School 4</v>
          </cell>
          <cell r="C44" t="str">
            <v>Wrona</v>
          </cell>
          <cell r="D44" t="str">
            <v>NYC</v>
          </cell>
          <cell r="E44" t="str">
            <v>13-14 NEW CS</v>
          </cell>
          <cell r="F44" t="str">
            <v>#N/A</v>
          </cell>
          <cell r="G44">
            <v>0</v>
          </cell>
          <cell r="H44">
            <v>0</v>
          </cell>
        </row>
        <row r="45">
          <cell r="A45" t="str">
            <v>342400861048</v>
          </cell>
          <cell r="B45" t="str">
            <v>Middle Village Preparatory Charter School</v>
          </cell>
          <cell r="C45" t="str">
            <v>Wrona</v>
          </cell>
          <cell r="D45" t="str">
            <v>NYC</v>
          </cell>
          <cell r="E45" t="str">
            <v>13-14 NEW CS</v>
          </cell>
          <cell r="F45" t="str">
            <v>#N/A</v>
          </cell>
          <cell r="G45">
            <v>0</v>
          </cell>
          <cell r="H45">
            <v>0</v>
          </cell>
        </row>
        <row r="46">
          <cell r="A46" t="str">
            <v>321200861035</v>
          </cell>
          <cell r="B46" t="str">
            <v>South Bronx Classical Charter School II</v>
          </cell>
          <cell r="C46" t="str">
            <v>Wrona</v>
          </cell>
          <cell r="D46" t="str">
            <v>NYC</v>
          </cell>
          <cell r="E46" t="str">
            <v>13-14 NEW CS</v>
          </cell>
          <cell r="F46" t="str">
            <v>#N/A</v>
          </cell>
          <cell r="G46">
            <v>0</v>
          </cell>
          <cell r="H46">
            <v>0</v>
          </cell>
        </row>
        <row r="47">
          <cell r="A47" t="str">
            <v>660404030000</v>
          </cell>
          <cell r="B47" t="str">
            <v>HASTINGS-ON-HUDSON UFSD</v>
          </cell>
          <cell r="C47" t="str">
            <v>Wrona</v>
          </cell>
          <cell r="D47" t="str">
            <v>ROS</v>
          </cell>
          <cell r="E47" t="str">
            <v>Focus District</v>
          </cell>
          <cell r="F47" t="str">
            <v>Focus</v>
          </cell>
          <cell r="G47">
            <v>1</v>
          </cell>
          <cell r="H47">
            <v>0</v>
          </cell>
        </row>
        <row r="48">
          <cell r="A48" t="str">
            <v>440901040000</v>
          </cell>
          <cell r="B48" t="str">
            <v>HIGHLAND FALLS CSD</v>
          </cell>
          <cell r="C48" t="str">
            <v>Wrona</v>
          </cell>
          <cell r="D48" t="str">
            <v>ROS</v>
          </cell>
          <cell r="E48" t="str">
            <v>Focus District</v>
          </cell>
          <cell r="F48" t="str">
            <v>Focus</v>
          </cell>
          <cell r="G48">
            <v>1</v>
          </cell>
          <cell r="H48">
            <v>0</v>
          </cell>
        </row>
        <row r="49">
          <cell r="A49" t="str">
            <v>580403030000</v>
          </cell>
          <cell r="B49" t="str">
            <v>HUNTINGTON UFSD</v>
          </cell>
          <cell r="C49" t="str">
            <v>Wrona</v>
          </cell>
          <cell r="D49" t="str">
            <v>ROS</v>
          </cell>
          <cell r="E49" t="str">
            <v>Focus District</v>
          </cell>
          <cell r="F49" t="str">
            <v>Focus</v>
          </cell>
          <cell r="G49">
            <v>2</v>
          </cell>
          <cell r="H49">
            <v>0</v>
          </cell>
        </row>
        <row r="50">
          <cell r="A50" t="str">
            <v>280406030000</v>
          </cell>
          <cell r="B50" t="str">
            <v>MANHASSET UFSD</v>
          </cell>
          <cell r="C50" t="str">
            <v>Wrona</v>
          </cell>
          <cell r="D50" t="str">
            <v>ROS</v>
          </cell>
          <cell r="E50" t="str">
            <v>Focus District</v>
          </cell>
          <cell r="F50" t="str">
            <v>Focus</v>
          </cell>
          <cell r="G50">
            <v>1</v>
          </cell>
          <cell r="H50">
            <v>0</v>
          </cell>
        </row>
        <row r="51">
          <cell r="A51" t="str">
            <v>280208030000</v>
          </cell>
          <cell r="B51" t="str">
            <v>ROOSEVELT UFSD</v>
          </cell>
          <cell r="C51" t="str">
            <v>Wrona</v>
          </cell>
          <cell r="D51" t="str">
            <v>ROS</v>
          </cell>
          <cell r="E51" t="str">
            <v>Focus District</v>
          </cell>
          <cell r="F51" t="str">
            <v>Focus</v>
          </cell>
          <cell r="G51">
            <v>1</v>
          </cell>
          <cell r="H51">
            <v>2</v>
          </cell>
        </row>
        <row r="52">
          <cell r="A52" t="str">
            <v>580235060000</v>
          </cell>
          <cell r="B52" t="str">
            <v>SOUTH COUNTRY CSD</v>
          </cell>
          <cell r="C52" t="str">
            <v>Wrona</v>
          </cell>
          <cell r="D52" t="str">
            <v>ROS</v>
          </cell>
          <cell r="E52" t="str">
            <v>Focus District</v>
          </cell>
          <cell r="F52" t="str">
            <v>Focus</v>
          </cell>
          <cell r="G52">
            <v>1</v>
          </cell>
          <cell r="H52">
            <v>0</v>
          </cell>
        </row>
        <row r="53">
          <cell r="A53" t="str">
            <v>580513030000</v>
          </cell>
          <cell r="B53" t="str">
            <v>CENTRAL ISLIP UFSD</v>
          </cell>
          <cell r="C53" t="str">
            <v>Wrona</v>
          </cell>
          <cell r="D53" t="str">
            <v>ROS</v>
          </cell>
          <cell r="E53" t="str">
            <v>Focus/AUDIT</v>
          </cell>
          <cell r="F53" t="str">
            <v>Focus</v>
          </cell>
          <cell r="G53">
            <v>4</v>
          </cell>
          <cell r="H53">
            <v>1</v>
          </cell>
        </row>
        <row r="54">
          <cell r="A54" t="str">
            <v>140600010000</v>
          </cell>
          <cell r="B54" t="str">
            <v>BUFFALO CITY SD</v>
          </cell>
          <cell r="C54" t="str">
            <v>Hovish</v>
          </cell>
          <cell r="D54" t="str">
            <v>ROS</v>
          </cell>
          <cell r="E54" t="str">
            <v>Focus/AUDIT</v>
          </cell>
          <cell r="F54" t="str">
            <v>Focus</v>
          </cell>
          <cell r="G54">
            <v>16</v>
          </cell>
          <cell r="H54">
            <v>28</v>
          </cell>
        </row>
        <row r="55">
          <cell r="A55" t="str">
            <v>261600010000</v>
          </cell>
          <cell r="B55" t="str">
            <v>ROCHESTER CITY SD</v>
          </cell>
          <cell r="C55" t="str">
            <v>Wright</v>
          </cell>
          <cell r="D55" t="str">
            <v>ROS</v>
          </cell>
          <cell r="E55" t="str">
            <v>Focus/AUDIT</v>
          </cell>
          <cell r="F55" t="str">
            <v>Focus</v>
          </cell>
          <cell r="G55">
            <v>26</v>
          </cell>
          <cell r="H55">
            <v>25</v>
          </cell>
        </row>
        <row r="56">
          <cell r="A56" t="str">
            <v>421800010000</v>
          </cell>
          <cell r="B56" t="str">
            <v>SYRACUSE CITY SD</v>
          </cell>
          <cell r="C56" t="str">
            <v>DeFiglio/Meaker</v>
          </cell>
          <cell r="D56" t="str">
            <v>ROS</v>
          </cell>
          <cell r="E56" t="str">
            <v>Focus/AUDIT</v>
          </cell>
          <cell r="F56" t="str">
            <v>Focus</v>
          </cell>
          <cell r="G56">
            <v>8</v>
          </cell>
          <cell r="H56">
            <v>20</v>
          </cell>
        </row>
        <row r="57">
          <cell r="A57" t="str">
            <v>662300010000</v>
          </cell>
          <cell r="B57" t="str">
            <v>YONKERS CITY SD</v>
          </cell>
          <cell r="C57" t="str">
            <v>Faby/Jackson</v>
          </cell>
          <cell r="D57" t="str">
            <v>ROS</v>
          </cell>
          <cell r="E57" t="str">
            <v>Focus/AUDIT</v>
          </cell>
          <cell r="F57" t="str">
            <v>Focus</v>
          </cell>
          <cell r="G57">
            <v>6</v>
          </cell>
          <cell r="H57">
            <v>8</v>
          </cell>
        </row>
        <row r="58">
          <cell r="A58" t="str">
            <v>190401060000</v>
          </cell>
          <cell r="B58" t="str">
            <v>CATSKILL CSD</v>
          </cell>
          <cell r="C58" t="str">
            <v>Harmon</v>
          </cell>
          <cell r="D58" t="str">
            <v>ROS</v>
          </cell>
          <cell r="E58" t="str">
            <v>Focus District</v>
          </cell>
          <cell r="F58" t="str">
            <v>Focus</v>
          </cell>
          <cell r="G58">
            <v>1</v>
          </cell>
          <cell r="H58">
            <v>0</v>
          </cell>
        </row>
        <row r="59">
          <cell r="A59" t="str">
            <v>411800010000</v>
          </cell>
          <cell r="B59" t="str">
            <v>ROME CITY SD</v>
          </cell>
          <cell r="C59" t="str">
            <v>Harmon</v>
          </cell>
          <cell r="D59" t="str">
            <v>ROS</v>
          </cell>
          <cell r="E59" t="str">
            <v>Focus District</v>
          </cell>
          <cell r="F59" t="str">
            <v>Focus</v>
          </cell>
          <cell r="G59">
            <v>1</v>
          </cell>
          <cell r="H59">
            <v>0</v>
          </cell>
        </row>
        <row r="60">
          <cell r="A60" t="str">
            <v>070600010000</v>
          </cell>
          <cell r="B60" t="str">
            <v>ELMIRA CITY SD</v>
          </cell>
          <cell r="C60" t="str">
            <v>DeFiglio</v>
          </cell>
          <cell r="D60" t="str">
            <v>ROS</v>
          </cell>
          <cell r="E60" t="str">
            <v>Focus/AUDIT</v>
          </cell>
          <cell r="F60" t="str">
            <v>Focus</v>
          </cell>
          <cell r="G60">
            <v>4</v>
          </cell>
          <cell r="H60">
            <v>0</v>
          </cell>
        </row>
        <row r="61">
          <cell r="A61" t="str">
            <v>530600010000</v>
          </cell>
          <cell r="B61" t="str">
            <v>SCHENECTADY CITY SD</v>
          </cell>
          <cell r="C61" t="str">
            <v>Harmon</v>
          </cell>
          <cell r="D61" t="str">
            <v>ROS</v>
          </cell>
          <cell r="E61" t="str">
            <v>Focus/AUDIT</v>
          </cell>
          <cell r="F61" t="str">
            <v>Focus</v>
          </cell>
          <cell r="G61">
            <v>9</v>
          </cell>
          <cell r="H61">
            <v>4</v>
          </cell>
        </row>
        <row r="62">
          <cell r="A62" t="str">
            <v>411902040000</v>
          </cell>
          <cell r="B62" t="str">
            <v>WATERVILLE CSD</v>
          </cell>
          <cell r="C62" t="str">
            <v>Harmon</v>
          </cell>
          <cell r="D62" t="str">
            <v>ROS</v>
          </cell>
          <cell r="E62" t="str">
            <v>Focus/AUDIT</v>
          </cell>
          <cell r="F62" t="str">
            <v>Focus</v>
          </cell>
          <cell r="G62">
            <v>1</v>
          </cell>
          <cell r="H62">
            <v>0</v>
          </cell>
        </row>
        <row r="63">
          <cell r="A63" t="str">
            <v>270100010000</v>
          </cell>
          <cell r="B63" t="str">
            <v>AMSTERDAM CITY SD</v>
          </cell>
          <cell r="C63" t="str">
            <v>Faby</v>
          </cell>
          <cell r="D63" t="str">
            <v>ROS</v>
          </cell>
          <cell r="E63" t="str">
            <v>Focus District</v>
          </cell>
          <cell r="F63" t="str">
            <v>Focus</v>
          </cell>
          <cell r="G63">
            <v>4</v>
          </cell>
          <cell r="H63">
            <v>1</v>
          </cell>
        </row>
        <row r="64">
          <cell r="A64" t="str">
            <v>170500010000</v>
          </cell>
          <cell r="B64" t="str">
            <v>GLOVERSVILLE CITY SD</v>
          </cell>
          <cell r="C64" t="str">
            <v>Faby</v>
          </cell>
          <cell r="D64" t="str">
            <v>ROS</v>
          </cell>
          <cell r="E64" t="str">
            <v>Focus District</v>
          </cell>
          <cell r="F64" t="str">
            <v>Focus</v>
          </cell>
          <cell r="G64">
            <v>5</v>
          </cell>
          <cell r="H64">
            <v>0</v>
          </cell>
        </row>
        <row r="65">
          <cell r="A65" t="str">
            <v>161501060000</v>
          </cell>
          <cell r="B65" t="str">
            <v>MALONE CSD</v>
          </cell>
          <cell r="C65" t="str">
            <v>Faby</v>
          </cell>
          <cell r="D65" t="str">
            <v>ROS</v>
          </cell>
          <cell r="E65" t="str">
            <v>Focus District</v>
          </cell>
          <cell r="F65" t="str">
            <v>Focus</v>
          </cell>
          <cell r="G65">
            <v>1</v>
          </cell>
          <cell r="H65">
            <v>0</v>
          </cell>
        </row>
        <row r="66">
          <cell r="A66" t="str">
            <v>150901040000</v>
          </cell>
          <cell r="B66" t="str">
            <v>MORIAH CSD</v>
          </cell>
          <cell r="C66" t="str">
            <v>Faby</v>
          </cell>
          <cell r="D66" t="str">
            <v>ROS</v>
          </cell>
          <cell r="E66" t="str">
            <v>Focus District</v>
          </cell>
          <cell r="F66" t="str">
            <v>Focus</v>
          </cell>
          <cell r="G66">
            <v>1</v>
          </cell>
          <cell r="H66">
            <v>0</v>
          </cell>
        </row>
        <row r="67">
          <cell r="A67" t="str">
            <v>170901040000</v>
          </cell>
          <cell r="B67" t="str">
            <v>NORTHVILLE CSD</v>
          </cell>
          <cell r="C67" t="str">
            <v>Faby</v>
          </cell>
          <cell r="D67" t="str">
            <v>ROS</v>
          </cell>
          <cell r="E67" t="str">
            <v>Focus District</v>
          </cell>
          <cell r="F67" t="str">
            <v>Focus</v>
          </cell>
          <cell r="G67">
            <v>1</v>
          </cell>
          <cell r="H67">
            <v>0</v>
          </cell>
        </row>
        <row r="68">
          <cell r="A68" t="str">
            <v>042400010000</v>
          </cell>
          <cell r="B68" t="str">
            <v>OLEAN CITY SD</v>
          </cell>
          <cell r="C68" t="str">
            <v>Faby</v>
          </cell>
          <cell r="D68" t="str">
            <v>ROS</v>
          </cell>
          <cell r="E68" t="str">
            <v>Focus District</v>
          </cell>
          <cell r="F68" t="str">
            <v>Focus</v>
          </cell>
          <cell r="G68">
            <v>1</v>
          </cell>
          <cell r="H68">
            <v>0</v>
          </cell>
        </row>
        <row r="69">
          <cell r="A69" t="str">
            <v>131500010000</v>
          </cell>
          <cell r="B69" t="str">
            <v>POUGHKEEPSIE CITY SD</v>
          </cell>
          <cell r="C69" t="str">
            <v>Faby</v>
          </cell>
          <cell r="D69" t="str">
            <v>ROS</v>
          </cell>
          <cell r="E69" t="str">
            <v>Focus District</v>
          </cell>
          <cell r="F69" t="str">
            <v>Focus</v>
          </cell>
          <cell r="G69">
            <v>4</v>
          </cell>
          <cell r="H69">
            <v>2</v>
          </cell>
        </row>
        <row r="70">
          <cell r="A70" t="str">
            <v>161201040000</v>
          </cell>
          <cell r="B70" t="str">
            <v>SALMON RIVER CSD</v>
          </cell>
          <cell r="C70" t="str">
            <v>Faby</v>
          </cell>
          <cell r="D70" t="str">
            <v>ROS</v>
          </cell>
          <cell r="E70" t="str">
            <v>Focus District</v>
          </cell>
          <cell r="F70" t="str">
            <v>Focus</v>
          </cell>
          <cell r="G70">
            <v>1</v>
          </cell>
          <cell r="H70">
            <v>0</v>
          </cell>
        </row>
        <row r="71">
          <cell r="A71" t="str">
            <v>441202020000</v>
          </cell>
          <cell r="B71" t="str">
            <v>Kiryas Joel Village Union Free School District</v>
          </cell>
          <cell r="C71" t="str">
            <v>Jackson</v>
          </cell>
          <cell r="D71" t="str">
            <v>ROS</v>
          </cell>
          <cell r="E71" t="str">
            <v>AUDIT</v>
          </cell>
          <cell r="F71" t="str">
            <v>#N/A</v>
          </cell>
          <cell r="G71">
            <v>0</v>
          </cell>
          <cell r="H71">
            <v>0</v>
          </cell>
        </row>
        <row r="72">
          <cell r="A72" t="str">
            <v>130502020000</v>
          </cell>
          <cell r="B72" t="str">
            <v>DOVER UFSD</v>
          </cell>
          <cell r="C72" t="str">
            <v>Jackson</v>
          </cell>
          <cell r="D72" t="str">
            <v>ROS</v>
          </cell>
          <cell r="E72" t="str">
            <v>Focus District</v>
          </cell>
          <cell r="F72" t="str">
            <v>Focus</v>
          </cell>
          <cell r="G72">
            <v>1</v>
          </cell>
          <cell r="H72">
            <v>0</v>
          </cell>
        </row>
        <row r="73">
          <cell r="A73" t="str">
            <v>412300010000</v>
          </cell>
          <cell r="B73" t="str">
            <v>UTICA CITY SD</v>
          </cell>
          <cell r="C73" t="str">
            <v>Jackson</v>
          </cell>
          <cell r="D73" t="str">
            <v>ROS</v>
          </cell>
          <cell r="E73" t="str">
            <v>Focus District</v>
          </cell>
          <cell r="F73" t="str">
            <v>Focus</v>
          </cell>
          <cell r="G73">
            <v>9</v>
          </cell>
          <cell r="H73">
            <v>1</v>
          </cell>
        </row>
        <row r="74">
          <cell r="A74" t="str">
            <v>030200010000</v>
          </cell>
          <cell r="B74" t="str">
            <v>BINGHAMTON CITY SD</v>
          </cell>
          <cell r="C74" t="str">
            <v>Jackson</v>
          </cell>
          <cell r="D74" t="str">
            <v>ROS</v>
          </cell>
          <cell r="E74" t="str">
            <v>Focus District</v>
          </cell>
          <cell r="F74" t="str">
            <v>Focus</v>
          </cell>
          <cell r="G74">
            <v>8</v>
          </cell>
          <cell r="H74">
            <v>0</v>
          </cell>
        </row>
        <row r="75">
          <cell r="A75" t="str">
            <v>460701040000</v>
          </cell>
          <cell r="B75" t="str">
            <v>HANNIBAL CSD</v>
          </cell>
          <cell r="C75" t="str">
            <v>Jackson</v>
          </cell>
          <cell r="D75" t="str">
            <v>ROS</v>
          </cell>
          <cell r="E75" t="str">
            <v>Focus District</v>
          </cell>
          <cell r="F75" t="str">
            <v>Focus</v>
          </cell>
          <cell r="G75">
            <v>1</v>
          </cell>
          <cell r="H75">
            <v>0</v>
          </cell>
        </row>
        <row r="76">
          <cell r="A76" t="str">
            <v>461300010000</v>
          </cell>
          <cell r="B76" t="str">
            <v>OSWEGO CITY SD</v>
          </cell>
          <cell r="C76" t="str">
            <v>Jackson</v>
          </cell>
          <cell r="D76" t="str">
            <v>ROS</v>
          </cell>
          <cell r="E76" t="str">
            <v>Focus District</v>
          </cell>
          <cell r="F76" t="str">
            <v>Focus</v>
          </cell>
          <cell r="G76">
            <v>2</v>
          </cell>
          <cell r="H76">
            <v>0</v>
          </cell>
        </row>
        <row r="77">
          <cell r="A77" t="str">
            <v>081501040000</v>
          </cell>
          <cell r="B77" t="str">
            <v>OXFORD ACADEMY &amp; CSD</v>
          </cell>
          <cell r="C77" t="str">
            <v>Jackson</v>
          </cell>
          <cell r="D77" t="str">
            <v>ROS</v>
          </cell>
          <cell r="E77" t="str">
            <v>Focus District</v>
          </cell>
          <cell r="F77" t="str">
            <v>Focus</v>
          </cell>
          <cell r="G77">
            <v>1</v>
          </cell>
          <cell r="H77">
            <v>0</v>
          </cell>
        </row>
        <row r="78">
          <cell r="A78" t="str">
            <v>441600010000</v>
          </cell>
          <cell r="B78" t="str">
            <v>NEWBURGH CITY SD</v>
          </cell>
          <cell r="C78" t="str">
            <v>Jackson</v>
          </cell>
          <cell r="D78" t="str">
            <v>ROS</v>
          </cell>
          <cell r="E78" t="str">
            <v>Focus District</v>
          </cell>
          <cell r="F78" t="str">
            <v>Focus</v>
          </cell>
          <cell r="G78">
            <v>8</v>
          </cell>
          <cell r="H78">
            <v>1</v>
          </cell>
        </row>
        <row r="79">
          <cell r="A79" t="str">
            <v>591301040000</v>
          </cell>
          <cell r="B79" t="str">
            <v>ROSCOE CSD</v>
          </cell>
          <cell r="C79" t="str">
            <v>Jackson</v>
          </cell>
          <cell r="D79" t="str">
            <v>ROS</v>
          </cell>
          <cell r="E79" t="str">
            <v>Focus District</v>
          </cell>
          <cell r="F79" t="str">
            <v>Focus</v>
          </cell>
          <cell r="G79">
            <v>1</v>
          </cell>
          <cell r="H79">
            <v>0</v>
          </cell>
        </row>
        <row r="80">
          <cell r="A80" t="str">
            <v>031401060000</v>
          </cell>
          <cell r="B80" t="str">
            <v>WHITNEY POINT CSD</v>
          </cell>
          <cell r="C80" t="str">
            <v>Jackson</v>
          </cell>
          <cell r="D80" t="str">
            <v>ROS</v>
          </cell>
          <cell r="E80" t="str">
            <v>Focus District</v>
          </cell>
          <cell r="F80" t="str">
            <v>Focus</v>
          </cell>
          <cell r="G80">
            <v>1</v>
          </cell>
          <cell r="H80">
            <v>0</v>
          </cell>
        </row>
        <row r="81">
          <cell r="A81" t="str">
            <v>010100010000</v>
          </cell>
          <cell r="B81" t="str">
            <v>ALBANY CITY SD</v>
          </cell>
          <cell r="C81" t="str">
            <v>Harmon</v>
          </cell>
          <cell r="D81" t="str">
            <v>ROS</v>
          </cell>
          <cell r="E81" t="str">
            <v>Focus District</v>
          </cell>
          <cell r="F81" t="str">
            <v>Focus</v>
          </cell>
          <cell r="G81">
            <v>10</v>
          </cell>
          <cell r="H81">
            <v>3</v>
          </cell>
        </row>
        <row r="82">
          <cell r="A82" t="str">
            <v>430700010000</v>
          </cell>
          <cell r="B82" t="str">
            <v>GENEVA CITY SD</v>
          </cell>
          <cell r="C82" t="str">
            <v>Harmon</v>
          </cell>
          <cell r="D82" t="str">
            <v>ROS</v>
          </cell>
          <cell r="E82" t="str">
            <v>Focus District</v>
          </cell>
          <cell r="F82" t="str">
            <v>Focus</v>
          </cell>
          <cell r="G82">
            <v>3</v>
          </cell>
          <cell r="H82">
            <v>0</v>
          </cell>
        </row>
        <row r="83">
          <cell r="A83" t="str">
            <v>061700010000</v>
          </cell>
          <cell r="B83" t="str">
            <v>JAMESTOWN CITY SD</v>
          </cell>
          <cell r="C83" t="str">
            <v>Harmon</v>
          </cell>
          <cell r="D83" t="str">
            <v>ROS</v>
          </cell>
          <cell r="E83" t="str">
            <v>Focus District</v>
          </cell>
          <cell r="F83" t="str">
            <v>Focus</v>
          </cell>
          <cell r="G83">
            <v>2</v>
          </cell>
          <cell r="H83">
            <v>0</v>
          </cell>
        </row>
        <row r="84">
          <cell r="A84" t="str">
            <v>660900010000</v>
          </cell>
          <cell r="B84" t="str">
            <v>MT VERNON SCHOOL DISTRICT</v>
          </cell>
          <cell r="C84" t="str">
            <v>Jones</v>
          </cell>
          <cell r="D84" t="str">
            <v>ROS</v>
          </cell>
          <cell r="E84" t="str">
            <v>Focus District</v>
          </cell>
          <cell r="F84" t="str">
            <v>Focus</v>
          </cell>
          <cell r="G84">
            <v>6</v>
          </cell>
          <cell r="H84">
            <v>1</v>
          </cell>
        </row>
        <row r="85">
          <cell r="A85" t="str">
            <v>491700010000</v>
          </cell>
          <cell r="B85" t="str">
            <v>TROY CITY SD</v>
          </cell>
          <cell r="C85" t="str">
            <v>Harmon</v>
          </cell>
          <cell r="D85" t="str">
            <v>ROS</v>
          </cell>
          <cell r="E85" t="str">
            <v>Focus District</v>
          </cell>
          <cell r="F85" t="str">
            <v>Focus</v>
          </cell>
          <cell r="G85">
            <v>1</v>
          </cell>
          <cell r="H85">
            <v>1</v>
          </cell>
        </row>
        <row r="86">
          <cell r="A86" t="str">
            <v>571901040000</v>
          </cell>
          <cell r="B86" t="str">
            <v>ARKPORT CSD</v>
          </cell>
          <cell r="C86" t="str">
            <v>L. Miller</v>
          </cell>
          <cell r="D86" t="str">
            <v>ROS</v>
          </cell>
          <cell r="E86" t="str">
            <v>Focus District</v>
          </cell>
          <cell r="F86" t="str">
            <v>Focus</v>
          </cell>
          <cell r="G86">
            <v>1</v>
          </cell>
          <cell r="H86">
            <v>0</v>
          </cell>
        </row>
        <row r="87">
          <cell r="A87" t="str">
            <v>571502060000</v>
          </cell>
          <cell r="B87" t="str">
            <v>CANISTEO-GREENWOOD CSD</v>
          </cell>
          <cell r="C87" t="str">
            <v>L. Miller</v>
          </cell>
          <cell r="D87" t="str">
            <v>ROS</v>
          </cell>
          <cell r="E87" t="str">
            <v>Focus District</v>
          </cell>
          <cell r="F87" t="str">
            <v>Focus</v>
          </cell>
          <cell r="G87">
            <v>1</v>
          </cell>
          <cell r="H87">
            <v>0</v>
          </cell>
        </row>
        <row r="88">
          <cell r="A88" t="str">
            <v>060800010000</v>
          </cell>
          <cell r="B88" t="str">
            <v>DUNKIRK CITY SD</v>
          </cell>
          <cell r="C88" t="str">
            <v>L. Miller</v>
          </cell>
          <cell r="D88" t="str">
            <v>ROS</v>
          </cell>
          <cell r="E88" t="str">
            <v>Focus District</v>
          </cell>
          <cell r="F88" t="str">
            <v>Focus</v>
          </cell>
          <cell r="G88">
            <v>1</v>
          </cell>
          <cell r="H88">
            <v>0</v>
          </cell>
        </row>
        <row r="89">
          <cell r="A89" t="str">
            <v>500402060000</v>
          </cell>
          <cell r="B89" t="str">
            <v>EAST RAMAPO CSD (SPRING VALLEY)</v>
          </cell>
          <cell r="C89" t="str">
            <v>L. Miller</v>
          </cell>
          <cell r="D89" t="str">
            <v>ROS</v>
          </cell>
          <cell r="E89" t="str">
            <v>Focus District</v>
          </cell>
          <cell r="F89" t="str">
            <v>Focus</v>
          </cell>
          <cell r="G89">
            <v>1</v>
          </cell>
          <cell r="H89">
            <v>0</v>
          </cell>
        </row>
        <row r="90">
          <cell r="A90" t="str">
            <v>101300010000</v>
          </cell>
          <cell r="B90" t="str">
            <v>HUDSON CITY SD</v>
          </cell>
          <cell r="C90" t="str">
            <v>L. Miller</v>
          </cell>
          <cell r="D90" t="str">
            <v>ROS</v>
          </cell>
          <cell r="E90" t="str">
            <v>Focus District</v>
          </cell>
          <cell r="F90" t="str">
            <v>Focus</v>
          </cell>
          <cell r="G90">
            <v>1</v>
          </cell>
          <cell r="H90">
            <v>0</v>
          </cell>
        </row>
        <row r="91">
          <cell r="A91" t="str">
            <v>151102040000</v>
          </cell>
          <cell r="B91" t="str">
            <v>LAKE PLACID CSD</v>
          </cell>
          <cell r="C91" t="str">
            <v>L. Miller</v>
          </cell>
          <cell r="D91" t="str">
            <v>ROS</v>
          </cell>
          <cell r="E91" t="str">
            <v>Focus District</v>
          </cell>
          <cell r="F91" t="str">
            <v>Focus</v>
          </cell>
          <cell r="G91">
            <v>1</v>
          </cell>
          <cell r="H91">
            <v>0</v>
          </cell>
        </row>
        <row r="92">
          <cell r="A92" t="str">
            <v>512201040000</v>
          </cell>
          <cell r="B92" t="str">
            <v>NORWOOD-NORFOLK CSD</v>
          </cell>
          <cell r="C92" t="str">
            <v>L. Miller</v>
          </cell>
          <cell r="D92" t="str">
            <v>ROS</v>
          </cell>
          <cell r="E92" t="str">
            <v>Focus District</v>
          </cell>
          <cell r="F92" t="str">
            <v>Focus</v>
          </cell>
          <cell r="G92">
            <v>1</v>
          </cell>
          <cell r="H92">
            <v>0</v>
          </cell>
        </row>
        <row r="93">
          <cell r="A93" t="str">
            <v>472001040000</v>
          </cell>
          <cell r="B93" t="str">
            <v>RICHFIELD SPRINGS CSD</v>
          </cell>
          <cell r="C93" t="str">
            <v>L. Miller</v>
          </cell>
          <cell r="D93" t="str">
            <v>ROS</v>
          </cell>
          <cell r="E93" t="str">
            <v>Focus District</v>
          </cell>
          <cell r="F93" t="str">
            <v>Focus</v>
          </cell>
          <cell r="G93">
            <v>1</v>
          </cell>
          <cell r="H93">
            <v>0</v>
          </cell>
        </row>
        <row r="94">
          <cell r="A94" t="str">
            <v>091402060000</v>
          </cell>
          <cell r="B94" t="str">
            <v>SARANAC CSD</v>
          </cell>
          <cell r="C94" t="str">
            <v>L. Miller</v>
          </cell>
          <cell r="D94" t="str">
            <v>ROS</v>
          </cell>
          <cell r="E94" t="str">
            <v>Focus District</v>
          </cell>
          <cell r="F94" t="str">
            <v>Focus</v>
          </cell>
          <cell r="G94">
            <v>1</v>
          </cell>
          <cell r="H94">
            <v>0</v>
          </cell>
        </row>
        <row r="95">
          <cell r="A95" t="str">
            <v>022601060000</v>
          </cell>
          <cell r="B95" t="str">
            <v>WELLSVILLE CSD</v>
          </cell>
          <cell r="C95" t="str">
            <v>L. Miller</v>
          </cell>
          <cell r="D95" t="str">
            <v>ROS</v>
          </cell>
          <cell r="E95" t="str">
            <v>Focus District</v>
          </cell>
          <cell r="F95" t="str">
            <v>Focus</v>
          </cell>
          <cell r="G95">
            <v>1</v>
          </cell>
          <cell r="H95">
            <v>0</v>
          </cell>
        </row>
        <row r="96">
          <cell r="A96" t="str">
            <v>140600860843</v>
          </cell>
          <cell r="B96" t="str">
            <v>COMMUNITY CHARTER SCHOOL</v>
          </cell>
          <cell r="C96" t="str">
            <v>Meaker</v>
          </cell>
          <cell r="D96" t="str">
            <v>ROS</v>
          </cell>
          <cell r="E96" t="str">
            <v>Focus CS</v>
          </cell>
          <cell r="F96" t="str">
            <v>Focus</v>
          </cell>
          <cell r="G96">
            <v>1</v>
          </cell>
          <cell r="H96">
            <v>0</v>
          </cell>
        </row>
        <row r="97">
          <cell r="A97" t="str">
            <v>140600860868</v>
          </cell>
          <cell r="B97" t="str">
            <v>ORACLE CHARTER SCHOOL</v>
          </cell>
          <cell r="C97" t="str">
            <v>Meaker</v>
          </cell>
          <cell r="D97" t="str">
            <v>ROS</v>
          </cell>
          <cell r="E97" t="str">
            <v>Focus CS</v>
          </cell>
          <cell r="F97" t="str">
            <v>Focus</v>
          </cell>
          <cell r="G97">
            <v>1</v>
          </cell>
          <cell r="H97">
            <v>0</v>
          </cell>
        </row>
        <row r="98">
          <cell r="A98" t="str">
            <v>421800860845</v>
          </cell>
          <cell r="B98" t="str">
            <v>SOUTHSIDE ACADEMY CHARTER SCHOOL</v>
          </cell>
          <cell r="C98" t="str">
            <v>Meaker</v>
          </cell>
          <cell r="D98" t="str">
            <v>ROS</v>
          </cell>
          <cell r="E98" t="str">
            <v>Focus CS</v>
          </cell>
          <cell r="F98" t="str">
            <v>Focus</v>
          </cell>
          <cell r="G98">
            <v>1</v>
          </cell>
          <cell r="H98">
            <v>0</v>
          </cell>
        </row>
        <row r="99">
          <cell r="A99" t="str">
            <v>140600860853</v>
          </cell>
          <cell r="B99" t="str">
            <v>PINNACLE CHARTER SCHOOL</v>
          </cell>
          <cell r="C99" t="str">
            <v>Meaker</v>
          </cell>
          <cell r="D99" t="str">
            <v>ROS</v>
          </cell>
          <cell r="E99" t="str">
            <v>Priority CS</v>
          </cell>
          <cell r="F99" t="str">
            <v>#N/A</v>
          </cell>
          <cell r="G99" t="str">
            <v>Priority only</v>
          </cell>
          <cell r="H99">
            <v>1</v>
          </cell>
        </row>
        <row r="100">
          <cell r="A100" t="str">
            <v>400701860890</v>
          </cell>
          <cell r="B100" t="str">
            <v>Newburgh Prep Academy Charter School</v>
          </cell>
          <cell r="C100" t="str">
            <v>Meaker</v>
          </cell>
          <cell r="D100" t="str">
            <v>ROS</v>
          </cell>
          <cell r="E100" t="str">
            <v>13-14 NEW CS</v>
          </cell>
          <cell r="F100" t="str">
            <v>#N/A</v>
          </cell>
          <cell r="G100">
            <v>0</v>
          </cell>
          <cell r="H100">
            <v>0</v>
          </cell>
        </row>
        <row r="101">
          <cell r="A101" t="str">
            <v>412300861058</v>
          </cell>
          <cell r="B101" t="str">
            <v>Utica Academy of Science Charter School</v>
          </cell>
          <cell r="C101" t="str">
            <v>Meaker</v>
          </cell>
          <cell r="D101" t="str">
            <v>ROS</v>
          </cell>
          <cell r="E101" t="str">
            <v>13-14 NEW CS</v>
          </cell>
          <cell r="F101" t="str">
            <v>#N/A</v>
          </cell>
          <cell r="G101">
            <v>0</v>
          </cell>
          <cell r="H101">
            <v>0</v>
          </cell>
        </row>
        <row r="102">
          <cell r="A102" t="str">
            <v>180300010000</v>
          </cell>
          <cell r="B102" t="str">
            <v>BATAVIA CITY SD</v>
          </cell>
          <cell r="C102" t="str">
            <v>M-Palmieri</v>
          </cell>
          <cell r="D102" t="str">
            <v>ROS</v>
          </cell>
          <cell r="E102" t="str">
            <v>Focus District</v>
          </cell>
          <cell r="F102" t="str">
            <v>Focus</v>
          </cell>
          <cell r="G102">
            <v>1</v>
          </cell>
          <cell r="H102">
            <v>0</v>
          </cell>
        </row>
        <row r="103">
          <cell r="A103" t="str">
            <v>190301040000</v>
          </cell>
          <cell r="B103" t="str">
            <v>CAIRO-DURHAM CSD</v>
          </cell>
          <cell r="C103" t="str">
            <v>M-Palmieri</v>
          </cell>
          <cell r="D103" t="str">
            <v>ROS</v>
          </cell>
          <cell r="E103" t="str">
            <v>Focus District</v>
          </cell>
          <cell r="F103" t="str">
            <v>Focus</v>
          </cell>
          <cell r="G103">
            <v>1</v>
          </cell>
          <cell r="H103">
            <v>0</v>
          </cell>
        </row>
        <row r="104">
          <cell r="A104" t="str">
            <v>541102060000</v>
          </cell>
          <cell r="B104" t="str">
            <v>COBLESKILL-RICHMONDVILLE CSD</v>
          </cell>
          <cell r="C104" t="str">
            <v>M-Palmieri</v>
          </cell>
          <cell r="D104" t="str">
            <v>ROS</v>
          </cell>
          <cell r="E104" t="str">
            <v>Focus District</v>
          </cell>
          <cell r="F104" t="str">
            <v>Focus</v>
          </cell>
          <cell r="G104">
            <v>1</v>
          </cell>
          <cell r="H104">
            <v>0</v>
          </cell>
        </row>
        <row r="105">
          <cell r="A105" t="str">
            <v>110200010000</v>
          </cell>
          <cell r="B105" t="str">
            <v>CORTLAND CITY SD</v>
          </cell>
          <cell r="C105" t="str">
            <v>M-Palmieri</v>
          </cell>
          <cell r="D105" t="str">
            <v>ROS</v>
          </cell>
          <cell r="E105" t="str">
            <v>Focus District</v>
          </cell>
          <cell r="F105" t="str">
            <v>Focus</v>
          </cell>
          <cell r="G105">
            <v>2</v>
          </cell>
          <cell r="H105">
            <v>0</v>
          </cell>
        </row>
        <row r="106">
          <cell r="A106" t="str">
            <v>590501060000</v>
          </cell>
          <cell r="B106" t="str">
            <v>FALLSBURG CSD</v>
          </cell>
          <cell r="C106" t="str">
            <v>M-Palmieri</v>
          </cell>
          <cell r="D106" t="str">
            <v>ROS</v>
          </cell>
          <cell r="E106" t="str">
            <v>Focus District</v>
          </cell>
          <cell r="F106" t="str">
            <v>Focus</v>
          </cell>
          <cell r="G106">
            <v>1</v>
          </cell>
          <cell r="H106">
            <v>0</v>
          </cell>
        </row>
        <row r="107">
          <cell r="A107" t="str">
            <v>641301060000</v>
          </cell>
          <cell r="B107" t="str">
            <v>HUDSON FALLS CSD</v>
          </cell>
          <cell r="C107" t="str">
            <v>M-Palmieri</v>
          </cell>
          <cell r="D107" t="str">
            <v>ROS</v>
          </cell>
          <cell r="E107" t="str">
            <v>Focus District</v>
          </cell>
          <cell r="F107" t="str">
            <v>Focus</v>
          </cell>
          <cell r="G107">
            <v>1</v>
          </cell>
          <cell r="H107">
            <v>0</v>
          </cell>
        </row>
        <row r="108">
          <cell r="A108" t="str">
            <v>620600010000</v>
          </cell>
          <cell r="B108" t="str">
            <v>KINGSTON CITY SD</v>
          </cell>
          <cell r="C108" t="str">
            <v>M-Palmieri</v>
          </cell>
          <cell r="D108" t="str">
            <v>ROS</v>
          </cell>
          <cell r="E108" t="str">
            <v>Focus District</v>
          </cell>
          <cell r="F108" t="str">
            <v>Focus</v>
          </cell>
          <cell r="G108">
            <v>8</v>
          </cell>
          <cell r="H108">
            <v>0</v>
          </cell>
        </row>
        <row r="109">
          <cell r="A109" t="str">
            <v>081200050000</v>
          </cell>
          <cell r="B109" t="str">
            <v>NORWICH CITY SD</v>
          </cell>
          <cell r="C109" t="str">
            <v>M-Palmieri</v>
          </cell>
          <cell r="D109" t="str">
            <v>ROS</v>
          </cell>
          <cell r="E109" t="str">
            <v>Focus District</v>
          </cell>
          <cell r="F109" t="str">
            <v>Focus</v>
          </cell>
          <cell r="G109">
            <v>1</v>
          </cell>
          <cell r="H109">
            <v>0</v>
          </cell>
        </row>
        <row r="110">
          <cell r="A110" t="str">
            <v>660411020000</v>
          </cell>
          <cell r="B110" t="str">
            <v>GREENBURGH ELEVEN UFSD</v>
          </cell>
          <cell r="C110" t="str">
            <v>Russman</v>
          </cell>
          <cell r="D110" t="str">
            <v>ROS</v>
          </cell>
          <cell r="E110" t="str">
            <v>Focus SP ACT</v>
          </cell>
          <cell r="F110" t="str">
            <v>Focus</v>
          </cell>
          <cell r="G110" t="str">
            <v>Priority only</v>
          </cell>
          <cell r="H110">
            <v>1</v>
          </cell>
        </row>
        <row r="111">
          <cell r="A111" t="str">
            <v>100308020000</v>
          </cell>
          <cell r="B111" t="str">
            <v>BERKSHIRE UFSD</v>
          </cell>
          <cell r="C111" t="str">
            <v>Russman</v>
          </cell>
          <cell r="D111" t="str">
            <v>ROS</v>
          </cell>
          <cell r="E111" t="str">
            <v>SPECIAL ACT</v>
          </cell>
          <cell r="F111" t="str">
            <v>#N/A</v>
          </cell>
          <cell r="G111">
            <v>0</v>
          </cell>
          <cell r="H111">
            <v>0</v>
          </cell>
        </row>
        <row r="112">
          <cell r="A112" t="str">
            <v>610327020000</v>
          </cell>
          <cell r="B112" t="str">
            <v>GEORGE JUNIOR REPUBLIC UFSD</v>
          </cell>
          <cell r="C112" t="str">
            <v>Russman</v>
          </cell>
          <cell r="D112" t="str">
            <v>ROS</v>
          </cell>
          <cell r="E112" t="str">
            <v>SPECIAL ACT</v>
          </cell>
          <cell r="F112" t="str">
            <v>#N/A</v>
          </cell>
          <cell r="G112">
            <v>0</v>
          </cell>
          <cell r="H112">
            <v>0</v>
          </cell>
        </row>
        <row r="113">
          <cell r="A113" t="str">
            <v>660410020000</v>
          </cell>
          <cell r="B113" t="str">
            <v>GREENBURGH-GRAHAM UFSD</v>
          </cell>
          <cell r="C113" t="str">
            <v>Russman</v>
          </cell>
          <cell r="D113" t="str">
            <v>ROS</v>
          </cell>
          <cell r="E113" t="str">
            <v>SPECIAL ACT</v>
          </cell>
          <cell r="F113" t="str">
            <v>#N/A</v>
          </cell>
          <cell r="G113">
            <v>0</v>
          </cell>
          <cell r="H113">
            <v>0</v>
          </cell>
        </row>
        <row r="114">
          <cell r="A114" t="str">
            <v>660412020000</v>
          </cell>
          <cell r="B114" t="str">
            <v>GREENBURGH-NORTH CASTLE UFSD</v>
          </cell>
          <cell r="C114" t="str">
            <v>Russman</v>
          </cell>
          <cell r="D114" t="str">
            <v>ROS</v>
          </cell>
          <cell r="E114" t="str">
            <v>SPECIAL ACT</v>
          </cell>
          <cell r="F114" t="str">
            <v>#N/A</v>
          </cell>
          <cell r="G114">
            <v>0</v>
          </cell>
          <cell r="H114">
            <v>0</v>
          </cell>
        </row>
        <row r="115">
          <cell r="A115" t="str">
            <v>660803020000</v>
          </cell>
          <cell r="B115" t="str">
            <v>HAWTHORNE-CEDAR KNOLLS UFSD</v>
          </cell>
          <cell r="C115" t="str">
            <v>Russman</v>
          </cell>
          <cell r="D115" t="str">
            <v>ROS</v>
          </cell>
          <cell r="E115" t="str">
            <v>SPECIAL ACT</v>
          </cell>
          <cell r="F115" t="str">
            <v>#N/A</v>
          </cell>
          <cell r="G115">
            <v>0</v>
          </cell>
          <cell r="H115">
            <v>0</v>
          </cell>
        </row>
        <row r="116">
          <cell r="A116" t="str">
            <v>580603020000</v>
          </cell>
          <cell r="B116" t="str">
            <v>LITTLE FLOWER UFSD</v>
          </cell>
          <cell r="C116" t="str">
            <v>Russman</v>
          </cell>
          <cell r="D116" t="str">
            <v>ROS</v>
          </cell>
          <cell r="E116" t="str">
            <v>SPECIAL ACT</v>
          </cell>
          <cell r="F116" t="str">
            <v>#N/A</v>
          </cell>
          <cell r="G116">
            <v>0</v>
          </cell>
          <cell r="H116">
            <v>0</v>
          </cell>
        </row>
        <row r="117">
          <cell r="A117" t="str">
            <v>660806020000</v>
          </cell>
          <cell r="B117" t="str">
            <v>MT PLEASANT-BLYTHEDALE UFSD</v>
          </cell>
          <cell r="C117" t="str">
            <v>Russman</v>
          </cell>
          <cell r="D117" t="str">
            <v>ROS</v>
          </cell>
          <cell r="E117" t="str">
            <v>SPECIAL ACT</v>
          </cell>
          <cell r="F117" t="str">
            <v>#N/A</v>
          </cell>
          <cell r="G117">
            <v>0</v>
          </cell>
          <cell r="H117">
            <v>0</v>
          </cell>
        </row>
        <row r="118">
          <cell r="A118" t="str">
            <v>660804020000</v>
          </cell>
          <cell r="B118" t="str">
            <v>MT PLEASANT-COTTAGE UFSD</v>
          </cell>
          <cell r="C118" t="str">
            <v>Russman</v>
          </cell>
          <cell r="D118" t="str">
            <v>ROS</v>
          </cell>
          <cell r="E118" t="str">
            <v>SPECIAL ACT</v>
          </cell>
          <cell r="F118" t="str">
            <v>#N/A</v>
          </cell>
          <cell r="G118">
            <v>0</v>
          </cell>
          <cell r="H118">
            <v>0</v>
          </cell>
        </row>
        <row r="119">
          <cell r="A119" t="str">
            <v>043011020000</v>
          </cell>
          <cell r="B119" t="str">
            <v>RANDOLPH ACAD UFSD</v>
          </cell>
          <cell r="C119" t="str">
            <v>Russman</v>
          </cell>
          <cell r="D119" t="str">
            <v>ROS</v>
          </cell>
          <cell r="E119" t="str">
            <v>SPECIAL ACT</v>
          </cell>
          <cell r="F119" t="str">
            <v>#N/A</v>
          </cell>
          <cell r="G119">
            <v>0</v>
          </cell>
          <cell r="H119">
            <v>0</v>
          </cell>
        </row>
        <row r="120">
          <cell r="A120" t="str">
            <v>570101040000</v>
          </cell>
          <cell r="B120" t="str">
            <v>ADDISON CSD</v>
          </cell>
          <cell r="C120" t="str">
            <v>Almela</v>
          </cell>
          <cell r="D120" t="str">
            <v>ROS</v>
          </cell>
          <cell r="E120" t="str">
            <v>Focus District</v>
          </cell>
          <cell r="F120" t="str">
            <v>Focus</v>
          </cell>
          <cell r="G120">
            <v>1</v>
          </cell>
          <cell r="H120">
            <v>0</v>
          </cell>
        </row>
        <row r="121">
          <cell r="A121" t="str">
            <v>050100010000</v>
          </cell>
          <cell r="B121" t="str">
            <v>AUBURN CITY SD</v>
          </cell>
          <cell r="C121" t="str">
            <v>Almela</v>
          </cell>
          <cell r="D121" t="str">
            <v>ROS</v>
          </cell>
          <cell r="E121" t="str">
            <v>Focus District</v>
          </cell>
          <cell r="F121" t="str">
            <v>Focus</v>
          </cell>
          <cell r="G121">
            <v>4</v>
          </cell>
          <cell r="H121">
            <v>0</v>
          </cell>
        </row>
        <row r="122">
          <cell r="A122" t="str">
            <v>130200010000</v>
          </cell>
          <cell r="B122" t="str">
            <v>BEACON CITY SD</v>
          </cell>
          <cell r="C122" t="str">
            <v>Almela</v>
          </cell>
          <cell r="D122" t="str">
            <v>ROS</v>
          </cell>
          <cell r="E122" t="str">
            <v>Focus District</v>
          </cell>
          <cell r="F122" t="str">
            <v>Focus</v>
          </cell>
          <cell r="G122">
            <v>1</v>
          </cell>
          <cell r="H122">
            <v>0</v>
          </cell>
        </row>
        <row r="123">
          <cell r="A123" t="str">
            <v>610501040000</v>
          </cell>
          <cell r="B123" t="str">
            <v>GROTON CSD</v>
          </cell>
          <cell r="C123" t="str">
            <v>Almela</v>
          </cell>
          <cell r="D123" t="str">
            <v>ROS</v>
          </cell>
          <cell r="E123" t="str">
            <v>Focus District</v>
          </cell>
          <cell r="F123" t="str">
            <v>Focus</v>
          </cell>
          <cell r="G123">
            <v>1</v>
          </cell>
          <cell r="H123">
            <v>0</v>
          </cell>
        </row>
        <row r="124">
          <cell r="A124" t="str">
            <v>130801060000</v>
          </cell>
          <cell r="B124" t="str">
            <v>HYDE PARK CSD</v>
          </cell>
          <cell r="C124" t="str">
            <v>Almela</v>
          </cell>
          <cell r="D124" t="str">
            <v>ROS</v>
          </cell>
          <cell r="E124" t="str">
            <v>Focus District</v>
          </cell>
          <cell r="F124" t="str">
            <v>Focus</v>
          </cell>
          <cell r="G124">
            <v>2</v>
          </cell>
          <cell r="H124">
            <v>0</v>
          </cell>
        </row>
        <row r="125">
          <cell r="A125" t="str">
            <v>142601030000</v>
          </cell>
          <cell r="B125" t="str">
            <v>KENMORE-TONAWANDA UFSD</v>
          </cell>
          <cell r="C125" t="str">
            <v>Almela</v>
          </cell>
          <cell r="D125" t="str">
            <v>ROS</v>
          </cell>
          <cell r="E125" t="str">
            <v>Focus District</v>
          </cell>
          <cell r="F125" t="str">
            <v>Focus</v>
          </cell>
          <cell r="G125">
            <v>1</v>
          </cell>
          <cell r="H125">
            <v>0</v>
          </cell>
        </row>
        <row r="126">
          <cell r="A126" t="str">
            <v>141800010000</v>
          </cell>
          <cell r="B126" t="str">
            <v>LACKAWANNA CITY SD</v>
          </cell>
          <cell r="C126" t="str">
            <v>Almela</v>
          </cell>
          <cell r="D126" t="str">
            <v>ROS</v>
          </cell>
          <cell r="E126" t="str">
            <v>Focus District</v>
          </cell>
          <cell r="F126" t="str">
            <v>Focus</v>
          </cell>
          <cell r="G126">
            <v>2</v>
          </cell>
          <cell r="H126">
            <v>0</v>
          </cell>
        </row>
        <row r="127">
          <cell r="A127" t="str">
            <v>450801060000</v>
          </cell>
          <cell r="B127" t="str">
            <v>MEDINA CSD</v>
          </cell>
          <cell r="C127" t="str">
            <v>Almela</v>
          </cell>
          <cell r="D127" t="str">
            <v>ROS</v>
          </cell>
          <cell r="E127" t="str">
            <v>Focus District</v>
          </cell>
          <cell r="F127" t="str">
            <v>Focus</v>
          </cell>
          <cell r="G127">
            <v>1</v>
          </cell>
          <cell r="H127">
            <v>0</v>
          </cell>
        </row>
        <row r="128">
          <cell r="A128" t="str">
            <v>062401040000</v>
          </cell>
          <cell r="B128" t="str">
            <v>RIPLEY CSD</v>
          </cell>
          <cell r="C128" t="str">
            <v>Almela</v>
          </cell>
          <cell r="D128" t="str">
            <v>ROS</v>
          </cell>
          <cell r="E128" t="str">
            <v>Focus District</v>
          </cell>
          <cell r="F128" t="str">
            <v>Focus</v>
          </cell>
          <cell r="G128">
            <v>1</v>
          </cell>
          <cell r="H128">
            <v>0</v>
          </cell>
        </row>
        <row r="129">
          <cell r="A129" t="str">
            <v>121601060000</v>
          </cell>
          <cell r="B129" t="str">
            <v>SIDNEY CSD</v>
          </cell>
          <cell r="C129" t="str">
            <v>Almela</v>
          </cell>
          <cell r="D129" t="str">
            <v>ROS</v>
          </cell>
          <cell r="E129" t="str">
            <v>Focus District</v>
          </cell>
          <cell r="F129" t="str">
            <v>Focus</v>
          </cell>
          <cell r="G129">
            <v>1</v>
          </cell>
          <cell r="H129">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sheetName val="T-I Allocations"/>
      <sheetName val="T-II Allocations"/>
      <sheetName val="T-III Allocations"/>
      <sheetName val="Priority"/>
      <sheetName val="Special Acts"/>
      <sheetName val="ALL"/>
      <sheetName val="2013-14 T-I Allocations"/>
      <sheetName val="2013-14 N-Count"/>
      <sheetName val="2013-14 D-Facilities"/>
      <sheetName val="2013-14 T-II Allocation"/>
      <sheetName val="2012-13 Non-Pub"/>
      <sheetName val="2012-13 Charter Schools"/>
      <sheetName val="Priority Schools 12-13..14-15"/>
      <sheetName val="Focus Districts 2012-13..2014-1"/>
      <sheetName val="Drop-Down Content"/>
      <sheetName val="14-15 ImpReserveSetAsideActivit"/>
      <sheetName val="StatementsofPractice"/>
    </sheetNames>
    <sheetDataSet>
      <sheetData sheetId="0"/>
      <sheetData sheetId="1">
        <row r="2">
          <cell r="A2" t="str">
            <v>010100010000</v>
          </cell>
        </row>
      </sheetData>
      <sheetData sheetId="2"/>
      <sheetData sheetId="3">
        <row r="4">
          <cell r="A4" t="str">
            <v>010100010000</v>
          </cell>
        </row>
      </sheetData>
      <sheetData sheetId="4">
        <row r="6">
          <cell r="A6" t="str">
            <v>010100010000</v>
          </cell>
          <cell r="B6" t="str">
            <v>Albany</v>
          </cell>
          <cell r="C6" t="str">
            <v>010100115658</v>
          </cell>
          <cell r="D6" t="str">
            <v>Saint Anne Institute</v>
          </cell>
          <cell r="E6">
            <v>126</v>
          </cell>
        </row>
        <row r="7">
          <cell r="A7" t="str">
            <v>010100010000</v>
          </cell>
          <cell r="B7" t="str">
            <v>Albany</v>
          </cell>
          <cell r="C7" t="str">
            <v>010100115665</v>
          </cell>
          <cell r="D7" t="str">
            <v>Blessed Sacrament School</v>
          </cell>
          <cell r="E7">
            <v>191</v>
          </cell>
        </row>
        <row r="8">
          <cell r="A8" t="str">
            <v>010100010000</v>
          </cell>
          <cell r="B8" t="str">
            <v>Albany</v>
          </cell>
          <cell r="C8" t="str">
            <v>010100115671</v>
          </cell>
          <cell r="D8" t="str">
            <v>Mater  Christi School</v>
          </cell>
          <cell r="E8">
            <v>177</v>
          </cell>
        </row>
        <row r="9">
          <cell r="A9" t="str">
            <v>010100010000</v>
          </cell>
          <cell r="B9" t="str">
            <v>Albany</v>
          </cell>
          <cell r="C9" t="str">
            <v>010100115684</v>
          </cell>
          <cell r="D9" t="str">
            <v>All Saints' Catholic Academy</v>
          </cell>
          <cell r="E9">
            <v>179</v>
          </cell>
        </row>
        <row r="10">
          <cell r="A10" t="str">
            <v>010100010000</v>
          </cell>
          <cell r="B10" t="str">
            <v>Albany</v>
          </cell>
          <cell r="C10" t="str">
            <v>010100115685</v>
          </cell>
          <cell r="D10" t="str">
            <v>Academy Of Holy Name-Lower Middle School</v>
          </cell>
          <cell r="E10">
            <v>141</v>
          </cell>
        </row>
        <row r="11">
          <cell r="A11" t="str">
            <v>010100010000</v>
          </cell>
          <cell r="B11" t="str">
            <v>Albany</v>
          </cell>
          <cell r="C11" t="str">
            <v>010100115705</v>
          </cell>
          <cell r="D11" t="str">
            <v>La Salle School</v>
          </cell>
          <cell r="E11">
            <v>94</v>
          </cell>
        </row>
        <row r="12">
          <cell r="A12" t="str">
            <v>010100010000</v>
          </cell>
          <cell r="B12" t="str">
            <v>Albany</v>
          </cell>
          <cell r="C12" t="str">
            <v>010100115724</v>
          </cell>
          <cell r="D12" t="str">
            <v>Academy Of Holy Names-Upper School</v>
          </cell>
          <cell r="E12">
            <v>238</v>
          </cell>
        </row>
        <row r="13">
          <cell r="A13" t="str">
            <v>010100010000</v>
          </cell>
          <cell r="B13" t="str">
            <v>Albany</v>
          </cell>
          <cell r="C13" t="str">
            <v>010100118044</v>
          </cell>
          <cell r="D13" t="str">
            <v>Bishop Maginn High School</v>
          </cell>
          <cell r="E13">
            <v>228</v>
          </cell>
        </row>
        <row r="14">
          <cell r="A14" t="str">
            <v>010100010000</v>
          </cell>
          <cell r="B14" t="str">
            <v>Albany</v>
          </cell>
          <cell r="C14" t="str">
            <v>010100208496</v>
          </cell>
          <cell r="D14" t="str">
            <v>Maimonides Hebrew Day School</v>
          </cell>
          <cell r="E14">
            <v>60</v>
          </cell>
        </row>
        <row r="15">
          <cell r="A15" t="str">
            <v>010100010000</v>
          </cell>
          <cell r="B15" t="str">
            <v>Albany</v>
          </cell>
          <cell r="C15" t="str">
            <v>010100317828</v>
          </cell>
          <cell r="D15" t="str">
            <v>Saint Matthew Lutheran School</v>
          </cell>
          <cell r="E15">
            <v>2</v>
          </cell>
        </row>
        <row r="16">
          <cell r="A16" t="str">
            <v>010100010000</v>
          </cell>
          <cell r="B16" t="str">
            <v>Albany</v>
          </cell>
          <cell r="C16" t="str">
            <v>010100996017</v>
          </cell>
          <cell r="D16" t="str">
            <v>Albany Montessori Education Center, Llc</v>
          </cell>
          <cell r="E16">
            <v>4</v>
          </cell>
        </row>
        <row r="17">
          <cell r="A17" t="str">
            <v>010100010000</v>
          </cell>
          <cell r="B17" t="str">
            <v>Albany</v>
          </cell>
          <cell r="C17" t="str">
            <v>010100996428</v>
          </cell>
          <cell r="D17" t="str">
            <v>The Albany Academies</v>
          </cell>
          <cell r="E17">
            <v>693</v>
          </cell>
        </row>
        <row r="18">
          <cell r="A18" t="str">
            <v>010100010000</v>
          </cell>
          <cell r="B18" t="str">
            <v>Albany</v>
          </cell>
          <cell r="C18" t="str">
            <v>010100996557</v>
          </cell>
          <cell r="D18" t="str">
            <v>Hellman School-Parsons Center</v>
          </cell>
          <cell r="E18">
            <v>27</v>
          </cell>
        </row>
        <row r="19">
          <cell r="A19" t="str">
            <v>010100010000</v>
          </cell>
          <cell r="B19" t="str">
            <v>Albany</v>
          </cell>
          <cell r="C19" t="str">
            <v>010100997616</v>
          </cell>
          <cell r="D19" t="str">
            <v>Free School</v>
          </cell>
          <cell r="E19">
            <v>60</v>
          </cell>
        </row>
        <row r="20">
          <cell r="A20" t="str">
            <v>010100010000</v>
          </cell>
          <cell r="B20" t="str">
            <v>Albany</v>
          </cell>
          <cell r="C20" t="str">
            <v>010100997791</v>
          </cell>
          <cell r="D20" t="str">
            <v>Saint Catherine's Center For Children</v>
          </cell>
          <cell r="E20">
            <v>57</v>
          </cell>
        </row>
        <row r="21">
          <cell r="A21" t="str">
            <v>010100010000</v>
          </cell>
          <cell r="B21" t="str">
            <v>Albany</v>
          </cell>
          <cell r="C21" t="str">
            <v>010100997850</v>
          </cell>
          <cell r="D21" t="str">
            <v>Center For Disability Services</v>
          </cell>
          <cell r="E21">
            <v>75</v>
          </cell>
        </row>
        <row r="22">
          <cell r="A22" t="str">
            <v>022601060000</v>
          </cell>
          <cell r="B22" t="str">
            <v>Wellsville</v>
          </cell>
          <cell r="C22" t="str">
            <v>022601136563</v>
          </cell>
          <cell r="D22" t="str">
            <v>Immaculate Conception School</v>
          </cell>
          <cell r="E22">
            <v>138</v>
          </cell>
        </row>
        <row r="23">
          <cell r="A23" t="str">
            <v>030200010000</v>
          </cell>
          <cell r="B23" t="str">
            <v>Binghamton</v>
          </cell>
          <cell r="C23" t="str">
            <v>030200185471</v>
          </cell>
          <cell r="D23" t="str">
            <v>Seton Catholic Central High School</v>
          </cell>
          <cell r="E23">
            <v>326</v>
          </cell>
        </row>
        <row r="24">
          <cell r="A24" t="str">
            <v>030200010000</v>
          </cell>
          <cell r="B24" t="str">
            <v>Binghamton</v>
          </cell>
          <cell r="C24" t="str">
            <v>030200185488</v>
          </cell>
          <cell r="D24" t="str">
            <v>Saint John School</v>
          </cell>
          <cell r="E24">
            <v>157</v>
          </cell>
        </row>
        <row r="25">
          <cell r="A25" t="str">
            <v>030200010000</v>
          </cell>
          <cell r="B25" t="str">
            <v>Binghamton</v>
          </cell>
          <cell r="C25" t="str">
            <v>030200185539</v>
          </cell>
          <cell r="D25" t="str">
            <v>Saint Thomas Aquinas School</v>
          </cell>
          <cell r="E25">
            <v>69</v>
          </cell>
        </row>
        <row r="26">
          <cell r="A26" t="str">
            <v>030200010000</v>
          </cell>
          <cell r="B26" t="str">
            <v>Binghamton</v>
          </cell>
          <cell r="C26" t="str">
            <v>030200928161</v>
          </cell>
          <cell r="D26" t="str">
            <v>Greater Binghamton Health Center</v>
          </cell>
          <cell r="E26">
            <v>14</v>
          </cell>
        </row>
        <row r="27">
          <cell r="A27" t="str">
            <v>042400010000</v>
          </cell>
          <cell r="B27" t="str">
            <v>Olean</v>
          </cell>
          <cell r="C27" t="str">
            <v>042400136448</v>
          </cell>
          <cell r="D27" t="str">
            <v>Archbishop Walsh High School</v>
          </cell>
          <cell r="E27">
            <v>60</v>
          </cell>
        </row>
        <row r="28">
          <cell r="A28" t="str">
            <v>042400010000</v>
          </cell>
          <cell r="B28" t="str">
            <v>Olean</v>
          </cell>
          <cell r="C28" t="str">
            <v>042400139126</v>
          </cell>
          <cell r="D28" t="str">
            <v>Southern Tier Catholic School</v>
          </cell>
          <cell r="E28">
            <v>98</v>
          </cell>
        </row>
        <row r="29">
          <cell r="A29" t="str">
            <v>042400010000</v>
          </cell>
          <cell r="B29" t="str">
            <v>Olean</v>
          </cell>
          <cell r="C29" t="str">
            <v>042400805651</v>
          </cell>
          <cell r="D29" t="str">
            <v>New Life Christian School</v>
          </cell>
          <cell r="E29">
            <v>78</v>
          </cell>
        </row>
        <row r="30">
          <cell r="A30" t="str">
            <v>042400010000</v>
          </cell>
          <cell r="B30" t="str">
            <v>Olean</v>
          </cell>
          <cell r="C30" t="str">
            <v>042400997707</v>
          </cell>
          <cell r="D30" t="str">
            <v>Cattaraugus Rehabilitation Center</v>
          </cell>
          <cell r="E30">
            <v>8</v>
          </cell>
        </row>
        <row r="31">
          <cell r="A31" t="str">
            <v>050100010000</v>
          </cell>
          <cell r="B31" t="str">
            <v>Auburn</v>
          </cell>
          <cell r="C31" t="str">
            <v>050100166218</v>
          </cell>
          <cell r="D31" t="str">
            <v>Ss Peter &amp; Paul School</v>
          </cell>
          <cell r="E31">
            <v>89</v>
          </cell>
        </row>
        <row r="32">
          <cell r="A32" t="str">
            <v>050100010000</v>
          </cell>
          <cell r="B32" t="str">
            <v>Auburn</v>
          </cell>
          <cell r="C32" t="str">
            <v>050100169701</v>
          </cell>
          <cell r="D32" t="str">
            <v>St Joseph School</v>
          </cell>
          <cell r="E32">
            <v>173</v>
          </cell>
        </row>
        <row r="33">
          <cell r="A33" t="str">
            <v>050100010000</v>
          </cell>
          <cell r="B33" t="str">
            <v>Auburn</v>
          </cell>
          <cell r="C33" t="str">
            <v>050100999499</v>
          </cell>
          <cell r="D33" t="str">
            <v>Tyburn Academy Of Mary Immaculate</v>
          </cell>
          <cell r="E33">
            <v>86</v>
          </cell>
        </row>
        <row r="34">
          <cell r="A34" t="str">
            <v>050100010000</v>
          </cell>
          <cell r="B34" t="str">
            <v>Auburn</v>
          </cell>
          <cell r="C34" t="str">
            <v>050100999591</v>
          </cell>
          <cell r="D34" t="str">
            <v>Montessori School Of The Finger Lakes</v>
          </cell>
          <cell r="E34">
            <v>19</v>
          </cell>
        </row>
        <row r="35">
          <cell r="A35" t="str">
            <v>060800010000</v>
          </cell>
          <cell r="B35" t="str">
            <v>Dunkirk</v>
          </cell>
          <cell r="C35" t="str">
            <v>060800139173</v>
          </cell>
          <cell r="D35" t="str">
            <v>Northern Chautauqua Catholic School</v>
          </cell>
          <cell r="E35">
            <v>153</v>
          </cell>
        </row>
        <row r="36">
          <cell r="A36" t="str">
            <v>060800010000</v>
          </cell>
          <cell r="B36" t="str">
            <v>Dunkirk</v>
          </cell>
          <cell r="C36" t="str">
            <v>060800808602</v>
          </cell>
          <cell r="D36" t="str">
            <v>Central Christian Academy</v>
          </cell>
          <cell r="E36">
            <v>39</v>
          </cell>
        </row>
        <row r="37">
          <cell r="A37" t="str">
            <v>061700010000</v>
          </cell>
          <cell r="B37" t="str">
            <v>Jamestown</v>
          </cell>
          <cell r="C37" t="str">
            <v>061700136237</v>
          </cell>
          <cell r="D37" t="str">
            <v>Catholic Academy Of The Holy Family</v>
          </cell>
          <cell r="E37">
            <v>76</v>
          </cell>
        </row>
        <row r="38">
          <cell r="A38" t="str">
            <v>061700010000</v>
          </cell>
          <cell r="B38" t="str">
            <v>Jamestown</v>
          </cell>
          <cell r="C38" t="str">
            <v>061700308038</v>
          </cell>
          <cell r="D38" t="str">
            <v>Gustavus Adolphus Learning Center</v>
          </cell>
          <cell r="E38">
            <v>71</v>
          </cell>
        </row>
        <row r="39">
          <cell r="A39" t="str">
            <v>061700010000</v>
          </cell>
          <cell r="B39" t="str">
            <v>Jamestown</v>
          </cell>
          <cell r="C39" t="str">
            <v>061700425823</v>
          </cell>
          <cell r="D39" t="str">
            <v>Jamestown Sda School</v>
          </cell>
          <cell r="E39">
            <v>10</v>
          </cell>
        </row>
        <row r="40">
          <cell r="A40" t="str">
            <v>070600010000</v>
          </cell>
          <cell r="B40" t="str">
            <v>Elmira</v>
          </cell>
          <cell r="C40" t="str">
            <v>070600166199</v>
          </cell>
          <cell r="D40" t="str">
            <v>Holy Family Elementary School</v>
          </cell>
          <cell r="E40">
            <v>144</v>
          </cell>
        </row>
        <row r="41">
          <cell r="A41" t="str">
            <v>070600010000</v>
          </cell>
          <cell r="B41" t="str">
            <v>Elmira</v>
          </cell>
          <cell r="C41" t="str">
            <v>070600166214</v>
          </cell>
          <cell r="D41" t="str">
            <v>Holy Family Middle School</v>
          </cell>
          <cell r="E41">
            <v>98</v>
          </cell>
        </row>
        <row r="42">
          <cell r="A42" t="str">
            <v>070600010000</v>
          </cell>
          <cell r="B42" t="str">
            <v>Elmira</v>
          </cell>
          <cell r="C42" t="str">
            <v>070600166568</v>
          </cell>
          <cell r="D42" t="str">
            <v>Notre Dame High School</v>
          </cell>
          <cell r="E42">
            <v>222</v>
          </cell>
        </row>
        <row r="43">
          <cell r="A43" t="str">
            <v>070600010000</v>
          </cell>
          <cell r="B43" t="str">
            <v>Elmira</v>
          </cell>
          <cell r="C43" t="str">
            <v>070600807659</v>
          </cell>
          <cell r="D43" t="str">
            <v>Elmira Christian Academy</v>
          </cell>
          <cell r="E43">
            <v>91</v>
          </cell>
        </row>
        <row r="44">
          <cell r="A44" t="str">
            <v>081200050000</v>
          </cell>
          <cell r="B44" t="str">
            <v>Norwich</v>
          </cell>
          <cell r="C44" t="str">
            <v>081200185526</v>
          </cell>
          <cell r="D44" t="str">
            <v>Holy Family School</v>
          </cell>
          <cell r="E44">
            <v>84</v>
          </cell>
        </row>
        <row r="45">
          <cell r="A45" t="str">
            <v>081200050000</v>
          </cell>
          <cell r="B45" t="str">
            <v>Norwich</v>
          </cell>
          <cell r="C45" t="str">
            <v>081200808719</v>
          </cell>
          <cell r="D45" t="str">
            <v>Valley Heights Christian Academy</v>
          </cell>
          <cell r="E45">
            <v>95</v>
          </cell>
        </row>
        <row r="46">
          <cell r="A46" t="str">
            <v>110200010000</v>
          </cell>
          <cell r="B46" t="str">
            <v>Cortland City</v>
          </cell>
          <cell r="C46" t="str">
            <v>110200185503</v>
          </cell>
          <cell r="D46" t="str">
            <v>Saint Mary'S School</v>
          </cell>
          <cell r="E46">
            <v>161</v>
          </cell>
        </row>
        <row r="47">
          <cell r="A47" t="str">
            <v>110200010000</v>
          </cell>
          <cell r="B47" t="str">
            <v>Cortland City</v>
          </cell>
          <cell r="C47" t="str">
            <v>110200808583</v>
          </cell>
          <cell r="D47" t="str">
            <v>Cortland Christian Academy</v>
          </cell>
          <cell r="E47">
            <v>83</v>
          </cell>
        </row>
        <row r="48">
          <cell r="A48" t="str">
            <v>110200010000</v>
          </cell>
          <cell r="B48" t="str">
            <v>Cortland City</v>
          </cell>
          <cell r="C48" t="str">
            <v>110200809373</v>
          </cell>
          <cell r="D48" t="str">
            <v>Victory Christian Academy</v>
          </cell>
          <cell r="E48">
            <v>5</v>
          </cell>
        </row>
        <row r="49">
          <cell r="A49" t="str">
            <v>130200010000</v>
          </cell>
          <cell r="B49" t="str">
            <v>Beacon</v>
          </cell>
          <cell r="C49" t="str">
            <v>130200805048</v>
          </cell>
          <cell r="D49" t="str">
            <v>New Covenant Learning Center</v>
          </cell>
          <cell r="E49">
            <v>13</v>
          </cell>
        </row>
        <row r="50">
          <cell r="A50" t="str">
            <v>130200010000</v>
          </cell>
          <cell r="B50" t="str">
            <v>Beacon</v>
          </cell>
          <cell r="C50" t="str">
            <v>130200808491</v>
          </cell>
          <cell r="D50" t="str">
            <v>Oasis Christian School</v>
          </cell>
          <cell r="E50">
            <v>35</v>
          </cell>
        </row>
        <row r="51">
          <cell r="A51" t="str">
            <v>130200010000</v>
          </cell>
          <cell r="B51" t="str">
            <v>Beacon</v>
          </cell>
          <cell r="C51" t="str">
            <v>130200809895</v>
          </cell>
          <cell r="D51" t="str">
            <v>Alpha And Omega School</v>
          </cell>
          <cell r="E51">
            <v>12</v>
          </cell>
        </row>
        <row r="52">
          <cell r="A52" t="str">
            <v>130801060000</v>
          </cell>
          <cell r="B52" t="str">
            <v>Hyde Park</v>
          </cell>
          <cell r="C52" t="str">
            <v>130801145067</v>
          </cell>
          <cell r="D52" t="str">
            <v>Saint Peter School</v>
          </cell>
          <cell r="E52">
            <v>138</v>
          </cell>
        </row>
        <row r="53">
          <cell r="A53" t="str">
            <v>130801060000</v>
          </cell>
          <cell r="B53" t="str">
            <v>Hyde Park</v>
          </cell>
          <cell r="C53" t="str">
            <v>130801145068</v>
          </cell>
          <cell r="D53" t="str">
            <v>Regina Coeli School</v>
          </cell>
          <cell r="E53">
            <v>124</v>
          </cell>
        </row>
        <row r="54">
          <cell r="A54" t="str">
            <v>130801060000</v>
          </cell>
          <cell r="B54" t="str">
            <v>Hyde Park</v>
          </cell>
          <cell r="C54" t="str">
            <v>130801808737</v>
          </cell>
          <cell r="D54" t="str">
            <v>Millennial Kingdom Family School</v>
          </cell>
          <cell r="E54">
            <v>2</v>
          </cell>
        </row>
        <row r="55">
          <cell r="A55" t="str">
            <v>130801060000</v>
          </cell>
          <cell r="B55" t="str">
            <v>Hyde Park</v>
          </cell>
          <cell r="C55" t="str">
            <v>130801995272</v>
          </cell>
          <cell r="D55" t="str">
            <v>Kinderhaus Montessori School Of Hyde Park, Inc</v>
          </cell>
          <cell r="E55">
            <v>13</v>
          </cell>
        </row>
        <row r="56">
          <cell r="A56" t="str">
            <v>130801060000</v>
          </cell>
          <cell r="B56" t="str">
            <v>Hyde Park</v>
          </cell>
          <cell r="C56" t="str">
            <v>130801996542</v>
          </cell>
          <cell r="D56" t="str">
            <v>Anderson Center For Autism</v>
          </cell>
          <cell r="E56">
            <v>21</v>
          </cell>
        </row>
        <row r="57">
          <cell r="A57" t="str">
            <v>130801060000</v>
          </cell>
          <cell r="B57" t="str">
            <v>Hyde Park</v>
          </cell>
          <cell r="C57" t="str">
            <v>130801997760</v>
          </cell>
          <cell r="D57" t="str">
            <v>Abilities First, Inc</v>
          </cell>
          <cell r="E57">
            <v>43</v>
          </cell>
        </row>
        <row r="58">
          <cell r="A58" t="str">
            <v>131500010000</v>
          </cell>
          <cell r="B58" t="str">
            <v>Poughkeepsie</v>
          </cell>
          <cell r="C58" t="str">
            <v>131500445851</v>
          </cell>
          <cell r="D58" t="str">
            <v>Poughkeepsie Sda Elementary School</v>
          </cell>
          <cell r="E58">
            <v>13</v>
          </cell>
        </row>
        <row r="59">
          <cell r="A59" t="str">
            <v>131500010000</v>
          </cell>
          <cell r="B59" t="str">
            <v>Poughkeepsie</v>
          </cell>
          <cell r="C59" t="str">
            <v>131500858427</v>
          </cell>
          <cell r="D59" t="str">
            <v>Tabernacle Christian Academy</v>
          </cell>
          <cell r="E59">
            <v>142</v>
          </cell>
        </row>
        <row r="60">
          <cell r="A60" t="str">
            <v>131500010000</v>
          </cell>
          <cell r="B60" t="str">
            <v>Poughkeepsie</v>
          </cell>
          <cell r="C60" t="str">
            <v>131500995721</v>
          </cell>
          <cell r="D60" t="str">
            <v>Wimpfheimer Nursery School</v>
          </cell>
          <cell r="E60">
            <v>5</v>
          </cell>
        </row>
        <row r="61">
          <cell r="A61" t="str">
            <v>131500010000</v>
          </cell>
          <cell r="B61" t="str">
            <v>Poughkeepsie</v>
          </cell>
          <cell r="C61" t="str">
            <v>131500999463</v>
          </cell>
          <cell r="D61" t="str">
            <v>The Ridge School</v>
          </cell>
          <cell r="E61">
            <v>1</v>
          </cell>
        </row>
        <row r="62">
          <cell r="A62" t="str">
            <v>140600010000</v>
          </cell>
          <cell r="B62" t="str">
            <v>Buffalo</v>
          </cell>
          <cell r="C62" t="str">
            <v>140600135017</v>
          </cell>
          <cell r="D62" t="str">
            <v>Trinity Catholic Academy</v>
          </cell>
          <cell r="E62">
            <v>179</v>
          </cell>
        </row>
        <row r="63">
          <cell r="A63" t="str">
            <v>140600010000</v>
          </cell>
          <cell r="B63" t="str">
            <v>Buffalo</v>
          </cell>
          <cell r="C63" t="str">
            <v>140600135498</v>
          </cell>
          <cell r="D63" t="str">
            <v>Notre Dame Academy</v>
          </cell>
          <cell r="E63">
            <v>297</v>
          </cell>
        </row>
        <row r="64">
          <cell r="A64" t="str">
            <v>140600010000</v>
          </cell>
          <cell r="B64" t="str">
            <v>Buffalo</v>
          </cell>
          <cell r="C64" t="str">
            <v>140600136276</v>
          </cell>
          <cell r="D64" t="str">
            <v>Holy Angels Academy</v>
          </cell>
          <cell r="E64">
            <v>249</v>
          </cell>
        </row>
        <row r="65">
          <cell r="A65" t="str">
            <v>140600010000</v>
          </cell>
          <cell r="B65" t="str">
            <v>Buffalo</v>
          </cell>
          <cell r="C65" t="str">
            <v>140600136295</v>
          </cell>
          <cell r="D65" t="str">
            <v>Saint Joseph University School</v>
          </cell>
          <cell r="E65">
            <v>200</v>
          </cell>
        </row>
        <row r="66">
          <cell r="A66" t="str">
            <v>140600010000</v>
          </cell>
          <cell r="B66" t="str">
            <v>Buffalo</v>
          </cell>
          <cell r="C66" t="str">
            <v>140600136296</v>
          </cell>
          <cell r="D66" t="str">
            <v>Our Lady Of Black Rock</v>
          </cell>
          <cell r="E66">
            <v>98</v>
          </cell>
        </row>
        <row r="67">
          <cell r="A67" t="str">
            <v>140600010000</v>
          </cell>
          <cell r="B67" t="str">
            <v>Buffalo</v>
          </cell>
          <cell r="C67" t="str">
            <v>140600136307</v>
          </cell>
          <cell r="D67" t="str">
            <v>Nardin Academy High School</v>
          </cell>
          <cell r="E67">
            <v>460</v>
          </cell>
        </row>
        <row r="68">
          <cell r="A68" t="str">
            <v>140600010000</v>
          </cell>
          <cell r="B68" t="str">
            <v>Buffalo</v>
          </cell>
          <cell r="C68" t="str">
            <v>140600136337</v>
          </cell>
          <cell r="D68" t="str">
            <v>Ambrose Catholic Academy</v>
          </cell>
          <cell r="E68">
            <v>212</v>
          </cell>
        </row>
        <row r="69">
          <cell r="A69" t="str">
            <v>140600010000</v>
          </cell>
          <cell r="B69" t="str">
            <v>Buffalo</v>
          </cell>
          <cell r="C69" t="str">
            <v>140600136349</v>
          </cell>
          <cell r="D69" t="str">
            <v>Saint Margaret School</v>
          </cell>
          <cell r="E69">
            <v>138</v>
          </cell>
        </row>
        <row r="70">
          <cell r="A70" t="str">
            <v>140600010000</v>
          </cell>
          <cell r="B70" t="str">
            <v>Buffalo</v>
          </cell>
          <cell r="C70" t="str">
            <v>140600136362</v>
          </cell>
          <cell r="D70" t="str">
            <v>Bishop Timon-Saint Jude High School</v>
          </cell>
          <cell r="E70">
            <v>266</v>
          </cell>
        </row>
        <row r="71">
          <cell r="A71" t="str">
            <v>140600010000</v>
          </cell>
          <cell r="B71" t="str">
            <v>Buffalo</v>
          </cell>
          <cell r="C71" t="str">
            <v>140600136375</v>
          </cell>
          <cell r="D71" t="str">
            <v>Mount Mercy Academy</v>
          </cell>
          <cell r="E71">
            <v>293</v>
          </cell>
        </row>
        <row r="72">
          <cell r="A72" t="str">
            <v>140600010000</v>
          </cell>
          <cell r="B72" t="str">
            <v>Buffalo</v>
          </cell>
          <cell r="C72" t="str">
            <v>140600136376</v>
          </cell>
          <cell r="D72" t="str">
            <v>Saint Mark School</v>
          </cell>
          <cell r="E72">
            <v>318</v>
          </cell>
        </row>
        <row r="73">
          <cell r="A73" t="str">
            <v>140600010000</v>
          </cell>
          <cell r="B73" t="str">
            <v>Buffalo</v>
          </cell>
          <cell r="C73" t="str">
            <v>140600136386</v>
          </cell>
          <cell r="D73" t="str">
            <v>Canisius High School</v>
          </cell>
          <cell r="E73">
            <v>810</v>
          </cell>
        </row>
        <row r="74">
          <cell r="A74" t="str">
            <v>140600010000</v>
          </cell>
          <cell r="B74" t="str">
            <v>Buffalo</v>
          </cell>
          <cell r="C74" t="str">
            <v>140600137080</v>
          </cell>
          <cell r="D74" t="str">
            <v>Cantalician Center For Learning, Inc</v>
          </cell>
          <cell r="E74">
            <v>72</v>
          </cell>
        </row>
        <row r="75">
          <cell r="A75" t="str">
            <v>140600010000</v>
          </cell>
          <cell r="B75" t="str">
            <v>Buffalo</v>
          </cell>
          <cell r="C75" t="str">
            <v>140600137113</v>
          </cell>
          <cell r="D75" t="str">
            <v>Nardin Academy-Elementary</v>
          </cell>
          <cell r="E75">
            <v>397</v>
          </cell>
        </row>
        <row r="76">
          <cell r="A76" t="str">
            <v>140600010000</v>
          </cell>
          <cell r="B76" t="str">
            <v>Buffalo</v>
          </cell>
          <cell r="C76" t="str">
            <v>140600139125</v>
          </cell>
          <cell r="D76" t="str">
            <v>Catholic Academy West Buffalo</v>
          </cell>
          <cell r="E76">
            <v>185</v>
          </cell>
        </row>
        <row r="77">
          <cell r="A77" t="str">
            <v>140600010000</v>
          </cell>
          <cell r="B77" t="str">
            <v>Buffalo</v>
          </cell>
          <cell r="C77" t="str">
            <v>140600139127</v>
          </cell>
          <cell r="D77" t="str">
            <v>Nativitymiguel Middle School - Buffalo</v>
          </cell>
          <cell r="E77">
            <v>85</v>
          </cell>
        </row>
        <row r="78">
          <cell r="A78" t="str">
            <v>140600010000</v>
          </cell>
          <cell r="B78" t="str">
            <v>Buffalo</v>
          </cell>
          <cell r="C78" t="str">
            <v>140600329774</v>
          </cell>
          <cell r="D78" t="str">
            <v>Nazareth Lutheran School</v>
          </cell>
          <cell r="E78">
            <v>22</v>
          </cell>
        </row>
        <row r="79">
          <cell r="A79" t="str">
            <v>140600010000</v>
          </cell>
          <cell r="B79" t="str">
            <v>Buffalo</v>
          </cell>
          <cell r="C79" t="str">
            <v>140600629408</v>
          </cell>
          <cell r="D79" t="str">
            <v>Darul-Uloom Al Madania</v>
          </cell>
          <cell r="E79">
            <v>207</v>
          </cell>
        </row>
        <row r="80">
          <cell r="A80" t="str">
            <v>140600010000</v>
          </cell>
          <cell r="B80" t="str">
            <v>Buffalo</v>
          </cell>
          <cell r="C80" t="str">
            <v>140600809464</v>
          </cell>
          <cell r="D80" t="str">
            <v>St John Christian Academy</v>
          </cell>
          <cell r="E80">
            <v>1</v>
          </cell>
        </row>
        <row r="81">
          <cell r="A81" t="str">
            <v>140600010000</v>
          </cell>
          <cell r="B81" t="str">
            <v>Buffalo</v>
          </cell>
          <cell r="C81" t="str">
            <v>140600859684</v>
          </cell>
          <cell r="D81" t="str">
            <v>Dayspring Christian Academy</v>
          </cell>
          <cell r="E81">
            <v>24</v>
          </cell>
        </row>
        <row r="82">
          <cell r="A82" t="str">
            <v>140600010000</v>
          </cell>
          <cell r="B82" t="str">
            <v>Buffalo</v>
          </cell>
          <cell r="C82" t="str">
            <v>140600995982</v>
          </cell>
          <cell r="D82" t="str">
            <v>Buffalo Hearing &amp; Speech Ctr</v>
          </cell>
          <cell r="E82">
            <v>7</v>
          </cell>
        </row>
        <row r="83">
          <cell r="A83" t="str">
            <v>140600010000</v>
          </cell>
          <cell r="B83" t="str">
            <v>Buffalo</v>
          </cell>
          <cell r="C83" t="str">
            <v>140600996006</v>
          </cell>
          <cell r="D83" t="str">
            <v>Saints Tabernacle Of Excellence</v>
          </cell>
          <cell r="E83">
            <v>23</v>
          </cell>
        </row>
        <row r="84">
          <cell r="A84" t="str">
            <v>140600010000</v>
          </cell>
          <cell r="B84" t="str">
            <v>Buffalo</v>
          </cell>
          <cell r="C84" t="str">
            <v>140600996270</v>
          </cell>
          <cell r="D84" t="str">
            <v>Mt St Joseph Academy</v>
          </cell>
          <cell r="E84">
            <v>88</v>
          </cell>
        </row>
        <row r="85">
          <cell r="A85" t="str">
            <v>140600010000</v>
          </cell>
          <cell r="B85" t="str">
            <v>Buffalo</v>
          </cell>
          <cell r="C85" t="str">
            <v>140600996435</v>
          </cell>
          <cell r="D85" t="str">
            <v>Buffalo Seminary</v>
          </cell>
          <cell r="E85">
            <v>158</v>
          </cell>
        </row>
        <row r="86">
          <cell r="A86" t="str">
            <v>140600010000</v>
          </cell>
          <cell r="B86" t="str">
            <v>Buffalo</v>
          </cell>
          <cell r="C86" t="str">
            <v>140600996445</v>
          </cell>
          <cell r="D86" t="str">
            <v>Elmwood Franklin School</v>
          </cell>
          <cell r="E86">
            <v>319</v>
          </cell>
        </row>
        <row r="87">
          <cell r="A87" t="str">
            <v>140600010000</v>
          </cell>
          <cell r="B87" t="str">
            <v>Buffalo</v>
          </cell>
          <cell r="C87" t="str">
            <v>140600996459</v>
          </cell>
          <cell r="D87" t="str">
            <v>Saint Mary'S School For The Deaf</v>
          </cell>
          <cell r="E87">
            <v>78</v>
          </cell>
        </row>
        <row r="88">
          <cell r="A88" t="str">
            <v>140600010000</v>
          </cell>
          <cell r="B88" t="str">
            <v>Buffalo</v>
          </cell>
          <cell r="C88" t="str">
            <v>140600996468</v>
          </cell>
          <cell r="D88" t="str">
            <v>Nichols School</v>
          </cell>
          <cell r="E88">
            <v>586</v>
          </cell>
        </row>
        <row r="89">
          <cell r="A89" t="str">
            <v>140600010000</v>
          </cell>
          <cell r="B89" t="str">
            <v>Buffalo</v>
          </cell>
          <cell r="C89" t="str">
            <v>140600999087</v>
          </cell>
          <cell r="D89" t="str">
            <v>Stanley G Falk School</v>
          </cell>
          <cell r="E89">
            <v>179</v>
          </cell>
        </row>
        <row r="90">
          <cell r="A90" t="str">
            <v>140600010000</v>
          </cell>
          <cell r="B90" t="str">
            <v>Buffalo</v>
          </cell>
          <cell r="C90" t="str">
            <v>140600999851</v>
          </cell>
          <cell r="D90" t="str">
            <v>Universal School</v>
          </cell>
          <cell r="E90">
            <v>98</v>
          </cell>
        </row>
        <row r="91">
          <cell r="A91" t="str">
            <v>141800010000</v>
          </cell>
          <cell r="B91" t="str">
            <v>Lackawanna</v>
          </cell>
          <cell r="C91" t="str">
            <v>141800136305</v>
          </cell>
          <cell r="D91" t="str">
            <v>Our Lady Of Victory School</v>
          </cell>
          <cell r="E91">
            <v>272</v>
          </cell>
        </row>
        <row r="92">
          <cell r="A92" t="str">
            <v>141800010000</v>
          </cell>
          <cell r="B92" t="str">
            <v>Lackawanna</v>
          </cell>
          <cell r="C92" t="str">
            <v>141800137227</v>
          </cell>
          <cell r="D92" t="str">
            <v>Baker Victory Services</v>
          </cell>
          <cell r="E92">
            <v>198</v>
          </cell>
        </row>
        <row r="93">
          <cell r="A93" t="str">
            <v>142601030000</v>
          </cell>
          <cell r="B93" t="str">
            <v>Tonawanda</v>
          </cell>
          <cell r="C93" t="str">
            <v>142500136343</v>
          </cell>
          <cell r="D93" t="str">
            <v>Saint Francis Of Assisi School</v>
          </cell>
          <cell r="E93">
            <v>105</v>
          </cell>
        </row>
        <row r="94">
          <cell r="A94" t="str">
            <v>142601030000</v>
          </cell>
          <cell r="B94" t="str">
            <v>Tonawanda</v>
          </cell>
          <cell r="C94" t="str">
            <v>142500808948</v>
          </cell>
          <cell r="D94" t="str">
            <v>New Life Christian School</v>
          </cell>
          <cell r="E94">
            <v>44</v>
          </cell>
        </row>
        <row r="95">
          <cell r="A95" t="str">
            <v>142601030000</v>
          </cell>
          <cell r="B95" t="str">
            <v>Kenmore</v>
          </cell>
          <cell r="C95" t="str">
            <v>142601136293</v>
          </cell>
          <cell r="D95" t="str">
            <v>Saint Amelia School</v>
          </cell>
          <cell r="E95">
            <v>429</v>
          </cell>
        </row>
        <row r="96">
          <cell r="A96" t="str">
            <v>142601030000</v>
          </cell>
          <cell r="B96" t="str">
            <v>Kenmore</v>
          </cell>
          <cell r="C96" t="str">
            <v>142601136319</v>
          </cell>
          <cell r="D96" t="str">
            <v>Saint Paul School</v>
          </cell>
          <cell r="E96">
            <v>106</v>
          </cell>
        </row>
        <row r="97">
          <cell r="A97" t="str">
            <v>142601030000</v>
          </cell>
          <cell r="B97" t="str">
            <v>Kenmore</v>
          </cell>
          <cell r="C97" t="str">
            <v>142601136325</v>
          </cell>
          <cell r="D97" t="str">
            <v>Saint Joseph'S Collegiate Institute</v>
          </cell>
          <cell r="E97">
            <v>751</v>
          </cell>
        </row>
        <row r="98">
          <cell r="A98" t="str">
            <v>142601030000</v>
          </cell>
          <cell r="B98" t="str">
            <v>Kenmore</v>
          </cell>
          <cell r="C98" t="str">
            <v>142601136387</v>
          </cell>
          <cell r="D98" t="str">
            <v>Mount Saint Mary Academy</v>
          </cell>
          <cell r="E98">
            <v>306</v>
          </cell>
        </row>
        <row r="99">
          <cell r="A99" t="str">
            <v>142601030000</v>
          </cell>
          <cell r="B99" t="str">
            <v>Kenmore</v>
          </cell>
          <cell r="C99" t="str">
            <v>142601136418</v>
          </cell>
          <cell r="D99" t="str">
            <v>Saint John The Baptist School</v>
          </cell>
          <cell r="E99">
            <v>268</v>
          </cell>
        </row>
        <row r="100">
          <cell r="A100" t="str">
            <v>142601030000</v>
          </cell>
          <cell r="B100" t="str">
            <v>Kenmore</v>
          </cell>
          <cell r="C100" t="str">
            <v>142601136593</v>
          </cell>
          <cell r="D100" t="str">
            <v>Cardinal O'Hara High School</v>
          </cell>
          <cell r="E100">
            <v>242</v>
          </cell>
        </row>
        <row r="101">
          <cell r="A101" t="str">
            <v>142601030000</v>
          </cell>
          <cell r="B101" t="str">
            <v>Kenmore</v>
          </cell>
          <cell r="C101" t="str">
            <v>142601137102</v>
          </cell>
          <cell r="D101" t="str">
            <v>Saint Andrew'S Country Day School</v>
          </cell>
          <cell r="E101">
            <v>271</v>
          </cell>
        </row>
        <row r="102">
          <cell r="A102" t="str">
            <v>142601030000</v>
          </cell>
          <cell r="B102" t="str">
            <v>Kenmore</v>
          </cell>
          <cell r="C102" t="str">
            <v>142601997712</v>
          </cell>
          <cell r="D102" t="str">
            <v>Erie County New York State A R C</v>
          </cell>
          <cell r="E102">
            <v>85</v>
          </cell>
        </row>
        <row r="103">
          <cell r="A103" t="str">
            <v>151102040000</v>
          </cell>
          <cell r="B103" t="str">
            <v>Lake Placid</v>
          </cell>
          <cell r="C103" t="str">
            <v>151102155008</v>
          </cell>
          <cell r="D103" t="str">
            <v>Saint Agnes Parochial School</v>
          </cell>
          <cell r="E103">
            <v>48</v>
          </cell>
        </row>
        <row r="104">
          <cell r="A104" t="str">
            <v>151102040000</v>
          </cell>
          <cell r="B104" t="str">
            <v>Lake Placid</v>
          </cell>
          <cell r="C104" t="str">
            <v>151102996600</v>
          </cell>
          <cell r="D104" t="str">
            <v>North Country School</v>
          </cell>
          <cell r="E104">
            <v>89</v>
          </cell>
        </row>
        <row r="105">
          <cell r="A105" t="str">
            <v>151102040000</v>
          </cell>
          <cell r="B105" t="str">
            <v>Lake Placid</v>
          </cell>
          <cell r="C105" t="str">
            <v>151102996601</v>
          </cell>
          <cell r="D105" t="str">
            <v>Northwood School</v>
          </cell>
          <cell r="E105">
            <v>174</v>
          </cell>
        </row>
        <row r="106">
          <cell r="A106" t="str">
            <v>151102040000</v>
          </cell>
          <cell r="B106" t="str">
            <v>Lake Placid</v>
          </cell>
          <cell r="C106" t="str">
            <v>151102998669</v>
          </cell>
          <cell r="D106" t="str">
            <v>National Sports Academy</v>
          </cell>
          <cell r="E106">
            <v>77</v>
          </cell>
        </row>
        <row r="107">
          <cell r="A107" t="str">
            <v>151102040000</v>
          </cell>
          <cell r="B107" t="str">
            <v>Lake Placid</v>
          </cell>
          <cell r="C107" t="str">
            <v>151102999844</v>
          </cell>
          <cell r="D107" t="str">
            <v>Mountain Lake Childrens Residence</v>
          </cell>
          <cell r="E107">
            <v>36</v>
          </cell>
        </row>
        <row r="108">
          <cell r="A108" t="str">
            <v>161501060000</v>
          </cell>
          <cell r="B108" t="str">
            <v>Malone</v>
          </cell>
          <cell r="C108" t="str">
            <v>161501159247</v>
          </cell>
          <cell r="D108" t="str">
            <v>Holy Family School</v>
          </cell>
          <cell r="E108">
            <v>151</v>
          </cell>
        </row>
        <row r="109">
          <cell r="A109" t="str">
            <v>180300010000</v>
          </cell>
          <cell r="B109" t="str">
            <v>Batavia</v>
          </cell>
          <cell r="C109" t="str">
            <v>180300137106</v>
          </cell>
          <cell r="D109" t="str">
            <v>Saint Joseph School</v>
          </cell>
          <cell r="E109">
            <v>183</v>
          </cell>
        </row>
        <row r="110">
          <cell r="A110" t="str">
            <v>180300010000</v>
          </cell>
          <cell r="B110" t="str">
            <v>Batavia</v>
          </cell>
          <cell r="C110" t="str">
            <v>180300137112</v>
          </cell>
          <cell r="D110" t="str">
            <v>Notre Dame High School</v>
          </cell>
          <cell r="E110">
            <v>185</v>
          </cell>
        </row>
        <row r="111">
          <cell r="A111" t="str">
            <v>180300010000</v>
          </cell>
          <cell r="B111" t="str">
            <v>Batavia</v>
          </cell>
          <cell r="C111" t="str">
            <v>180300329652</v>
          </cell>
          <cell r="D111" t="str">
            <v>St Paul Lutheran School</v>
          </cell>
          <cell r="E111">
            <v>27</v>
          </cell>
        </row>
        <row r="112">
          <cell r="A112" t="str">
            <v>190301040000</v>
          </cell>
          <cell r="B112" t="str">
            <v>Cairo-Durham</v>
          </cell>
          <cell r="C112" t="str">
            <v>190301996007</v>
          </cell>
          <cell r="D112" t="str">
            <v>Walkabout Mountain School</v>
          </cell>
          <cell r="E112">
            <v>15</v>
          </cell>
        </row>
        <row r="113">
          <cell r="A113" t="str">
            <v>261600010000</v>
          </cell>
          <cell r="B113" t="str">
            <v>Rochester</v>
          </cell>
          <cell r="C113" t="str">
            <v>261600165163</v>
          </cell>
          <cell r="D113" t="str">
            <v>Cathedral School At Holy Rosary</v>
          </cell>
          <cell r="E113">
            <v>122</v>
          </cell>
        </row>
        <row r="114">
          <cell r="A114" t="str">
            <v>261600010000</v>
          </cell>
          <cell r="B114" t="str">
            <v>Rochester</v>
          </cell>
          <cell r="C114" t="str">
            <v>261600165998</v>
          </cell>
          <cell r="D114" t="str">
            <v>Nativity Preparatory Academy</v>
          </cell>
          <cell r="E114">
            <v>22</v>
          </cell>
        </row>
        <row r="115">
          <cell r="A115" t="str">
            <v>261600010000</v>
          </cell>
          <cell r="B115" t="str">
            <v>Rochester</v>
          </cell>
          <cell r="C115" t="str">
            <v>261600166206</v>
          </cell>
          <cell r="D115" t="str">
            <v>Nazareth Hall Elementary School</v>
          </cell>
          <cell r="E115">
            <v>279</v>
          </cell>
        </row>
        <row r="116">
          <cell r="A116" t="str">
            <v>261600010000</v>
          </cell>
          <cell r="B116" t="str">
            <v>Rochester</v>
          </cell>
          <cell r="C116" t="str">
            <v>261600167041</v>
          </cell>
          <cell r="D116" t="str">
            <v>Aquinas Institute Of Rochester</v>
          </cell>
          <cell r="E116">
            <v>888</v>
          </cell>
        </row>
        <row r="117">
          <cell r="A117" t="str">
            <v>261600010000</v>
          </cell>
          <cell r="B117" t="str">
            <v>Rochester</v>
          </cell>
          <cell r="C117" t="str">
            <v>261600167042</v>
          </cell>
          <cell r="D117" t="str">
            <v>Nazareth Academy</v>
          </cell>
          <cell r="E117">
            <v>165</v>
          </cell>
        </row>
        <row r="118">
          <cell r="A118" t="str">
            <v>261600010000</v>
          </cell>
          <cell r="B118" t="str">
            <v>Rochester</v>
          </cell>
          <cell r="C118" t="str">
            <v>261600227875</v>
          </cell>
          <cell r="D118" t="str">
            <v>Talmudical Institute Of Upstate New York</v>
          </cell>
          <cell r="E118">
            <v>36</v>
          </cell>
        </row>
        <row r="119">
          <cell r="A119" t="str">
            <v>261600010000</v>
          </cell>
          <cell r="B119" t="str">
            <v>Rochester</v>
          </cell>
          <cell r="C119" t="str">
            <v>261600229557</v>
          </cell>
          <cell r="D119" t="str">
            <v>Ora Academy</v>
          </cell>
          <cell r="E119">
            <v>10</v>
          </cell>
        </row>
        <row r="120">
          <cell r="A120" t="str">
            <v>261600010000</v>
          </cell>
          <cell r="B120" t="str">
            <v>Rochester</v>
          </cell>
          <cell r="C120" t="str">
            <v>261600805555</v>
          </cell>
          <cell r="D120" t="str">
            <v>Northside Christian Academy</v>
          </cell>
          <cell r="E120">
            <v>8</v>
          </cell>
        </row>
        <row r="121">
          <cell r="A121" t="str">
            <v>261600010000</v>
          </cell>
          <cell r="B121" t="str">
            <v>Rochester</v>
          </cell>
          <cell r="C121" t="str">
            <v>261600809857</v>
          </cell>
          <cell r="D121" t="str">
            <v>Elohim Bible Academy</v>
          </cell>
          <cell r="E121">
            <v>3</v>
          </cell>
        </row>
        <row r="122">
          <cell r="A122" t="str">
            <v>261600010000</v>
          </cell>
          <cell r="B122" t="str">
            <v>Rochester</v>
          </cell>
          <cell r="C122" t="str">
            <v>261600858399</v>
          </cell>
          <cell r="D122" t="str">
            <v>Northridge Christian School</v>
          </cell>
          <cell r="E122">
            <v>96</v>
          </cell>
        </row>
        <row r="123">
          <cell r="A123" t="str">
            <v>261600010000</v>
          </cell>
          <cell r="B123" t="str">
            <v>Rochester</v>
          </cell>
          <cell r="C123" t="str">
            <v>261600995647</v>
          </cell>
          <cell r="D123" t="str">
            <v>Hamidiye Academy</v>
          </cell>
          <cell r="E123">
            <v>13</v>
          </cell>
        </row>
        <row r="124">
          <cell r="A124" t="str">
            <v>261600010000</v>
          </cell>
          <cell r="B124" t="str">
            <v>Rochester</v>
          </cell>
          <cell r="C124" t="str">
            <v>261600997046</v>
          </cell>
          <cell r="D124" t="str">
            <v>Rochester School For The Deaf</v>
          </cell>
          <cell r="E124">
            <v>66</v>
          </cell>
        </row>
        <row r="125">
          <cell r="A125" t="str">
            <v>261600010000</v>
          </cell>
          <cell r="B125" t="str">
            <v>Rochester</v>
          </cell>
          <cell r="C125" t="str">
            <v>261600997048</v>
          </cell>
          <cell r="D125" t="str">
            <v>Mary Cariola Childrens Center</v>
          </cell>
          <cell r="E125">
            <v>164</v>
          </cell>
        </row>
        <row r="126">
          <cell r="A126" t="str">
            <v>261600010000</v>
          </cell>
          <cell r="B126" t="str">
            <v>Rochester</v>
          </cell>
          <cell r="C126" t="str">
            <v>261600997698</v>
          </cell>
          <cell r="D126" t="str">
            <v>Hillside Childrens Center School</v>
          </cell>
          <cell r="E126">
            <v>88</v>
          </cell>
        </row>
        <row r="127">
          <cell r="A127" t="str">
            <v>261600010000</v>
          </cell>
          <cell r="B127" t="str">
            <v>Rochester</v>
          </cell>
          <cell r="C127" t="str">
            <v>261600998895</v>
          </cell>
          <cell r="D127" t="str">
            <v>Cobblestone School</v>
          </cell>
          <cell r="E127">
            <v>52</v>
          </cell>
        </row>
        <row r="128">
          <cell r="A128" t="str">
            <v>270100010000</v>
          </cell>
          <cell r="B128" t="str">
            <v>Amsterdam</v>
          </cell>
          <cell r="C128" t="str">
            <v>270100115723</v>
          </cell>
          <cell r="D128" t="str">
            <v>Saint Mary'S Institute Elementary School</v>
          </cell>
          <cell r="E128">
            <v>172</v>
          </cell>
        </row>
        <row r="129">
          <cell r="A129" t="str">
            <v>280201030000</v>
          </cell>
          <cell r="B129" t="str">
            <v>Hempstead</v>
          </cell>
          <cell r="C129" t="str">
            <v>280201175646</v>
          </cell>
          <cell r="D129" t="str">
            <v>Sacred Heart Academy</v>
          </cell>
          <cell r="E129">
            <v>896</v>
          </cell>
        </row>
        <row r="130">
          <cell r="A130" t="str">
            <v>280201030000</v>
          </cell>
          <cell r="B130" t="str">
            <v>Hempstead</v>
          </cell>
          <cell r="C130" t="str">
            <v>280201629311</v>
          </cell>
          <cell r="D130" t="str">
            <v>Crescent School</v>
          </cell>
          <cell r="E130">
            <v>194</v>
          </cell>
        </row>
        <row r="131">
          <cell r="A131" t="str">
            <v>280208030000</v>
          </cell>
          <cell r="B131" t="str">
            <v>Roosevelt UFSD</v>
          </cell>
          <cell r="C131" t="str">
            <v>280208997798</v>
          </cell>
          <cell r="D131" t="str">
            <v>Children'S Learning Center-Ucp Nassau County</v>
          </cell>
          <cell r="E131">
            <v>83</v>
          </cell>
        </row>
        <row r="132">
          <cell r="A132" t="str">
            <v>280208030000</v>
          </cell>
          <cell r="B132" t="str">
            <v>Roosevelt UFSD</v>
          </cell>
          <cell r="C132" t="str">
            <v>280208998980</v>
          </cell>
          <cell r="D132" t="str">
            <v>Msup Elementary School</v>
          </cell>
          <cell r="E132">
            <v>8</v>
          </cell>
        </row>
        <row r="133">
          <cell r="A133" t="str">
            <v>280208030000</v>
          </cell>
          <cell r="B133" t="str">
            <v>Roosevelt UFSD</v>
          </cell>
          <cell r="C133" t="str">
            <v>280208999261</v>
          </cell>
          <cell r="D133" t="str">
            <v>Bundle Of Joy Kindergarten</v>
          </cell>
          <cell r="E133">
            <v>10</v>
          </cell>
        </row>
        <row r="134">
          <cell r="A134" t="str">
            <v>280208030000</v>
          </cell>
          <cell r="B134" t="str">
            <v>Roosevelt UFSD</v>
          </cell>
          <cell r="C134" t="str">
            <v>280208999649</v>
          </cell>
          <cell r="D134" t="str">
            <v>Community Academic Prep Center</v>
          </cell>
          <cell r="E134">
            <v>38</v>
          </cell>
        </row>
        <row r="135">
          <cell r="A135" t="str">
            <v>280406030000</v>
          </cell>
          <cell r="B135" t="str">
            <v>Manhasset UFSD</v>
          </cell>
          <cell r="C135" t="str">
            <v>280406175609</v>
          </cell>
          <cell r="D135" t="str">
            <v>Saint Mary'S Elementary School</v>
          </cell>
          <cell r="E135">
            <v>427</v>
          </cell>
        </row>
        <row r="136">
          <cell r="A136" t="str">
            <v>280406030000</v>
          </cell>
          <cell r="B136" t="str">
            <v>Manhasset UFSD</v>
          </cell>
          <cell r="C136" t="str">
            <v>280406179302</v>
          </cell>
          <cell r="D136" t="str">
            <v>Saint Mary'S High School</v>
          </cell>
          <cell r="E136">
            <v>873</v>
          </cell>
        </row>
        <row r="137">
          <cell r="A137" t="str">
            <v>280406030000</v>
          </cell>
          <cell r="B137" t="str">
            <v>Manhasset UFSD</v>
          </cell>
          <cell r="C137" t="str">
            <v>280406179461</v>
          </cell>
          <cell r="D137" t="str">
            <v>Our Lady Of Grace Montessori School</v>
          </cell>
          <cell r="E137">
            <v>100</v>
          </cell>
        </row>
        <row r="138">
          <cell r="A138" t="str">
            <v>280410030000</v>
          </cell>
          <cell r="B138" t="str">
            <v>Mineola UFSD</v>
          </cell>
          <cell r="C138" t="str">
            <v>280410175547</v>
          </cell>
          <cell r="D138" t="str">
            <v>Saint Aidan School-East Campus</v>
          </cell>
          <cell r="E138">
            <v>234</v>
          </cell>
        </row>
        <row r="139">
          <cell r="A139" t="str">
            <v>280410030000</v>
          </cell>
          <cell r="B139" t="str">
            <v>Mineola UFSD</v>
          </cell>
          <cell r="C139" t="str">
            <v>280410175563</v>
          </cell>
          <cell r="D139" t="str">
            <v>Chaminade High School</v>
          </cell>
          <cell r="E139">
            <v>1723</v>
          </cell>
        </row>
        <row r="140">
          <cell r="A140" t="str">
            <v>280410030000</v>
          </cell>
          <cell r="B140" t="str">
            <v>Mineola UFSD</v>
          </cell>
          <cell r="C140" t="str">
            <v>280410175567</v>
          </cell>
          <cell r="D140" t="str">
            <v>Corpus Christi School</v>
          </cell>
          <cell r="E140">
            <v>154</v>
          </cell>
        </row>
        <row r="141">
          <cell r="A141" t="str">
            <v>411800010000</v>
          </cell>
          <cell r="B141" t="str">
            <v>Rome</v>
          </cell>
          <cell r="C141" t="str">
            <v>411800185531</v>
          </cell>
          <cell r="D141" t="str">
            <v>Rome Catholic School</v>
          </cell>
          <cell r="E141">
            <v>242</v>
          </cell>
        </row>
        <row r="142">
          <cell r="A142" t="str">
            <v>412300010000</v>
          </cell>
          <cell r="B142" t="str">
            <v>Utica</v>
          </cell>
          <cell r="C142" t="str">
            <v>412300185517</v>
          </cell>
          <cell r="D142" t="str">
            <v>Notre Dame Elementary School</v>
          </cell>
          <cell r="E142">
            <v>259</v>
          </cell>
        </row>
        <row r="143">
          <cell r="A143" t="str">
            <v>412300010000</v>
          </cell>
          <cell r="B143" t="str">
            <v>Utica</v>
          </cell>
          <cell r="C143" t="str">
            <v>412300189443</v>
          </cell>
          <cell r="D143" t="str">
            <v>Notre Dame Junior-Senior High School</v>
          </cell>
          <cell r="E143">
            <v>381</v>
          </cell>
        </row>
        <row r="144">
          <cell r="A144" t="str">
            <v>412300010000</v>
          </cell>
          <cell r="B144" t="str">
            <v>Utica</v>
          </cell>
          <cell r="C144" t="str">
            <v>412300445991</v>
          </cell>
          <cell r="D144" t="str">
            <v>Utica International Adventist School</v>
          </cell>
          <cell r="E144">
            <v>17</v>
          </cell>
        </row>
        <row r="145">
          <cell r="A145" t="str">
            <v>412300010000</v>
          </cell>
          <cell r="B145" t="str">
            <v>Utica</v>
          </cell>
          <cell r="C145" t="str">
            <v>412300999379</v>
          </cell>
          <cell r="D145" t="str">
            <v>United Cerebral Palsy Of Utica</v>
          </cell>
          <cell r="E145">
            <v>28</v>
          </cell>
        </row>
        <row r="146">
          <cell r="A146" t="str">
            <v>421800010000</v>
          </cell>
          <cell r="B146" t="str">
            <v>Syracuse</v>
          </cell>
          <cell r="C146" t="str">
            <v>421800185466</v>
          </cell>
          <cell r="D146" t="str">
            <v>Blessed Sacrament School</v>
          </cell>
          <cell r="E146">
            <v>252</v>
          </cell>
        </row>
        <row r="147">
          <cell r="A147" t="str">
            <v>421800010000</v>
          </cell>
          <cell r="B147" t="str">
            <v>Syracuse</v>
          </cell>
          <cell r="C147" t="str">
            <v>421800185515</v>
          </cell>
          <cell r="D147" t="str">
            <v>All Saints Elementary Of Tipperary Hill</v>
          </cell>
          <cell r="E147">
            <v>40</v>
          </cell>
        </row>
        <row r="148">
          <cell r="A148" t="str">
            <v>421800010000</v>
          </cell>
          <cell r="B148" t="str">
            <v>Syracuse</v>
          </cell>
          <cell r="C148" t="str">
            <v>421800185572</v>
          </cell>
          <cell r="D148" t="str">
            <v>Cathedral Academy At Pompei</v>
          </cell>
          <cell r="E148">
            <v>94</v>
          </cell>
        </row>
        <row r="149">
          <cell r="A149" t="str">
            <v>421800010000</v>
          </cell>
          <cell r="B149" t="str">
            <v>Syracuse</v>
          </cell>
          <cell r="C149" t="str">
            <v>421800185583</v>
          </cell>
          <cell r="D149" t="str">
            <v>Bishop'S Academy At Most Holy Rosary</v>
          </cell>
          <cell r="E149">
            <v>129</v>
          </cell>
        </row>
        <row r="150">
          <cell r="A150" t="str">
            <v>421800010000</v>
          </cell>
          <cell r="B150" t="str">
            <v>Syracuse</v>
          </cell>
          <cell r="C150" t="str">
            <v>421800629480</v>
          </cell>
          <cell r="D150" t="str">
            <v>Ihsan School Of Excellence</v>
          </cell>
          <cell r="E150">
            <v>62</v>
          </cell>
        </row>
        <row r="151">
          <cell r="A151" t="str">
            <v>421800010000</v>
          </cell>
          <cell r="B151" t="str">
            <v>Syracuse</v>
          </cell>
          <cell r="C151" t="str">
            <v>421800806031</v>
          </cell>
          <cell r="D151" t="str">
            <v>Eagle Wings Academy</v>
          </cell>
          <cell r="E151">
            <v>11</v>
          </cell>
        </row>
        <row r="152">
          <cell r="A152" t="str">
            <v>421800010000</v>
          </cell>
          <cell r="B152" t="str">
            <v>Syracuse</v>
          </cell>
          <cell r="C152" t="str">
            <v>421800807821</v>
          </cell>
          <cell r="D152" t="str">
            <v>Faith Heritage School</v>
          </cell>
          <cell r="E152">
            <v>299</v>
          </cell>
        </row>
        <row r="153">
          <cell r="A153" t="str">
            <v>421800010000</v>
          </cell>
          <cell r="B153" t="str">
            <v>Syracuse</v>
          </cell>
          <cell r="C153" t="str">
            <v>421800997674</v>
          </cell>
          <cell r="D153" t="str">
            <v>Merriday School</v>
          </cell>
          <cell r="E153">
            <v>8</v>
          </cell>
        </row>
        <row r="154">
          <cell r="A154" t="str">
            <v>421800010000</v>
          </cell>
          <cell r="B154" t="str">
            <v>Syracuse</v>
          </cell>
          <cell r="C154" t="str">
            <v>421800997676</v>
          </cell>
          <cell r="D154" t="str">
            <v>Jowonio School</v>
          </cell>
          <cell r="E154">
            <v>5</v>
          </cell>
        </row>
        <row r="155">
          <cell r="A155" t="str">
            <v>430700010000</v>
          </cell>
          <cell r="B155" t="str">
            <v>Geneva</v>
          </cell>
          <cell r="C155" t="str">
            <v>430700166227</v>
          </cell>
          <cell r="D155" t="str">
            <v>Saint Francis Desales-Saint Stephen'S</v>
          </cell>
          <cell r="E155">
            <v>126</v>
          </cell>
        </row>
        <row r="156">
          <cell r="A156" t="str">
            <v>430700010000</v>
          </cell>
          <cell r="B156" t="str">
            <v>Geneva</v>
          </cell>
          <cell r="C156" t="str">
            <v>430700166659</v>
          </cell>
          <cell r="D156" t="str">
            <v>Desales High School</v>
          </cell>
          <cell r="E156">
            <v>95</v>
          </cell>
        </row>
        <row r="157">
          <cell r="A157" t="str">
            <v>430700010000</v>
          </cell>
          <cell r="B157" t="str">
            <v>Geneva</v>
          </cell>
          <cell r="C157" t="str">
            <v>430700805725</v>
          </cell>
          <cell r="D157" t="str">
            <v>Arthur S Maxwell Christian School</v>
          </cell>
          <cell r="E157">
            <v>5</v>
          </cell>
        </row>
        <row r="158">
          <cell r="A158" t="str">
            <v>430700010000</v>
          </cell>
          <cell r="B158" t="str">
            <v>Geneva</v>
          </cell>
          <cell r="C158" t="str">
            <v>430700998673</v>
          </cell>
          <cell r="D158" t="str">
            <v>Moodie'S Children'S Hours School</v>
          </cell>
          <cell r="E158">
            <v>8</v>
          </cell>
        </row>
        <row r="159">
          <cell r="A159" t="str">
            <v>440901040000</v>
          </cell>
          <cell r="B159" t="str">
            <v>Highland Falls</v>
          </cell>
          <cell r="C159" t="str">
            <v>440901145088</v>
          </cell>
          <cell r="D159" t="str">
            <v>Sacred Heart School</v>
          </cell>
          <cell r="E159">
            <v>96</v>
          </cell>
        </row>
        <row r="160">
          <cell r="A160" t="str">
            <v>441600010000</v>
          </cell>
          <cell r="B160" t="str">
            <v>Newburgh</v>
          </cell>
          <cell r="C160" t="str">
            <v>441600145069</v>
          </cell>
          <cell r="D160" t="str">
            <v>Bishop Dunn Memorial School</v>
          </cell>
          <cell r="E160">
            <v>262</v>
          </cell>
        </row>
        <row r="161">
          <cell r="A161" t="str">
            <v>441600010000</v>
          </cell>
          <cell r="B161" t="str">
            <v>Newburgh</v>
          </cell>
          <cell r="C161" t="str">
            <v>441600145592</v>
          </cell>
          <cell r="D161" t="str">
            <v>Nora Cronin Presentation Academy</v>
          </cell>
          <cell r="E161">
            <v>51</v>
          </cell>
        </row>
        <row r="162">
          <cell r="A162" t="str">
            <v>441600010000</v>
          </cell>
          <cell r="B162" t="str">
            <v>Newburgh</v>
          </cell>
          <cell r="C162" t="str">
            <v>441600147140</v>
          </cell>
          <cell r="D162" t="str">
            <v>Saint Joseph School</v>
          </cell>
          <cell r="E162">
            <v>117</v>
          </cell>
        </row>
        <row r="163">
          <cell r="A163" t="str">
            <v>441600010000</v>
          </cell>
          <cell r="B163" t="str">
            <v>Newburgh</v>
          </cell>
          <cell r="C163" t="str">
            <v>441600149355</v>
          </cell>
          <cell r="D163" t="str">
            <v>Sacred Heart School</v>
          </cell>
          <cell r="E163">
            <v>117</v>
          </cell>
        </row>
        <row r="164">
          <cell r="A164" t="str">
            <v>441600010000</v>
          </cell>
          <cell r="B164" t="str">
            <v>Newburgh</v>
          </cell>
          <cell r="C164" t="str">
            <v>441600175510</v>
          </cell>
          <cell r="D164" t="str">
            <v>San Miguel Academy Of Newburgh</v>
          </cell>
          <cell r="E164">
            <v>56</v>
          </cell>
        </row>
        <row r="165">
          <cell r="A165" t="str">
            <v>441600010000</v>
          </cell>
          <cell r="B165" t="str">
            <v>Newburgh</v>
          </cell>
          <cell r="C165" t="str">
            <v>441600997542</v>
          </cell>
          <cell r="D165" t="str">
            <v>Mcquade Children'S Services</v>
          </cell>
          <cell r="E165">
            <v>52</v>
          </cell>
        </row>
        <row r="166">
          <cell r="A166" t="str">
            <v>450801060000</v>
          </cell>
          <cell r="B166" t="str">
            <v>Medina</v>
          </cell>
          <cell r="C166" t="str">
            <v>450801809551</v>
          </cell>
          <cell r="D166" t="str">
            <v>Orleans County Christian School</v>
          </cell>
          <cell r="E166">
            <v>18</v>
          </cell>
        </row>
        <row r="167">
          <cell r="A167" t="str">
            <v>460701040000</v>
          </cell>
          <cell r="B167" t="str">
            <v>Hannibal</v>
          </cell>
          <cell r="C167" t="str">
            <v>460701425457</v>
          </cell>
          <cell r="D167" t="str">
            <v>Dexterville Sda Church School</v>
          </cell>
          <cell r="E167">
            <v>11</v>
          </cell>
        </row>
        <row r="168">
          <cell r="A168" t="str">
            <v>461300010000</v>
          </cell>
          <cell r="B168" t="str">
            <v>Oswego</v>
          </cell>
          <cell r="C168" t="str">
            <v>461300185528</v>
          </cell>
          <cell r="D168" t="str">
            <v>Trinity Catholic School</v>
          </cell>
          <cell r="E168">
            <v>103</v>
          </cell>
        </row>
        <row r="169">
          <cell r="A169" t="str">
            <v>461300010000</v>
          </cell>
          <cell r="B169" t="str">
            <v>Oswego</v>
          </cell>
          <cell r="C169" t="str">
            <v>461300808392</v>
          </cell>
          <cell r="D169" t="str">
            <v>Oswego Community Christian School</v>
          </cell>
          <cell r="E169">
            <v>55</v>
          </cell>
        </row>
        <row r="170">
          <cell r="A170" t="str">
            <v>491700010000</v>
          </cell>
          <cell r="B170" t="str">
            <v>Troy</v>
          </cell>
          <cell r="C170" t="str">
            <v>491700115756</v>
          </cell>
          <cell r="D170" t="str">
            <v>Sacred Heart School</v>
          </cell>
          <cell r="E170">
            <v>138</v>
          </cell>
        </row>
        <row r="171">
          <cell r="A171" t="str">
            <v>491700010000</v>
          </cell>
          <cell r="B171" t="str">
            <v>Troy</v>
          </cell>
          <cell r="C171" t="str">
            <v>491700858430</v>
          </cell>
          <cell r="D171" t="str">
            <v>Redemption Christian Academy</v>
          </cell>
          <cell r="E171">
            <v>23</v>
          </cell>
        </row>
        <row r="172">
          <cell r="A172" t="str">
            <v>491700010000</v>
          </cell>
          <cell r="B172" t="str">
            <v>Troy</v>
          </cell>
          <cell r="C172" t="str">
            <v>491700997083</v>
          </cell>
          <cell r="D172" t="str">
            <v>Emma Willard School</v>
          </cell>
          <cell r="E172">
            <v>307</v>
          </cell>
        </row>
        <row r="173">
          <cell r="A173" t="str">
            <v>491700010000</v>
          </cell>
          <cell r="B173" t="str">
            <v>Troy</v>
          </cell>
          <cell r="C173" t="str">
            <v>491700999668</v>
          </cell>
          <cell r="D173" t="str">
            <v>The Susan Odell Taylor School</v>
          </cell>
          <cell r="E173">
            <v>52</v>
          </cell>
        </row>
        <row r="174">
          <cell r="A174" t="str">
            <v>500402060000</v>
          </cell>
          <cell r="B174" t="str">
            <v>East Ramapo</v>
          </cell>
          <cell r="C174" t="str">
            <v>500402206673</v>
          </cell>
          <cell r="D174" t="str">
            <v>Mesifta Beth Shraga</v>
          </cell>
          <cell r="E174">
            <v>95</v>
          </cell>
        </row>
        <row r="175">
          <cell r="A175" t="str">
            <v>500402060000</v>
          </cell>
          <cell r="B175" t="str">
            <v>East Ramapo</v>
          </cell>
          <cell r="C175" t="str">
            <v>500402207407</v>
          </cell>
          <cell r="D175" t="str">
            <v>Shaarei Torah Of Rockland</v>
          </cell>
          <cell r="E175">
            <v>39</v>
          </cell>
        </row>
        <row r="176">
          <cell r="A176" t="str">
            <v>500402060000</v>
          </cell>
          <cell r="B176" t="str">
            <v>East Ramapo</v>
          </cell>
          <cell r="C176" t="str">
            <v>500402209903</v>
          </cell>
          <cell r="D176" t="str">
            <v>Yeshiva Bais Hachinuch</v>
          </cell>
          <cell r="E176">
            <v>63</v>
          </cell>
        </row>
        <row r="177">
          <cell r="A177" t="str">
            <v>500402060000</v>
          </cell>
          <cell r="B177" t="str">
            <v>East Ramapo</v>
          </cell>
          <cell r="C177" t="str">
            <v>500402217679</v>
          </cell>
          <cell r="D177" t="str">
            <v>Reuben Gittelman Hebrew Day School</v>
          </cell>
          <cell r="E177">
            <v>213</v>
          </cell>
        </row>
        <row r="178">
          <cell r="A178" t="str">
            <v>500402060000</v>
          </cell>
          <cell r="B178" t="str">
            <v>East Ramapo</v>
          </cell>
          <cell r="C178" t="str">
            <v>500402225047</v>
          </cell>
          <cell r="D178" t="str">
            <v>Congregation Talmud Torah D'Chasidei Bobov Of Monsey</v>
          </cell>
          <cell r="E178">
            <v>308</v>
          </cell>
        </row>
        <row r="179">
          <cell r="A179" t="str">
            <v>500402060000</v>
          </cell>
          <cell r="B179" t="str">
            <v>East Ramapo</v>
          </cell>
          <cell r="C179" t="str">
            <v>500402225056</v>
          </cell>
          <cell r="D179" t="str">
            <v>Mesivta Maamar Mordechai</v>
          </cell>
          <cell r="E179">
            <v>29</v>
          </cell>
        </row>
        <row r="180">
          <cell r="A180" t="str">
            <v>500402060000</v>
          </cell>
          <cell r="B180" t="str">
            <v>East Ramapo</v>
          </cell>
          <cell r="C180" t="str">
            <v>500402225490</v>
          </cell>
          <cell r="D180" t="str">
            <v>The Skill Building Center</v>
          </cell>
          <cell r="E180">
            <v>24</v>
          </cell>
        </row>
        <row r="181">
          <cell r="A181" t="str">
            <v>500402060000</v>
          </cell>
          <cell r="B181" t="str">
            <v>East Ramapo</v>
          </cell>
          <cell r="C181" t="str">
            <v>500402225496</v>
          </cell>
          <cell r="D181" t="str">
            <v>Bais Trany Of Monsey</v>
          </cell>
          <cell r="E181">
            <v>97</v>
          </cell>
        </row>
        <row r="182">
          <cell r="A182" t="str">
            <v>500402060000</v>
          </cell>
          <cell r="B182" t="str">
            <v>East Ramapo</v>
          </cell>
          <cell r="C182" t="str">
            <v>500402225550</v>
          </cell>
          <cell r="D182" t="str">
            <v>Bobover Yeshiva Of Monsey</v>
          </cell>
          <cell r="E182">
            <v>128</v>
          </cell>
        </row>
        <row r="183">
          <cell r="A183" t="str">
            <v>500402060000</v>
          </cell>
          <cell r="B183" t="str">
            <v>East Ramapo</v>
          </cell>
          <cell r="C183" t="str">
            <v>500402225587</v>
          </cell>
          <cell r="D183" t="str">
            <v>Congregation Machon Tiferes Bachurim</v>
          </cell>
          <cell r="E183">
            <v>10</v>
          </cell>
        </row>
        <row r="184">
          <cell r="A184" t="str">
            <v>500402060000</v>
          </cell>
          <cell r="B184" t="str">
            <v>East Ramapo</v>
          </cell>
          <cell r="C184" t="str">
            <v>500402225653</v>
          </cell>
          <cell r="D184" t="str">
            <v>Talmud Torah Ohr Yochanan</v>
          </cell>
          <cell r="E184">
            <v>59</v>
          </cell>
        </row>
        <row r="185">
          <cell r="A185" t="str">
            <v>500402060000</v>
          </cell>
          <cell r="B185" t="str">
            <v>East Ramapo</v>
          </cell>
          <cell r="C185" t="str">
            <v>500402225659</v>
          </cell>
          <cell r="D185" t="str">
            <v>Ateres Rivka Of Forshey</v>
          </cell>
          <cell r="E185">
            <v>32</v>
          </cell>
        </row>
        <row r="186">
          <cell r="A186" t="str">
            <v>500402060000</v>
          </cell>
          <cell r="B186" t="str">
            <v>East Ramapo</v>
          </cell>
          <cell r="C186" t="str">
            <v>500402225674</v>
          </cell>
          <cell r="D186" t="str">
            <v>Bnei Yakov Yosef Of Monsey</v>
          </cell>
          <cell r="E186">
            <v>60</v>
          </cell>
        </row>
        <row r="187">
          <cell r="A187" t="str">
            <v>500402060000</v>
          </cell>
          <cell r="B187" t="str">
            <v>East Ramapo</v>
          </cell>
          <cell r="C187" t="str">
            <v>500402225677</v>
          </cell>
          <cell r="D187" t="str">
            <v>Congregation Bnos Sara Inc</v>
          </cell>
          <cell r="E187">
            <v>68</v>
          </cell>
        </row>
        <row r="188">
          <cell r="A188" t="str">
            <v>500402060000</v>
          </cell>
          <cell r="B188" t="str">
            <v>East Ramapo</v>
          </cell>
          <cell r="C188" t="str">
            <v>500402225721</v>
          </cell>
          <cell r="D188" t="str">
            <v>Toras Emachu</v>
          </cell>
          <cell r="E188">
            <v>60</v>
          </cell>
        </row>
        <row r="189">
          <cell r="A189" t="str">
            <v>500402060000</v>
          </cell>
          <cell r="B189" t="str">
            <v>East Ramapo</v>
          </cell>
          <cell r="C189" t="str">
            <v>500402225733</v>
          </cell>
          <cell r="D189" t="str">
            <v>Bnos Sarah Of Monsey</v>
          </cell>
          <cell r="E189">
            <v>35</v>
          </cell>
        </row>
        <row r="190">
          <cell r="A190" t="str">
            <v>500402060000</v>
          </cell>
          <cell r="B190" t="str">
            <v>East Ramapo</v>
          </cell>
          <cell r="C190" t="str">
            <v>500402225751</v>
          </cell>
          <cell r="D190" t="str">
            <v>Imrei Shufer</v>
          </cell>
          <cell r="E190">
            <v>121</v>
          </cell>
        </row>
        <row r="191">
          <cell r="A191" t="str">
            <v>500402060000</v>
          </cell>
          <cell r="B191" t="str">
            <v>East Ramapo</v>
          </cell>
          <cell r="C191" t="str">
            <v>500402225984</v>
          </cell>
          <cell r="D191" t="str">
            <v>Bais Yaakov Ayeles Hashachar Inc</v>
          </cell>
          <cell r="E191">
            <v>42</v>
          </cell>
        </row>
        <row r="192">
          <cell r="A192" t="str">
            <v>500402060000</v>
          </cell>
          <cell r="B192" t="str">
            <v>East Ramapo</v>
          </cell>
          <cell r="C192" t="str">
            <v>500402226477</v>
          </cell>
          <cell r="D192" t="str">
            <v>Yeshiva Of Spring Valley</v>
          </cell>
          <cell r="E192">
            <v>1353</v>
          </cell>
        </row>
        <row r="193">
          <cell r="A193" t="str">
            <v>500402060000</v>
          </cell>
          <cell r="B193" t="str">
            <v>East Ramapo</v>
          </cell>
          <cell r="C193" t="str">
            <v>500402226478</v>
          </cell>
          <cell r="D193" t="str">
            <v>A H Schreiber Hebrew Academy Of Rockland</v>
          </cell>
          <cell r="E193">
            <v>260</v>
          </cell>
        </row>
        <row r="194">
          <cell r="A194" t="str">
            <v>500402060000</v>
          </cell>
          <cell r="B194" t="str">
            <v>East Ramapo</v>
          </cell>
          <cell r="C194" t="str">
            <v>500402226680</v>
          </cell>
          <cell r="D194" t="str">
            <v>Beth Rochel School-Girls</v>
          </cell>
          <cell r="E194">
            <v>952</v>
          </cell>
        </row>
        <row r="195">
          <cell r="A195" t="str">
            <v>500402060000</v>
          </cell>
          <cell r="B195" t="str">
            <v>East Ramapo</v>
          </cell>
          <cell r="C195" t="str">
            <v>500402227455</v>
          </cell>
          <cell r="D195" t="str">
            <v>Yeshiva Beth David</v>
          </cell>
          <cell r="E195">
            <v>601</v>
          </cell>
        </row>
        <row r="196">
          <cell r="A196" t="str">
            <v>500402060000</v>
          </cell>
          <cell r="B196" t="str">
            <v>East Ramapo</v>
          </cell>
          <cell r="C196" t="str">
            <v>500402227568</v>
          </cell>
          <cell r="D196" t="str">
            <v>Bais Yaakov High School Of Spring Valley</v>
          </cell>
          <cell r="E196">
            <v>362</v>
          </cell>
        </row>
        <row r="197">
          <cell r="A197" t="str">
            <v>500402060000</v>
          </cell>
          <cell r="B197" t="str">
            <v>East Ramapo</v>
          </cell>
          <cell r="C197" t="str">
            <v>500402227589</v>
          </cell>
          <cell r="D197" t="str">
            <v>Yeshiva Ahavath Israel-Bnos Visnitz</v>
          </cell>
          <cell r="E197">
            <v>2424</v>
          </cell>
        </row>
        <row r="198">
          <cell r="A198" t="str">
            <v>500402060000</v>
          </cell>
          <cell r="B198" t="str">
            <v>East Ramapo</v>
          </cell>
          <cell r="C198" t="str">
            <v>500402228423</v>
          </cell>
          <cell r="D198" t="str">
            <v>United Talmudical Academy</v>
          </cell>
          <cell r="E198">
            <v>1492</v>
          </cell>
        </row>
        <row r="199">
          <cell r="A199" t="str">
            <v>500402060000</v>
          </cell>
          <cell r="B199" t="str">
            <v>East Ramapo</v>
          </cell>
          <cell r="C199" t="str">
            <v>500402228547</v>
          </cell>
          <cell r="D199" t="str">
            <v>Cong Machzikei Hadas Of Belz</v>
          </cell>
          <cell r="E199">
            <v>269</v>
          </cell>
        </row>
        <row r="200">
          <cell r="A200" t="str">
            <v>500402060000</v>
          </cell>
          <cell r="B200" t="str">
            <v>East Ramapo</v>
          </cell>
          <cell r="C200" t="str">
            <v>500402228999</v>
          </cell>
          <cell r="D200" t="str">
            <v>Yeshiva High School Of Monsey</v>
          </cell>
          <cell r="E200">
            <v>113</v>
          </cell>
        </row>
        <row r="201">
          <cell r="A201" t="str">
            <v>500402060000</v>
          </cell>
          <cell r="B201" t="str">
            <v>East Ramapo</v>
          </cell>
          <cell r="C201" t="str">
            <v>500402229080</v>
          </cell>
          <cell r="D201" t="str">
            <v>Yeshiva Beth Mikroh</v>
          </cell>
          <cell r="E201">
            <v>414</v>
          </cell>
        </row>
        <row r="202">
          <cell r="A202" t="str">
            <v>500402060000</v>
          </cell>
          <cell r="B202" t="str">
            <v>East Ramapo</v>
          </cell>
          <cell r="C202" t="str">
            <v>500402229084</v>
          </cell>
          <cell r="D202" t="str">
            <v>Bais Yaakov Chofetz Chaim-Pomona</v>
          </cell>
          <cell r="E202">
            <v>346</v>
          </cell>
        </row>
        <row r="203">
          <cell r="A203" t="str">
            <v>500402060000</v>
          </cell>
          <cell r="B203" t="str">
            <v>East Ramapo</v>
          </cell>
          <cell r="C203" t="str">
            <v>500402229085</v>
          </cell>
          <cell r="D203" t="str">
            <v>Bas Mikroh Girls School</v>
          </cell>
          <cell r="E203">
            <v>262</v>
          </cell>
        </row>
        <row r="204">
          <cell r="A204" t="str">
            <v>500402060000</v>
          </cell>
          <cell r="B204" t="str">
            <v>East Ramapo</v>
          </cell>
          <cell r="C204" t="str">
            <v>500402229103</v>
          </cell>
          <cell r="D204" t="str">
            <v>Talmud Torah Khal Adas Yereim</v>
          </cell>
          <cell r="E204">
            <v>235</v>
          </cell>
        </row>
        <row r="205">
          <cell r="A205" t="str">
            <v>500402060000</v>
          </cell>
          <cell r="B205" t="str">
            <v>East Ramapo</v>
          </cell>
          <cell r="C205" t="str">
            <v>500402229165</v>
          </cell>
          <cell r="D205" t="str">
            <v>Yeshiva Degel Hatorah</v>
          </cell>
          <cell r="E205">
            <v>201</v>
          </cell>
        </row>
        <row r="206">
          <cell r="A206" t="str">
            <v>500402060000</v>
          </cell>
          <cell r="B206" t="str">
            <v>East Ramapo</v>
          </cell>
          <cell r="C206" t="str">
            <v>500402229279</v>
          </cell>
          <cell r="D206" t="str">
            <v>Congregation Ohr Yitzchok</v>
          </cell>
          <cell r="E206">
            <v>175</v>
          </cell>
        </row>
        <row r="207">
          <cell r="A207" t="str">
            <v>500402060000</v>
          </cell>
          <cell r="B207" t="str">
            <v>East Ramapo</v>
          </cell>
          <cell r="C207" t="str">
            <v>500402229299</v>
          </cell>
          <cell r="D207" t="str">
            <v>Bais Shifra Miriam</v>
          </cell>
          <cell r="E207">
            <v>298</v>
          </cell>
        </row>
        <row r="208">
          <cell r="A208" t="str">
            <v>500402060000</v>
          </cell>
          <cell r="B208" t="str">
            <v>East Ramapo</v>
          </cell>
          <cell r="C208" t="str">
            <v>500402229315</v>
          </cell>
          <cell r="D208" t="str">
            <v>Rockland Institute For Special Education</v>
          </cell>
          <cell r="E208">
            <v>39</v>
          </cell>
        </row>
        <row r="209">
          <cell r="A209" t="str">
            <v>500402060000</v>
          </cell>
          <cell r="B209" t="str">
            <v>East Ramapo</v>
          </cell>
          <cell r="C209" t="str">
            <v>500402229325</v>
          </cell>
          <cell r="D209" t="str">
            <v>Yeshiva Tzoin Yosef</v>
          </cell>
          <cell r="E209">
            <v>470</v>
          </cell>
        </row>
        <row r="210">
          <cell r="A210" t="str">
            <v>500402060000</v>
          </cell>
          <cell r="B210" t="str">
            <v>East Ramapo</v>
          </cell>
          <cell r="C210" t="str">
            <v>500402229491</v>
          </cell>
          <cell r="D210" t="str">
            <v>Derech Emes</v>
          </cell>
          <cell r="E210">
            <v>125</v>
          </cell>
        </row>
        <row r="211">
          <cell r="A211" t="str">
            <v>500402060000</v>
          </cell>
          <cell r="B211" t="str">
            <v>East Ramapo</v>
          </cell>
          <cell r="C211" t="str">
            <v>500402229520</v>
          </cell>
          <cell r="D211" t="str">
            <v>Yeshiva Avir Yaakov</v>
          </cell>
          <cell r="E211">
            <v>3017</v>
          </cell>
        </row>
        <row r="212">
          <cell r="A212" t="str">
            <v>500402060000</v>
          </cell>
          <cell r="B212" t="str">
            <v>East Ramapo</v>
          </cell>
          <cell r="C212" t="str">
            <v>500402229528</v>
          </cell>
          <cell r="D212" t="str">
            <v>Yeshiva Shaar Ephraim</v>
          </cell>
          <cell r="E212">
            <v>236</v>
          </cell>
        </row>
        <row r="213">
          <cell r="A213" t="str">
            <v>500402060000</v>
          </cell>
          <cell r="B213" t="str">
            <v>East Ramapo</v>
          </cell>
          <cell r="C213" t="str">
            <v>500402229549</v>
          </cell>
          <cell r="D213" t="str">
            <v>Yeshiva Gedolah Of South Monsey</v>
          </cell>
          <cell r="E213">
            <v>63</v>
          </cell>
        </row>
        <row r="214">
          <cell r="A214" t="str">
            <v>500402060000</v>
          </cell>
          <cell r="B214" t="str">
            <v>East Ramapo</v>
          </cell>
          <cell r="C214" t="str">
            <v>500402229565</v>
          </cell>
          <cell r="D214" t="str">
            <v>Bnos Esther Pupa</v>
          </cell>
          <cell r="E214">
            <v>360</v>
          </cell>
        </row>
        <row r="215">
          <cell r="A215" t="str">
            <v>500402060000</v>
          </cell>
          <cell r="B215" t="str">
            <v>East Ramapo</v>
          </cell>
          <cell r="C215" t="str">
            <v>500402229607</v>
          </cell>
          <cell r="D215" t="str">
            <v>Congregation Mesifta Ohr Hatalmud</v>
          </cell>
          <cell r="E215">
            <v>49</v>
          </cell>
        </row>
        <row r="216">
          <cell r="A216" t="str">
            <v>500402060000</v>
          </cell>
          <cell r="B216" t="str">
            <v>East Ramapo</v>
          </cell>
          <cell r="C216" t="str">
            <v>500402229623</v>
          </cell>
          <cell r="D216" t="str">
            <v>Congregation Bais Malka</v>
          </cell>
          <cell r="E216">
            <v>427</v>
          </cell>
        </row>
        <row r="217">
          <cell r="A217" t="str">
            <v>500402060000</v>
          </cell>
          <cell r="B217" t="str">
            <v>East Ramapo</v>
          </cell>
          <cell r="C217" t="str">
            <v>500402229696</v>
          </cell>
          <cell r="D217" t="str">
            <v>Mesivta Ziev Hatorah</v>
          </cell>
          <cell r="E217">
            <v>36</v>
          </cell>
        </row>
        <row r="218">
          <cell r="A218" t="str">
            <v>500402060000</v>
          </cell>
          <cell r="B218" t="str">
            <v>East Ramapo</v>
          </cell>
          <cell r="C218" t="str">
            <v>500402229703</v>
          </cell>
          <cell r="D218" t="str">
            <v>Yeshiva Zichron Yaakov</v>
          </cell>
          <cell r="E218">
            <v>43</v>
          </cell>
        </row>
        <row r="219">
          <cell r="A219" t="str">
            <v>500402060000</v>
          </cell>
          <cell r="B219" t="str">
            <v>East Ramapo</v>
          </cell>
          <cell r="C219" t="str">
            <v>500402229806</v>
          </cell>
          <cell r="D219" t="str">
            <v>Mosdos Sanz Klausenburg Of Monsey</v>
          </cell>
          <cell r="E219">
            <v>246</v>
          </cell>
        </row>
        <row r="220">
          <cell r="A220" t="str">
            <v>500402060000</v>
          </cell>
          <cell r="B220" t="str">
            <v>East Ramapo</v>
          </cell>
          <cell r="C220" t="str">
            <v>500402229816</v>
          </cell>
          <cell r="D220" t="str">
            <v>Shaarei Arazim Of Monsey</v>
          </cell>
          <cell r="E220">
            <v>91</v>
          </cell>
        </row>
        <row r="221">
          <cell r="A221" t="str">
            <v>500402060000</v>
          </cell>
          <cell r="B221" t="str">
            <v>East Ramapo</v>
          </cell>
          <cell r="C221" t="str">
            <v>500402229834</v>
          </cell>
          <cell r="D221" t="str">
            <v>Congregation Noam E Lisenk</v>
          </cell>
          <cell r="E221">
            <v>216</v>
          </cell>
        </row>
        <row r="222">
          <cell r="A222" t="str">
            <v>500402060000</v>
          </cell>
          <cell r="B222" t="str">
            <v>East Ramapo</v>
          </cell>
          <cell r="C222" t="str">
            <v>500402229896</v>
          </cell>
          <cell r="D222" t="str">
            <v>Bais Yaakov D'Rav Hirsch</v>
          </cell>
          <cell r="E222">
            <v>145</v>
          </cell>
        </row>
        <row r="223">
          <cell r="A223" t="str">
            <v>500402060000</v>
          </cell>
          <cell r="B223" t="str">
            <v>East Ramapo</v>
          </cell>
          <cell r="C223" t="str">
            <v>500402229918</v>
          </cell>
          <cell r="D223" t="str">
            <v>Cheder Chabad Of Monsey</v>
          </cell>
          <cell r="E223">
            <v>228</v>
          </cell>
        </row>
        <row r="224">
          <cell r="A224" t="str">
            <v>500402060000</v>
          </cell>
          <cell r="B224" t="str">
            <v>East Ramapo</v>
          </cell>
          <cell r="C224" t="str">
            <v>500402808884</v>
          </cell>
          <cell r="D224" t="str">
            <v>Cornerstone Christian School</v>
          </cell>
          <cell r="E224">
            <v>73</v>
          </cell>
        </row>
        <row r="225">
          <cell r="A225" t="str">
            <v>500402060000</v>
          </cell>
          <cell r="B225" t="str">
            <v>East Ramapo</v>
          </cell>
          <cell r="C225" t="str">
            <v>500402995550</v>
          </cell>
          <cell r="D225" t="str">
            <v>Yeshiva Darkei Emunah</v>
          </cell>
          <cell r="E225">
            <v>56</v>
          </cell>
        </row>
        <row r="226">
          <cell r="A226" t="str">
            <v>500402060000</v>
          </cell>
          <cell r="B226" t="str">
            <v>East Ramapo</v>
          </cell>
          <cell r="C226" t="str">
            <v>500402995555</v>
          </cell>
          <cell r="D226" t="str">
            <v>Congregation Birchos Yosef</v>
          </cell>
          <cell r="E226">
            <v>88</v>
          </cell>
        </row>
        <row r="227">
          <cell r="A227" t="str">
            <v>500402060000</v>
          </cell>
          <cell r="B227" t="str">
            <v>East Ramapo</v>
          </cell>
          <cell r="C227" t="str">
            <v>500402996676</v>
          </cell>
          <cell r="D227" t="str">
            <v>Green Meadow Waldorf School</v>
          </cell>
          <cell r="E227">
            <v>376</v>
          </cell>
        </row>
        <row r="228">
          <cell r="A228" t="str">
            <v>500402060000</v>
          </cell>
          <cell r="B228" t="str">
            <v>East Ramapo</v>
          </cell>
          <cell r="C228" t="str">
            <v>500402999409</v>
          </cell>
          <cell r="D228" t="str">
            <v>Rockland Learning Center</v>
          </cell>
          <cell r="E228">
            <v>29</v>
          </cell>
        </row>
        <row r="229">
          <cell r="A229" t="str">
            <v>530600010000</v>
          </cell>
          <cell r="B229" t="str">
            <v>Schenectady</v>
          </cell>
          <cell r="C229" t="str">
            <v>530600115681</v>
          </cell>
          <cell r="D229" t="str">
            <v>Notre Dame-Bishop Gibbons School</v>
          </cell>
          <cell r="E229">
            <v>289</v>
          </cell>
        </row>
        <row r="230">
          <cell r="A230" t="str">
            <v>530600010000</v>
          </cell>
          <cell r="B230" t="str">
            <v>Schenectady</v>
          </cell>
          <cell r="C230" t="str">
            <v>530600115693</v>
          </cell>
          <cell r="D230" t="str">
            <v>Saint John The Evangelist School</v>
          </cell>
          <cell r="E230">
            <v>158</v>
          </cell>
        </row>
        <row r="231">
          <cell r="A231" t="str">
            <v>530600010000</v>
          </cell>
          <cell r="B231" t="str">
            <v>Schenectady</v>
          </cell>
          <cell r="C231" t="str">
            <v>530600995716</v>
          </cell>
          <cell r="D231" t="str">
            <v>River Run Community Montessori</v>
          </cell>
          <cell r="E231">
            <v>12</v>
          </cell>
        </row>
        <row r="232">
          <cell r="A232" t="str">
            <v>530600010000</v>
          </cell>
          <cell r="B232" t="str">
            <v>Schenectady</v>
          </cell>
          <cell r="C232" t="str">
            <v>530600998000</v>
          </cell>
          <cell r="D232" t="str">
            <v>Northeast Parent &amp; Child Society</v>
          </cell>
          <cell r="E232">
            <v>164</v>
          </cell>
        </row>
        <row r="233">
          <cell r="A233" t="str">
            <v>530600010000</v>
          </cell>
          <cell r="B233" t="str">
            <v>Schenectady</v>
          </cell>
          <cell r="C233" t="str">
            <v>530600999304</v>
          </cell>
          <cell r="D233" t="str">
            <v>Brown School</v>
          </cell>
          <cell r="E233">
            <v>151</v>
          </cell>
        </row>
        <row r="234">
          <cell r="A234" t="str">
            <v>541102060000</v>
          </cell>
          <cell r="B234" t="str">
            <v>Cobleskill-Richmondville</v>
          </cell>
          <cell r="C234" t="str">
            <v>541102805568</v>
          </cell>
          <cell r="D234" t="str">
            <v>Cornerstone Christian Academy</v>
          </cell>
          <cell r="E234">
            <v>5</v>
          </cell>
        </row>
        <row r="235">
          <cell r="A235" t="str">
            <v>571000010000</v>
          </cell>
          <cell r="B235" t="str">
            <v>Corning</v>
          </cell>
          <cell r="C235" t="str">
            <v>571000166198</v>
          </cell>
          <cell r="D235" t="str">
            <v>All Saints Academy</v>
          </cell>
          <cell r="E235">
            <v>109</v>
          </cell>
        </row>
        <row r="236">
          <cell r="A236" t="str">
            <v>571000010000</v>
          </cell>
          <cell r="B236" t="str">
            <v>Corning</v>
          </cell>
          <cell r="C236" t="str">
            <v>571000808888</v>
          </cell>
          <cell r="D236" t="str">
            <v>Corning Christian Academy</v>
          </cell>
          <cell r="E236">
            <v>151</v>
          </cell>
        </row>
        <row r="237">
          <cell r="A237" t="str">
            <v>571000010000</v>
          </cell>
          <cell r="B237" t="str">
            <v>Corning</v>
          </cell>
          <cell r="C237" t="str">
            <v>571000809093</v>
          </cell>
          <cell r="D237" t="str">
            <v>Hope Christian Academy</v>
          </cell>
          <cell r="E237">
            <v>64</v>
          </cell>
        </row>
        <row r="238">
          <cell r="A238" t="str">
            <v>571000010000</v>
          </cell>
          <cell r="B238" t="str">
            <v>Corning</v>
          </cell>
          <cell r="C238" t="str">
            <v>571000999992</v>
          </cell>
          <cell r="D238" t="str">
            <v>Alternative School For Math And Science</v>
          </cell>
          <cell r="E238">
            <v>74</v>
          </cell>
        </row>
        <row r="239">
          <cell r="A239" t="str">
            <v>580403030000</v>
          </cell>
          <cell r="B239" t="str">
            <v>Huntington UFSD</v>
          </cell>
          <cell r="C239" t="str">
            <v>580403175631</v>
          </cell>
          <cell r="D239" t="str">
            <v>Saint Patrick School</v>
          </cell>
          <cell r="E239">
            <v>626</v>
          </cell>
        </row>
        <row r="240">
          <cell r="A240" t="str">
            <v>580403030000</v>
          </cell>
          <cell r="B240" t="str">
            <v>Huntington UFSD</v>
          </cell>
          <cell r="C240" t="str">
            <v>580403995755</v>
          </cell>
          <cell r="D240" t="str">
            <v>Huntington Montessori-Northshore Learning Inc.</v>
          </cell>
          <cell r="E240">
            <v>20</v>
          </cell>
        </row>
        <row r="241">
          <cell r="A241" t="str">
            <v>580403030000</v>
          </cell>
          <cell r="B241" t="str">
            <v>Huntington UFSD</v>
          </cell>
          <cell r="C241" t="str">
            <v>580403999422</v>
          </cell>
          <cell r="D241" t="str">
            <v>Hobbits' Castle Inc</v>
          </cell>
          <cell r="E241">
            <v>3</v>
          </cell>
        </row>
        <row r="242">
          <cell r="A242" t="str">
            <v>580513030000</v>
          </cell>
          <cell r="B242" t="str">
            <v>Central Islip UFSD</v>
          </cell>
          <cell r="C242" t="str">
            <v>580513179351</v>
          </cell>
          <cell r="D242" t="str">
            <v>Our Lady Of Providence Regional School</v>
          </cell>
          <cell r="E242">
            <v>234</v>
          </cell>
        </row>
        <row r="243">
          <cell r="A243" t="str">
            <v>580513030000</v>
          </cell>
          <cell r="B243" t="str">
            <v>Central Islip UFSD</v>
          </cell>
          <cell r="C243" t="str">
            <v>580513999862</v>
          </cell>
          <cell r="D243" t="str">
            <v>Ca Montessori Children'S Center</v>
          </cell>
          <cell r="E243">
            <v>17</v>
          </cell>
        </row>
        <row r="244">
          <cell r="A244" t="str">
            <v>590501060000</v>
          </cell>
          <cell r="B244" t="str">
            <v>Fallsburgh</v>
          </cell>
          <cell r="C244" t="str">
            <v>590501227505</v>
          </cell>
          <cell r="D244" t="str">
            <v>Zichron Moshe School</v>
          </cell>
          <cell r="E244">
            <v>240</v>
          </cell>
        </row>
        <row r="245">
          <cell r="A245" t="str">
            <v>620600010000</v>
          </cell>
          <cell r="B245" t="str">
            <v>Kingston</v>
          </cell>
          <cell r="C245" t="str">
            <v>620600145034</v>
          </cell>
          <cell r="D245" t="str">
            <v>Saint Joseph School</v>
          </cell>
          <cell r="E245">
            <v>143</v>
          </cell>
        </row>
        <row r="246">
          <cell r="A246" t="str">
            <v>620600010000</v>
          </cell>
          <cell r="B246" t="str">
            <v>Kingston</v>
          </cell>
          <cell r="C246" t="str">
            <v>620600145037</v>
          </cell>
          <cell r="D246" t="str">
            <v>Kingston Catholic School</v>
          </cell>
          <cell r="E246">
            <v>203</v>
          </cell>
        </row>
        <row r="247">
          <cell r="A247" t="str">
            <v>620600010000</v>
          </cell>
          <cell r="B247" t="str">
            <v>Kingston</v>
          </cell>
          <cell r="C247" t="str">
            <v>620600147145</v>
          </cell>
          <cell r="D247" t="str">
            <v>John A Coleman High School</v>
          </cell>
          <cell r="E247">
            <v>193</v>
          </cell>
        </row>
        <row r="248">
          <cell r="A248" t="str">
            <v>620600010000</v>
          </cell>
          <cell r="B248" t="str">
            <v>Kingston</v>
          </cell>
          <cell r="C248" t="str">
            <v>620600808795</v>
          </cell>
          <cell r="D248" t="str">
            <v>Good Shepherd School</v>
          </cell>
          <cell r="E248">
            <v>59</v>
          </cell>
        </row>
        <row r="249">
          <cell r="A249" t="str">
            <v>620600010000</v>
          </cell>
          <cell r="B249" t="str">
            <v>Kingston</v>
          </cell>
          <cell r="C249" t="str">
            <v>620600995752</v>
          </cell>
          <cell r="D249" t="str">
            <v>Hudson Valley Sudbury School</v>
          </cell>
          <cell r="E249">
            <v>46</v>
          </cell>
        </row>
        <row r="250">
          <cell r="A250" t="str">
            <v>620600010000</v>
          </cell>
          <cell r="B250" t="str">
            <v>Kingston</v>
          </cell>
          <cell r="C250" t="str">
            <v>620600996700</v>
          </cell>
          <cell r="D250" t="str">
            <v>Woodcrest School</v>
          </cell>
          <cell r="E250">
            <v>76</v>
          </cell>
        </row>
        <row r="251">
          <cell r="A251" t="str">
            <v>620600010000</v>
          </cell>
          <cell r="B251" t="str">
            <v>Kingston</v>
          </cell>
          <cell r="C251" t="str">
            <v>620600997425</v>
          </cell>
          <cell r="D251" t="str">
            <v>Childrens Home Kingston Grove St Academy</v>
          </cell>
          <cell r="E251">
            <v>38</v>
          </cell>
        </row>
        <row r="252">
          <cell r="A252" t="str">
            <v>620600010000</v>
          </cell>
          <cell r="B252" t="str">
            <v>Kingston</v>
          </cell>
          <cell r="C252" t="str">
            <v>620600998101</v>
          </cell>
          <cell r="D252" t="str">
            <v>Ucp Of Ulster County</v>
          </cell>
          <cell r="E252">
            <v>15</v>
          </cell>
        </row>
        <row r="253">
          <cell r="A253" t="str">
            <v>620600010000</v>
          </cell>
          <cell r="B253" t="str">
            <v>Kingston</v>
          </cell>
          <cell r="C253" t="str">
            <v>620600999061</v>
          </cell>
          <cell r="D253" t="str">
            <v>Maple Ridge School</v>
          </cell>
          <cell r="E253">
            <v>96</v>
          </cell>
        </row>
        <row r="254">
          <cell r="A254" t="str">
            <v>641301060000</v>
          </cell>
          <cell r="B254" t="str">
            <v>Hudson Falls</v>
          </cell>
          <cell r="C254" t="str">
            <v>641301425821</v>
          </cell>
          <cell r="D254" t="str">
            <v>Kingsbury Sda School</v>
          </cell>
          <cell r="E254">
            <v>6</v>
          </cell>
        </row>
        <row r="255">
          <cell r="A255" t="str">
            <v>660404030000</v>
          </cell>
          <cell r="B255" t="str">
            <v>Hasting-on-Hudson UFSD</v>
          </cell>
          <cell r="C255" t="str">
            <v>660404998061</v>
          </cell>
          <cell r="D255" t="str">
            <v>Orchard School-Andrus Child Home</v>
          </cell>
          <cell r="E255">
            <v>145</v>
          </cell>
        </row>
        <row r="256">
          <cell r="A256" t="str">
            <v>660900010000</v>
          </cell>
          <cell r="B256" t="str">
            <v>Mount Vernon</v>
          </cell>
          <cell r="C256" t="str">
            <v>660900145166</v>
          </cell>
          <cell r="D256" t="str">
            <v>Our Lady Of Victory School</v>
          </cell>
          <cell r="E256">
            <v>159</v>
          </cell>
        </row>
        <row r="257">
          <cell r="A257" t="str">
            <v>660900010000</v>
          </cell>
          <cell r="B257" t="str">
            <v>Mount Vernon</v>
          </cell>
          <cell r="C257" t="str">
            <v>660900145173</v>
          </cell>
          <cell r="D257" t="str">
            <v>St Peter &amp; Paul School</v>
          </cell>
          <cell r="E257">
            <v>152</v>
          </cell>
        </row>
        <row r="258">
          <cell r="A258" t="str">
            <v>660900010000</v>
          </cell>
          <cell r="B258" t="str">
            <v>Mount Vernon</v>
          </cell>
          <cell r="C258" t="str">
            <v>660900145177</v>
          </cell>
          <cell r="D258" t="str">
            <v>Sacred Heart School For The Arts</v>
          </cell>
          <cell r="E258">
            <v>211</v>
          </cell>
        </row>
        <row r="259">
          <cell r="A259" t="str">
            <v>660900010000</v>
          </cell>
          <cell r="B259" t="str">
            <v>Mount Vernon</v>
          </cell>
          <cell r="C259" t="str">
            <v>660900625519</v>
          </cell>
          <cell r="D259" t="str">
            <v>Westchester Muslim Center</v>
          </cell>
          <cell r="E259">
            <v>25</v>
          </cell>
        </row>
        <row r="260">
          <cell r="A260" t="str">
            <v>660900010000</v>
          </cell>
          <cell r="B260" t="str">
            <v>Mount Vernon</v>
          </cell>
          <cell r="C260" t="str">
            <v>660900809841</v>
          </cell>
          <cell r="D260" t="str">
            <v>Emmanuel Children'S Mission School</v>
          </cell>
          <cell r="E260">
            <v>201</v>
          </cell>
        </row>
        <row r="261">
          <cell r="A261" t="str">
            <v>660900010000</v>
          </cell>
          <cell r="B261" t="str">
            <v>Mount Vernon</v>
          </cell>
          <cell r="C261" t="str">
            <v>660900998796</v>
          </cell>
          <cell r="D261" t="str">
            <v>The Milestone School</v>
          </cell>
          <cell r="E261">
            <v>95</v>
          </cell>
        </row>
        <row r="262">
          <cell r="A262" t="str">
            <v>662300010000</v>
          </cell>
          <cell r="B262" t="str">
            <v>Yonkers</v>
          </cell>
          <cell r="C262" t="str">
            <v>662300145093</v>
          </cell>
          <cell r="D262" t="str">
            <v>Saint Ann School</v>
          </cell>
          <cell r="E262">
            <v>156</v>
          </cell>
        </row>
        <row r="263">
          <cell r="A263" t="str">
            <v>662300010000</v>
          </cell>
          <cell r="B263" t="str">
            <v>Yonkers</v>
          </cell>
          <cell r="C263" t="str">
            <v>662300145095</v>
          </cell>
          <cell r="D263" t="str">
            <v>Annunciation School</v>
          </cell>
          <cell r="E263">
            <v>552</v>
          </cell>
        </row>
        <row r="264">
          <cell r="A264" t="str">
            <v>662300010000</v>
          </cell>
          <cell r="B264" t="str">
            <v>Yonkers</v>
          </cell>
          <cell r="C264" t="str">
            <v>662300145096</v>
          </cell>
          <cell r="D264" t="str">
            <v>Saint Anthony School</v>
          </cell>
          <cell r="E264">
            <v>214</v>
          </cell>
        </row>
        <row r="265">
          <cell r="A265" t="str">
            <v>662300010000</v>
          </cell>
          <cell r="B265" t="str">
            <v>Yonkers</v>
          </cell>
          <cell r="C265" t="str">
            <v>662300145102</v>
          </cell>
          <cell r="D265" t="str">
            <v>Saint Bartholomew School</v>
          </cell>
          <cell r="E265">
            <v>136</v>
          </cell>
        </row>
        <row r="266">
          <cell r="A266" t="str">
            <v>662300010000</v>
          </cell>
          <cell r="B266" t="str">
            <v>Yonkers</v>
          </cell>
          <cell r="C266" t="str">
            <v>662300145106</v>
          </cell>
          <cell r="D266" t="str">
            <v>Saint Casimir School</v>
          </cell>
          <cell r="E266">
            <v>127</v>
          </cell>
        </row>
        <row r="267">
          <cell r="A267" t="str">
            <v>662300010000</v>
          </cell>
          <cell r="B267" t="str">
            <v>Yonkers</v>
          </cell>
          <cell r="C267" t="str">
            <v>662300145108</v>
          </cell>
          <cell r="D267" t="str">
            <v>Christ The King School</v>
          </cell>
          <cell r="E267">
            <v>171</v>
          </cell>
        </row>
        <row r="268">
          <cell r="A268" t="str">
            <v>662300010000</v>
          </cell>
          <cell r="B268" t="str">
            <v>Yonkers</v>
          </cell>
          <cell r="C268" t="str">
            <v>662300145113</v>
          </cell>
          <cell r="D268" t="str">
            <v>Saint Eugene School</v>
          </cell>
          <cell r="E268">
            <v>290</v>
          </cell>
        </row>
        <row r="269">
          <cell r="A269" t="str">
            <v>662300010000</v>
          </cell>
          <cell r="B269" t="str">
            <v>Yonkers</v>
          </cell>
          <cell r="C269" t="str">
            <v>662300145131</v>
          </cell>
          <cell r="D269" t="str">
            <v>Saint John The Baptist School</v>
          </cell>
          <cell r="E269">
            <v>273</v>
          </cell>
        </row>
        <row r="270">
          <cell r="A270" t="str">
            <v>662300010000</v>
          </cell>
          <cell r="B270" t="str">
            <v>Yonkers</v>
          </cell>
          <cell r="C270" t="str">
            <v>662300145145</v>
          </cell>
          <cell r="D270" t="str">
            <v>Saint Mary School</v>
          </cell>
          <cell r="E270">
            <v>142</v>
          </cell>
        </row>
        <row r="271">
          <cell r="A271" t="str">
            <v>662300010000</v>
          </cell>
          <cell r="B271" t="str">
            <v>Yonkers</v>
          </cell>
          <cell r="C271" t="str">
            <v>662300145154</v>
          </cell>
          <cell r="D271" t="str">
            <v>Our Lady Of Fatima School</v>
          </cell>
          <cell r="E271">
            <v>161</v>
          </cell>
        </row>
        <row r="272">
          <cell r="A272" t="str">
            <v>662300010000</v>
          </cell>
          <cell r="B272" t="str">
            <v>Yonkers</v>
          </cell>
          <cell r="C272" t="str">
            <v>662300145170</v>
          </cell>
          <cell r="D272" t="str">
            <v>Saint Paul The Apostle</v>
          </cell>
          <cell r="E272">
            <v>200</v>
          </cell>
        </row>
        <row r="273">
          <cell r="A273" t="str">
            <v>662300010000</v>
          </cell>
          <cell r="B273" t="str">
            <v>Yonkers</v>
          </cell>
          <cell r="C273" t="str">
            <v>662300145172</v>
          </cell>
          <cell r="D273" t="str">
            <v>Saint Peter School</v>
          </cell>
          <cell r="E273">
            <v>144</v>
          </cell>
        </row>
        <row r="274">
          <cell r="A274" t="str">
            <v>662300010000</v>
          </cell>
          <cell r="B274" t="str">
            <v>Yonkers</v>
          </cell>
          <cell r="C274" t="str">
            <v>662300145179</v>
          </cell>
          <cell r="D274" t="str">
            <v>Sacred Heart Elementary School</v>
          </cell>
          <cell r="E274">
            <v>151</v>
          </cell>
        </row>
        <row r="275">
          <cell r="A275" t="str">
            <v>662300010000</v>
          </cell>
          <cell r="B275" t="str">
            <v>Yonkers</v>
          </cell>
          <cell r="C275" t="str">
            <v>662300145180</v>
          </cell>
          <cell r="D275" t="str">
            <v>Sacred Heart High School</v>
          </cell>
          <cell r="E275">
            <v>360</v>
          </cell>
        </row>
        <row r="276">
          <cell r="A276" t="str">
            <v>662300010000</v>
          </cell>
          <cell r="B276" t="str">
            <v>Yonkers</v>
          </cell>
          <cell r="C276" t="str">
            <v>662300229082</v>
          </cell>
          <cell r="D276" t="str">
            <v>Stein Yeshiva Of Lincoln Park</v>
          </cell>
          <cell r="E276">
            <v>59</v>
          </cell>
        </row>
        <row r="277">
          <cell r="A277" t="str">
            <v>662300010000</v>
          </cell>
          <cell r="B277" t="str">
            <v>Yonkers</v>
          </cell>
          <cell r="C277" t="str">
            <v>662300315793</v>
          </cell>
          <cell r="D277" t="str">
            <v>Saint Mark Lutheran School</v>
          </cell>
          <cell r="E277">
            <v>62</v>
          </cell>
        </row>
        <row r="278">
          <cell r="A278" t="str">
            <v>662300010000</v>
          </cell>
          <cell r="B278" t="str">
            <v>Yonkers</v>
          </cell>
          <cell r="C278" t="str">
            <v>662300449883</v>
          </cell>
          <cell r="D278" t="str">
            <v>Oakview Preparatory School</v>
          </cell>
          <cell r="E278">
            <v>210</v>
          </cell>
        </row>
        <row r="279">
          <cell r="A279" t="str">
            <v>662300010000</v>
          </cell>
          <cell r="B279" t="str">
            <v>Yonkers</v>
          </cell>
          <cell r="C279" t="str">
            <v>662300516461</v>
          </cell>
          <cell r="D279" t="str">
            <v>Carol And Frank Biondi Educational Center</v>
          </cell>
          <cell r="E279">
            <v>366</v>
          </cell>
        </row>
        <row r="280">
          <cell r="A280" t="str">
            <v>662300010000</v>
          </cell>
          <cell r="B280" t="str">
            <v>Yonkers</v>
          </cell>
          <cell r="C280" t="str">
            <v>662300625497</v>
          </cell>
          <cell r="D280" t="str">
            <v>Andalusia School</v>
          </cell>
          <cell r="E280">
            <v>259</v>
          </cell>
        </row>
        <row r="281">
          <cell r="A281" t="str">
            <v>662300010000</v>
          </cell>
          <cell r="B281" t="str">
            <v>Yonkers</v>
          </cell>
          <cell r="C281" t="str">
            <v>662300809020</v>
          </cell>
          <cell r="D281" t="str">
            <v>Yonkers Christian Academy</v>
          </cell>
          <cell r="E281">
            <v>132</v>
          </cell>
        </row>
        <row r="282">
          <cell r="A282" t="str">
            <v>662300010000</v>
          </cell>
          <cell r="B282" t="str">
            <v>Yonkers</v>
          </cell>
          <cell r="C282" t="str">
            <v>662300809530</v>
          </cell>
          <cell r="D282" t="str">
            <v>City Harvest Christian Preschool</v>
          </cell>
          <cell r="E282">
            <v>17</v>
          </cell>
        </row>
        <row r="283">
          <cell r="A283" t="str">
            <v>662300010000</v>
          </cell>
          <cell r="B283" t="str">
            <v>Yonkers</v>
          </cell>
          <cell r="C283" t="str">
            <v>662300997779</v>
          </cell>
          <cell r="D283" t="str">
            <v>Westchester School For Special Children</v>
          </cell>
          <cell r="E283">
            <v>113</v>
          </cell>
        </row>
        <row r="284">
          <cell r="A284" t="str">
            <v>662300010000</v>
          </cell>
          <cell r="B284" t="str">
            <v>Yonkers</v>
          </cell>
          <cell r="C284" t="str">
            <v>662300997808</v>
          </cell>
          <cell r="D284" t="str">
            <v>Ferncliff Manor For The Retarded</v>
          </cell>
          <cell r="E284">
            <v>18</v>
          </cell>
        </row>
        <row r="285">
          <cell r="A285" t="str">
            <v>662300010000</v>
          </cell>
          <cell r="B285" t="str">
            <v>Yonkers</v>
          </cell>
          <cell r="C285" t="str">
            <v>662300998304</v>
          </cell>
          <cell r="D285" t="str">
            <v>Sarah Lawrence Early Childhood Center</v>
          </cell>
          <cell r="E285">
            <v>16</v>
          </cell>
        </row>
        <row r="286">
          <cell r="A286" t="str">
            <v>662300010000</v>
          </cell>
          <cell r="B286" t="str">
            <v>Yonkers</v>
          </cell>
          <cell r="C286" t="str">
            <v>662300998877</v>
          </cell>
          <cell r="D286" t="str">
            <v>Eyes And Ears Of The World, Inc</v>
          </cell>
          <cell r="E286">
            <v>16</v>
          </cell>
        </row>
      </sheetData>
      <sheetData sheetId="5"/>
      <sheetData sheetId="6">
        <row r="2">
          <cell r="A2" t="str">
            <v>331400861021</v>
          </cell>
        </row>
      </sheetData>
      <sheetData sheetId="7">
        <row r="2">
          <cell r="A2" t="str">
            <v>010100010000</v>
          </cell>
        </row>
      </sheetData>
      <sheetData sheetId="8">
        <row r="2">
          <cell r="C2" t="str">
            <v>332100011410</v>
          </cell>
        </row>
      </sheetData>
      <sheetData sheetId="9"/>
      <sheetData sheetId="10"/>
      <sheetData sheetId="11"/>
      <sheetData sheetId="12">
        <row r="2">
          <cell r="A2" t="str">
            <v>320700860957</v>
          </cell>
        </row>
      </sheetData>
      <sheetData sheetId="13">
        <row r="2">
          <cell r="A2" t="str">
            <v>010100010000</v>
          </cell>
        </row>
      </sheetData>
      <sheetData sheetId="14"/>
      <sheetData sheetId="15"/>
      <sheetData sheetId="16">
        <row r="1">
          <cell r="A1" t="str">
            <v>LEA BEDS</v>
          </cell>
        </row>
      </sheetData>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 &amp; T-II A CA Tracking Log"/>
      <sheetName val="T-III CA Tracking Log"/>
      <sheetName val="Allocations-Summary"/>
      <sheetName val="Reviewers"/>
      <sheetName val="Summary"/>
      <sheetName val="V-Data"/>
    </sheetNames>
    <sheetDataSet>
      <sheetData sheetId="0"/>
      <sheetData sheetId="1"/>
      <sheetData sheetId="2">
        <row r="2">
          <cell r="A2" t="str">
            <v>010100010000</v>
          </cell>
          <cell r="B2" t="str">
            <v>ALBANY CITY SD</v>
          </cell>
          <cell r="C2">
            <v>3789876</v>
          </cell>
          <cell r="D2">
            <v>397378</v>
          </cell>
          <cell r="E2">
            <v>4187254</v>
          </cell>
        </row>
        <row r="3">
          <cell r="A3" t="str">
            <v>010100860829</v>
          </cell>
          <cell r="B3" t="str">
            <v>BRIGHTER CHOICE BOYS CS</v>
          </cell>
          <cell r="C3">
            <v>153062</v>
          </cell>
          <cell r="D3">
            <v>0</v>
          </cell>
          <cell r="E3">
            <v>153062</v>
          </cell>
        </row>
        <row r="4">
          <cell r="A4" t="str">
            <v>010100860830</v>
          </cell>
          <cell r="B4" t="str">
            <v>BRIGHTER CHOICE GIRLS CS</v>
          </cell>
          <cell r="C4">
            <v>153267</v>
          </cell>
          <cell r="D4">
            <v>0</v>
          </cell>
          <cell r="E4">
            <v>153267</v>
          </cell>
        </row>
        <row r="5">
          <cell r="A5" t="str">
            <v>010100860867</v>
          </cell>
          <cell r="B5" t="str">
            <v>KIPP TECH VALLEY CS</v>
          </cell>
          <cell r="C5">
            <v>151752</v>
          </cell>
          <cell r="D5">
            <v>0</v>
          </cell>
          <cell r="E5">
            <v>151752</v>
          </cell>
        </row>
        <row r="6">
          <cell r="A6" t="str">
            <v>010100860876</v>
          </cell>
          <cell r="B6" t="str">
            <v>ACHIEVEMENT ACADEMY CS</v>
          </cell>
          <cell r="C6">
            <v>121910</v>
          </cell>
          <cell r="D6">
            <v>0</v>
          </cell>
          <cell r="E6">
            <v>121910</v>
          </cell>
        </row>
        <row r="7">
          <cell r="A7" t="str">
            <v>010100860884</v>
          </cell>
          <cell r="B7" t="str">
            <v>ALBANY PREP CS</v>
          </cell>
          <cell r="C7">
            <v>0</v>
          </cell>
          <cell r="D7">
            <v>0</v>
          </cell>
          <cell r="E7">
            <v>0</v>
          </cell>
        </row>
        <row r="8">
          <cell r="A8" t="str">
            <v>010100860892</v>
          </cell>
          <cell r="B8" t="str">
            <v>HENRY JOHNSON CS</v>
          </cell>
          <cell r="C8">
            <v>214097</v>
          </cell>
          <cell r="D8">
            <v>0</v>
          </cell>
          <cell r="E8">
            <v>214097</v>
          </cell>
        </row>
        <row r="9">
          <cell r="A9" t="str">
            <v>010100860899</v>
          </cell>
          <cell r="B9" t="str">
            <v>ALBANY COMMUNITY CS</v>
          </cell>
          <cell r="C9">
            <v>269162</v>
          </cell>
          <cell r="D9">
            <v>0</v>
          </cell>
          <cell r="E9">
            <v>269162</v>
          </cell>
        </row>
        <row r="10">
          <cell r="A10" t="str">
            <v>010100860907</v>
          </cell>
          <cell r="B10" t="str">
            <v>GREEN TECH HIGH CS</v>
          </cell>
          <cell r="C10">
            <v>185081</v>
          </cell>
          <cell r="D10">
            <v>0</v>
          </cell>
          <cell r="E10">
            <v>185081</v>
          </cell>
        </row>
        <row r="11">
          <cell r="A11" t="str">
            <v>010100860960</v>
          </cell>
          <cell r="B11" t="str">
            <v>ALBANY LEADERSHIP CHARTER HS FOR GIRLS</v>
          </cell>
          <cell r="C11">
            <v>187974</v>
          </cell>
          <cell r="D11">
            <v>0</v>
          </cell>
          <cell r="E11">
            <v>187974</v>
          </cell>
        </row>
        <row r="12">
          <cell r="A12" t="str">
            <v>010100860976</v>
          </cell>
          <cell r="B12" t="str">
            <v>BRIGHTER CHOICE MIDDLE SCH FOR BOYS</v>
          </cell>
          <cell r="C12">
            <v>92551</v>
          </cell>
          <cell r="D12">
            <v>0</v>
          </cell>
          <cell r="E12">
            <v>92551</v>
          </cell>
        </row>
        <row r="13">
          <cell r="A13" t="str">
            <v>010100860977</v>
          </cell>
          <cell r="B13" t="str">
            <v>BRIGHTER CHOICE MIDDLE SCH FOR GIRLS</v>
          </cell>
          <cell r="C13">
            <v>94864</v>
          </cell>
          <cell r="D13">
            <v>0</v>
          </cell>
          <cell r="E13">
            <v>94864</v>
          </cell>
        </row>
        <row r="14">
          <cell r="A14" t="str">
            <v>010201040000</v>
          </cell>
          <cell r="B14" t="str">
            <v>BERNE-KNOX-WESTERLO CSD</v>
          </cell>
          <cell r="C14">
            <v>125017</v>
          </cell>
          <cell r="D14">
            <v>0</v>
          </cell>
          <cell r="E14">
            <v>125017</v>
          </cell>
        </row>
        <row r="15">
          <cell r="A15" t="str">
            <v>010306060000</v>
          </cell>
          <cell r="B15" t="str">
            <v>BETHLEHEM CSD</v>
          </cell>
          <cell r="C15">
            <v>242561</v>
          </cell>
          <cell r="D15">
            <v>83172</v>
          </cell>
          <cell r="E15">
            <v>325733</v>
          </cell>
        </row>
        <row r="16">
          <cell r="A16" t="str">
            <v>010402060000</v>
          </cell>
          <cell r="B16" t="str">
            <v>RAVENA-COEYMANS-SELKIRK</v>
          </cell>
          <cell r="C16">
            <v>255541</v>
          </cell>
          <cell r="D16">
            <v>0</v>
          </cell>
          <cell r="E16">
            <v>255541</v>
          </cell>
        </row>
        <row r="17">
          <cell r="A17" t="str">
            <v>010500010000</v>
          </cell>
          <cell r="B17" t="str">
            <v>COHOES CITY SD</v>
          </cell>
          <cell r="C17">
            <v>674312</v>
          </cell>
          <cell r="D17">
            <v>0</v>
          </cell>
          <cell r="E17">
            <v>674312</v>
          </cell>
        </row>
        <row r="18">
          <cell r="A18" t="str">
            <v>010601060000</v>
          </cell>
          <cell r="B18" t="str">
            <v>SOUTH COLONIE CSD</v>
          </cell>
          <cell r="C18">
            <v>503703</v>
          </cell>
          <cell r="D18">
            <v>138620</v>
          </cell>
          <cell r="E18">
            <v>642323</v>
          </cell>
        </row>
        <row r="19">
          <cell r="A19" t="str">
            <v>010615020000</v>
          </cell>
          <cell r="B19" t="str">
            <v>MENANDS UFSD</v>
          </cell>
          <cell r="C19">
            <v>35083</v>
          </cell>
          <cell r="D19">
            <v>0</v>
          </cell>
          <cell r="E19">
            <v>35083</v>
          </cell>
        </row>
        <row r="20">
          <cell r="A20" t="str">
            <v>010623060000</v>
          </cell>
          <cell r="B20" t="str">
            <v>NORTH COLONIE CSD</v>
          </cell>
          <cell r="C20">
            <v>327998</v>
          </cell>
          <cell r="D20">
            <v>30034</v>
          </cell>
          <cell r="E20">
            <v>358032</v>
          </cell>
        </row>
        <row r="21">
          <cell r="A21" t="str">
            <v>010701030000</v>
          </cell>
          <cell r="B21" t="str">
            <v>GREEN ISLAND UFSD</v>
          </cell>
          <cell r="C21">
            <v>60304</v>
          </cell>
          <cell r="D21">
            <v>0</v>
          </cell>
          <cell r="E21">
            <v>60304</v>
          </cell>
        </row>
        <row r="22">
          <cell r="A22" t="str">
            <v>010802060000</v>
          </cell>
          <cell r="B22" t="str">
            <v>GUILDERLAND CSD</v>
          </cell>
          <cell r="C22">
            <v>261346</v>
          </cell>
          <cell r="D22">
            <v>0</v>
          </cell>
          <cell r="E22">
            <v>261346</v>
          </cell>
        </row>
        <row r="23">
          <cell r="A23" t="str">
            <v>011003060000</v>
          </cell>
          <cell r="B23" t="str">
            <v>VOORHEESVILLE CSD</v>
          </cell>
          <cell r="C23">
            <v>72912</v>
          </cell>
          <cell r="D23">
            <v>0</v>
          </cell>
          <cell r="E23">
            <v>72912</v>
          </cell>
        </row>
        <row r="24">
          <cell r="A24" t="str">
            <v>011200010000</v>
          </cell>
          <cell r="B24" t="str">
            <v>WATERVLIET CITY SD</v>
          </cell>
          <cell r="C24">
            <v>418787</v>
          </cell>
          <cell r="D24">
            <v>13862</v>
          </cell>
          <cell r="E24">
            <v>432649</v>
          </cell>
        </row>
        <row r="25">
          <cell r="A25" t="str">
            <v>020101040000</v>
          </cell>
          <cell r="B25" t="str">
            <v>ALFRED-ALMOND CSD</v>
          </cell>
          <cell r="C25">
            <v>73604</v>
          </cell>
          <cell r="D25">
            <v>0</v>
          </cell>
          <cell r="E25">
            <v>73604</v>
          </cell>
        </row>
        <row r="26">
          <cell r="A26" t="str">
            <v>020601040000</v>
          </cell>
          <cell r="B26" t="str">
            <v>ANDOVER CSD</v>
          </cell>
          <cell r="C26">
            <v>109466</v>
          </cell>
          <cell r="D26">
            <v>0</v>
          </cell>
          <cell r="E26">
            <v>109466</v>
          </cell>
        </row>
        <row r="27">
          <cell r="A27" t="str">
            <v>020702040000</v>
          </cell>
          <cell r="B27" t="str">
            <v>GENESEE VALLEY CSD</v>
          </cell>
          <cell r="C27">
            <v>144959</v>
          </cell>
          <cell r="D27">
            <v>13862</v>
          </cell>
          <cell r="E27">
            <v>158821</v>
          </cell>
        </row>
        <row r="28">
          <cell r="A28" t="str">
            <v>020801040000</v>
          </cell>
          <cell r="B28" t="str">
            <v>BELFAST CSD</v>
          </cell>
          <cell r="C28">
            <v>190087</v>
          </cell>
          <cell r="D28">
            <v>0</v>
          </cell>
          <cell r="E28">
            <v>190087</v>
          </cell>
        </row>
        <row r="29">
          <cell r="A29" t="str">
            <v>021102040000</v>
          </cell>
          <cell r="B29" t="str">
            <v>CANASERAGA CSD</v>
          </cell>
          <cell r="C29">
            <v>90539</v>
          </cell>
          <cell r="D29">
            <v>0</v>
          </cell>
          <cell r="E29">
            <v>90539</v>
          </cell>
        </row>
        <row r="30">
          <cell r="A30" t="str">
            <v>021601040000</v>
          </cell>
          <cell r="B30" t="str">
            <v>FRIENDSHIP CSD</v>
          </cell>
          <cell r="C30">
            <v>137321</v>
          </cell>
          <cell r="D30">
            <v>0</v>
          </cell>
          <cell r="E30">
            <v>137321</v>
          </cell>
        </row>
        <row r="31">
          <cell r="A31" t="str">
            <v>022001040000</v>
          </cell>
          <cell r="B31" t="str">
            <v>FILLMORE CSD</v>
          </cell>
          <cell r="C31">
            <v>355862</v>
          </cell>
          <cell r="D31">
            <v>0</v>
          </cell>
          <cell r="E31">
            <v>355862</v>
          </cell>
        </row>
        <row r="32">
          <cell r="A32" t="str">
            <v>022101040000</v>
          </cell>
          <cell r="B32" t="str">
            <v>WHITESVILLE CSD</v>
          </cell>
          <cell r="C32">
            <v>56425</v>
          </cell>
          <cell r="D32">
            <v>0</v>
          </cell>
          <cell r="E32">
            <v>56425</v>
          </cell>
        </row>
        <row r="33">
          <cell r="A33" t="str">
            <v>022302040000</v>
          </cell>
          <cell r="B33" t="str">
            <v>CUBA-RUSHFORD CSD</v>
          </cell>
          <cell r="C33">
            <v>217386</v>
          </cell>
          <cell r="D33">
            <v>0</v>
          </cell>
          <cell r="E33">
            <v>217386</v>
          </cell>
        </row>
        <row r="34">
          <cell r="A34" t="str">
            <v>022401040000</v>
          </cell>
          <cell r="B34" t="str">
            <v>SCIO CSD</v>
          </cell>
          <cell r="C34">
            <v>93496</v>
          </cell>
          <cell r="D34">
            <v>0</v>
          </cell>
          <cell r="E34">
            <v>93496</v>
          </cell>
        </row>
        <row r="35">
          <cell r="A35" t="str">
            <v>022601060000</v>
          </cell>
          <cell r="B35" t="str">
            <v>WELLSVILLE CSD</v>
          </cell>
          <cell r="C35">
            <v>347812</v>
          </cell>
          <cell r="D35">
            <v>0</v>
          </cell>
          <cell r="E35">
            <v>347812</v>
          </cell>
        </row>
        <row r="36">
          <cell r="A36" t="str">
            <v>022902040000</v>
          </cell>
          <cell r="B36" t="str">
            <v>BOLIVAR-RICHBURG CSD</v>
          </cell>
          <cell r="C36">
            <v>249180</v>
          </cell>
          <cell r="D36">
            <v>0</v>
          </cell>
          <cell r="E36">
            <v>249180</v>
          </cell>
        </row>
        <row r="37">
          <cell r="A37" t="str">
            <v>030101060000</v>
          </cell>
          <cell r="B37" t="str">
            <v>CHENANGO FORKS CSD</v>
          </cell>
          <cell r="C37">
            <v>213981</v>
          </cell>
          <cell r="D37">
            <v>0</v>
          </cell>
          <cell r="E37">
            <v>213981</v>
          </cell>
        </row>
        <row r="38">
          <cell r="A38" t="str">
            <v>030200010000</v>
          </cell>
          <cell r="B38" t="str">
            <v>BINGHAMTON CITY SD</v>
          </cell>
          <cell r="C38">
            <v>3209248</v>
          </cell>
          <cell r="D38">
            <v>27724</v>
          </cell>
          <cell r="E38">
            <v>3236972</v>
          </cell>
        </row>
        <row r="39">
          <cell r="A39" t="str">
            <v>030501040000</v>
          </cell>
          <cell r="B39" t="str">
            <v>HARPURSVILLE CSD</v>
          </cell>
          <cell r="C39">
            <v>244151</v>
          </cell>
          <cell r="D39">
            <v>0</v>
          </cell>
          <cell r="E39">
            <v>244151</v>
          </cell>
        </row>
        <row r="40">
          <cell r="A40" t="str">
            <v>030601060000</v>
          </cell>
          <cell r="B40" t="str">
            <v>SUSQUEHANNA VALLEY CSD</v>
          </cell>
          <cell r="C40">
            <v>409966</v>
          </cell>
          <cell r="D40">
            <v>0</v>
          </cell>
          <cell r="E40">
            <v>409966</v>
          </cell>
        </row>
        <row r="41">
          <cell r="A41" t="str">
            <v>030701060000</v>
          </cell>
          <cell r="B41" t="str">
            <v>CHENANGO VALLEY CSD</v>
          </cell>
          <cell r="C41">
            <v>367610</v>
          </cell>
          <cell r="D41">
            <v>87793</v>
          </cell>
          <cell r="E41">
            <v>455403</v>
          </cell>
        </row>
        <row r="42">
          <cell r="A42" t="str">
            <v>031101060000</v>
          </cell>
          <cell r="B42" t="str">
            <v>MAINE-ENDWELL CSD</v>
          </cell>
          <cell r="C42">
            <v>251744</v>
          </cell>
          <cell r="D42">
            <v>0</v>
          </cell>
          <cell r="E42">
            <v>251744</v>
          </cell>
        </row>
        <row r="43">
          <cell r="A43" t="str">
            <v>031301040000</v>
          </cell>
          <cell r="B43" t="str">
            <v>DEPOSIT CSD</v>
          </cell>
          <cell r="C43">
            <v>253583</v>
          </cell>
          <cell r="D43">
            <v>0</v>
          </cell>
          <cell r="E43">
            <v>253583</v>
          </cell>
        </row>
        <row r="44">
          <cell r="A44" t="str">
            <v>031401060000</v>
          </cell>
          <cell r="B44" t="str">
            <v>WHITNEY POINT CSD</v>
          </cell>
          <cell r="C44">
            <v>493665</v>
          </cell>
          <cell r="D44">
            <v>0</v>
          </cell>
          <cell r="E44">
            <v>493665</v>
          </cell>
        </row>
        <row r="45">
          <cell r="A45" t="str">
            <v>031501060000</v>
          </cell>
          <cell r="B45" t="str">
            <v>UNION-ENDICOTT CSD</v>
          </cell>
          <cell r="C45">
            <v>964230</v>
          </cell>
          <cell r="D45">
            <v>4621</v>
          </cell>
          <cell r="E45">
            <v>968851</v>
          </cell>
        </row>
        <row r="46">
          <cell r="A46" t="str">
            <v>031502060000</v>
          </cell>
          <cell r="B46" t="str">
            <v>JOHNSON CITY CSD</v>
          </cell>
          <cell r="C46">
            <v>790685</v>
          </cell>
          <cell r="D46">
            <v>0</v>
          </cell>
          <cell r="E46">
            <v>790685</v>
          </cell>
        </row>
        <row r="47">
          <cell r="A47" t="str">
            <v>031601060000</v>
          </cell>
          <cell r="B47" t="str">
            <v>VESTAL CSD</v>
          </cell>
          <cell r="C47">
            <v>356913</v>
          </cell>
          <cell r="D47">
            <v>0</v>
          </cell>
          <cell r="E47">
            <v>356913</v>
          </cell>
        </row>
        <row r="48">
          <cell r="A48" t="str">
            <v>031701060000</v>
          </cell>
          <cell r="B48" t="str">
            <v>WINDSOR CSD</v>
          </cell>
          <cell r="C48">
            <v>327468</v>
          </cell>
          <cell r="D48">
            <v>0</v>
          </cell>
          <cell r="E48">
            <v>327468</v>
          </cell>
        </row>
        <row r="49">
          <cell r="A49" t="str">
            <v>040204040000</v>
          </cell>
          <cell r="B49" t="str">
            <v>WEST VALLEY CSD</v>
          </cell>
          <cell r="C49">
            <v>59612</v>
          </cell>
          <cell r="D49">
            <v>0</v>
          </cell>
          <cell r="E49">
            <v>59612</v>
          </cell>
        </row>
        <row r="50">
          <cell r="A50" t="str">
            <v>040302060000</v>
          </cell>
          <cell r="B50" t="str">
            <v>ALLEGANY - LIMESTONE CSD</v>
          </cell>
          <cell r="C50">
            <v>169354</v>
          </cell>
          <cell r="D50">
            <v>0</v>
          </cell>
          <cell r="E50">
            <v>169354</v>
          </cell>
        </row>
        <row r="51">
          <cell r="A51" t="str">
            <v>040901040000</v>
          </cell>
          <cell r="B51" t="str">
            <v>ELLICOTTVILLE CSD</v>
          </cell>
          <cell r="C51">
            <v>62328</v>
          </cell>
          <cell r="D51">
            <v>0</v>
          </cell>
          <cell r="E51">
            <v>62328</v>
          </cell>
        </row>
        <row r="52">
          <cell r="A52" t="str">
            <v>041101040000</v>
          </cell>
          <cell r="B52" t="str">
            <v>FRANKLINVILLE CSD</v>
          </cell>
          <cell r="C52">
            <v>257809</v>
          </cell>
          <cell r="D52">
            <v>0</v>
          </cell>
          <cell r="E52">
            <v>257809</v>
          </cell>
        </row>
        <row r="53">
          <cell r="A53" t="str">
            <v>041401040000</v>
          </cell>
          <cell r="B53" t="str">
            <v>HINSDALE CSD</v>
          </cell>
          <cell r="C53">
            <v>143624</v>
          </cell>
          <cell r="D53">
            <v>0</v>
          </cell>
          <cell r="E53">
            <v>143624</v>
          </cell>
        </row>
        <row r="54">
          <cell r="A54" t="str">
            <v>042302040000</v>
          </cell>
          <cell r="B54" t="str">
            <v>CATTARAUGUS CSD</v>
          </cell>
          <cell r="C54">
            <v>294206</v>
          </cell>
          <cell r="D54">
            <v>20793</v>
          </cell>
          <cell r="E54">
            <v>314999</v>
          </cell>
        </row>
        <row r="55">
          <cell r="A55" t="str">
            <v>042400010000</v>
          </cell>
          <cell r="B55" t="str">
            <v>OLEAN CITY SD</v>
          </cell>
          <cell r="C55">
            <v>695815</v>
          </cell>
          <cell r="D55">
            <v>23103</v>
          </cell>
          <cell r="E55">
            <v>718918</v>
          </cell>
        </row>
        <row r="56">
          <cell r="A56" t="str">
            <v>042801060000</v>
          </cell>
          <cell r="B56" t="str">
            <v>GOWANDA CSD</v>
          </cell>
          <cell r="C56">
            <v>349191</v>
          </cell>
          <cell r="D56">
            <v>0</v>
          </cell>
          <cell r="E56">
            <v>349191</v>
          </cell>
        </row>
        <row r="57">
          <cell r="A57" t="str">
            <v>042901040000</v>
          </cell>
          <cell r="B57" t="str">
            <v>PORTVILLE CSD</v>
          </cell>
          <cell r="C57">
            <v>197121</v>
          </cell>
          <cell r="D57">
            <v>9241</v>
          </cell>
          <cell r="E57">
            <v>206362</v>
          </cell>
        </row>
        <row r="58">
          <cell r="A58" t="str">
            <v>043001040000</v>
          </cell>
          <cell r="B58" t="str">
            <v>RANDOLPH CSD</v>
          </cell>
          <cell r="C58">
            <v>417632</v>
          </cell>
          <cell r="D58">
            <v>0</v>
          </cell>
          <cell r="E58">
            <v>417632</v>
          </cell>
        </row>
        <row r="59">
          <cell r="A59" t="str">
            <v>043011020000</v>
          </cell>
          <cell r="B59" t="str">
            <v>Randolph Academy</v>
          </cell>
          <cell r="C59">
            <v>16901</v>
          </cell>
          <cell r="D59">
            <v>55448</v>
          </cell>
          <cell r="E59">
            <v>72349</v>
          </cell>
        </row>
        <row r="60">
          <cell r="A60" t="str">
            <v>043200050000</v>
          </cell>
          <cell r="B60" t="str">
            <v>SALAMANCA CITY SD</v>
          </cell>
          <cell r="C60">
            <v>520147</v>
          </cell>
          <cell r="D60">
            <v>13862</v>
          </cell>
          <cell r="E60">
            <v>534009</v>
          </cell>
        </row>
        <row r="61">
          <cell r="A61" t="str">
            <v>043501060000</v>
          </cell>
          <cell r="B61" t="str">
            <v>YORKSHIRE-PIONEER CSD</v>
          </cell>
          <cell r="C61">
            <v>425673</v>
          </cell>
          <cell r="D61">
            <v>0</v>
          </cell>
          <cell r="E61">
            <v>425673</v>
          </cell>
        </row>
        <row r="62">
          <cell r="A62" t="str">
            <v>050100010000</v>
          </cell>
          <cell r="B62" t="str">
            <v>AUBURN CITY SD</v>
          </cell>
          <cell r="C62">
            <v>1197947</v>
          </cell>
          <cell r="D62">
            <v>92414</v>
          </cell>
          <cell r="E62">
            <v>1290361</v>
          </cell>
        </row>
        <row r="63">
          <cell r="A63" t="str">
            <v>050301040000</v>
          </cell>
          <cell r="B63" t="str">
            <v>WEEDSPORT CSD</v>
          </cell>
          <cell r="C63">
            <v>100817</v>
          </cell>
          <cell r="D63">
            <v>25414</v>
          </cell>
          <cell r="E63">
            <v>126231</v>
          </cell>
        </row>
        <row r="64">
          <cell r="A64" t="str">
            <v>050401040000</v>
          </cell>
          <cell r="B64" t="str">
            <v>CATO-MERIDIAN CSD</v>
          </cell>
          <cell r="C64">
            <v>214901</v>
          </cell>
          <cell r="D64">
            <v>0</v>
          </cell>
          <cell r="E64">
            <v>214901</v>
          </cell>
        </row>
        <row r="65">
          <cell r="A65" t="str">
            <v>050701040000</v>
          </cell>
          <cell r="B65" t="str">
            <v>SOUTHERN CAYUGA CSD</v>
          </cell>
          <cell r="C65">
            <v>137209</v>
          </cell>
          <cell r="D65">
            <v>0</v>
          </cell>
          <cell r="E65">
            <v>137209</v>
          </cell>
        </row>
        <row r="66">
          <cell r="A66" t="str">
            <v>051101040000</v>
          </cell>
          <cell r="B66" t="str">
            <v>PORT BYRON CSD</v>
          </cell>
          <cell r="C66">
            <v>191901</v>
          </cell>
          <cell r="D66">
            <v>0</v>
          </cell>
          <cell r="E66">
            <v>191901</v>
          </cell>
        </row>
        <row r="67">
          <cell r="A67" t="str">
            <v>051301040000</v>
          </cell>
          <cell r="B67" t="str">
            <v>MORAVIA CSD</v>
          </cell>
          <cell r="C67">
            <v>195742</v>
          </cell>
          <cell r="D67">
            <v>0</v>
          </cell>
          <cell r="E67">
            <v>195742</v>
          </cell>
        </row>
        <row r="68">
          <cell r="A68" t="str">
            <v>051901040000</v>
          </cell>
          <cell r="B68" t="str">
            <v>UNION SPRINGS CSD</v>
          </cell>
          <cell r="C68">
            <v>118608</v>
          </cell>
          <cell r="D68">
            <v>0</v>
          </cell>
          <cell r="E68">
            <v>118608</v>
          </cell>
        </row>
        <row r="69">
          <cell r="A69" t="str">
            <v>060201060000</v>
          </cell>
          <cell r="B69" t="str">
            <v>SOUTHWESTERN CSD (JAMES</v>
          </cell>
          <cell r="C69">
            <v>212506</v>
          </cell>
          <cell r="D69">
            <v>0</v>
          </cell>
          <cell r="E69">
            <v>212506</v>
          </cell>
        </row>
        <row r="70">
          <cell r="A70" t="str">
            <v>060301040000</v>
          </cell>
          <cell r="B70" t="str">
            <v>FREWSBURG CSD</v>
          </cell>
          <cell r="C70">
            <v>119596</v>
          </cell>
          <cell r="D70">
            <v>0</v>
          </cell>
          <cell r="E70">
            <v>119596</v>
          </cell>
        </row>
        <row r="71">
          <cell r="A71" t="str">
            <v>060401040000</v>
          </cell>
          <cell r="B71" t="str">
            <v>CASSADAGA VALLEY CSD</v>
          </cell>
          <cell r="C71">
            <v>279611</v>
          </cell>
          <cell r="D71">
            <v>0</v>
          </cell>
          <cell r="E71">
            <v>279611</v>
          </cell>
        </row>
        <row r="72">
          <cell r="A72" t="str">
            <v>060503040000</v>
          </cell>
          <cell r="B72" t="str">
            <v>CHAUTAUQUA LAKE CSD</v>
          </cell>
          <cell r="C72">
            <v>206285</v>
          </cell>
          <cell r="D72">
            <v>50827</v>
          </cell>
          <cell r="E72">
            <v>257112</v>
          </cell>
        </row>
        <row r="73">
          <cell r="A73" t="str">
            <v>060601040000</v>
          </cell>
          <cell r="B73" t="str">
            <v>PINE VALLEY CSD (SOUTH</v>
          </cell>
          <cell r="C73">
            <v>409984</v>
          </cell>
          <cell r="D73">
            <v>0</v>
          </cell>
          <cell r="E73">
            <v>409984</v>
          </cell>
        </row>
        <row r="74">
          <cell r="A74" t="str">
            <v>060701040000</v>
          </cell>
          <cell r="B74" t="str">
            <v>CLYMER CSD</v>
          </cell>
          <cell r="C74">
            <v>239623</v>
          </cell>
          <cell r="D74">
            <v>0</v>
          </cell>
          <cell r="E74">
            <v>239623</v>
          </cell>
        </row>
        <row r="75">
          <cell r="A75" t="str">
            <v>060800010000</v>
          </cell>
          <cell r="B75" t="str">
            <v>DUNKIRK CITY SD</v>
          </cell>
          <cell r="C75">
            <v>1337099</v>
          </cell>
          <cell r="D75">
            <v>0</v>
          </cell>
          <cell r="E75">
            <v>1337099</v>
          </cell>
        </row>
        <row r="76">
          <cell r="A76" t="str">
            <v>061001040000</v>
          </cell>
          <cell r="B76" t="str">
            <v>BEMUS POINT CSD</v>
          </cell>
          <cell r="C76">
            <v>95944</v>
          </cell>
          <cell r="D76">
            <v>0</v>
          </cell>
          <cell r="E76">
            <v>95944</v>
          </cell>
        </row>
        <row r="77">
          <cell r="A77" t="str">
            <v>061101040000</v>
          </cell>
          <cell r="B77" t="str">
            <v>FALCONER CSD</v>
          </cell>
          <cell r="C77">
            <v>257959</v>
          </cell>
          <cell r="D77">
            <v>9241</v>
          </cell>
          <cell r="E77">
            <v>267200</v>
          </cell>
        </row>
        <row r="78">
          <cell r="A78" t="str">
            <v>061501040000</v>
          </cell>
          <cell r="B78" t="str">
            <v>SILVER CREEK CSD</v>
          </cell>
          <cell r="C78">
            <v>251833</v>
          </cell>
          <cell r="D78">
            <v>0</v>
          </cell>
          <cell r="E78">
            <v>251833</v>
          </cell>
        </row>
        <row r="79">
          <cell r="A79" t="str">
            <v>061503040000</v>
          </cell>
          <cell r="B79" t="str">
            <v>FORESTVILLE CSD</v>
          </cell>
          <cell r="C79">
            <v>125946</v>
          </cell>
          <cell r="D79">
            <v>0</v>
          </cell>
          <cell r="E79">
            <v>125946</v>
          </cell>
        </row>
        <row r="80">
          <cell r="A80" t="str">
            <v>061601040000</v>
          </cell>
          <cell r="B80" t="str">
            <v>PANAMA CSD</v>
          </cell>
          <cell r="C80">
            <v>171385</v>
          </cell>
          <cell r="D80">
            <v>0</v>
          </cell>
          <cell r="E80">
            <v>171385</v>
          </cell>
        </row>
        <row r="81">
          <cell r="A81" t="str">
            <v>061700010000</v>
          </cell>
          <cell r="B81" t="str">
            <v>JAMESTOWN CITY SD</v>
          </cell>
          <cell r="C81">
            <v>2314958</v>
          </cell>
          <cell r="D81">
            <v>99345</v>
          </cell>
          <cell r="E81">
            <v>2414303</v>
          </cell>
        </row>
        <row r="82">
          <cell r="A82" t="str">
            <v>062201060000</v>
          </cell>
          <cell r="B82" t="str">
            <v>FREDONIA CSD</v>
          </cell>
          <cell r="C82">
            <v>211888</v>
          </cell>
          <cell r="D82">
            <v>0</v>
          </cell>
          <cell r="E82">
            <v>211888</v>
          </cell>
        </row>
        <row r="83">
          <cell r="A83" t="str">
            <v>062301040000</v>
          </cell>
          <cell r="B83" t="str">
            <v>BROCTON CSD</v>
          </cell>
          <cell r="C83">
            <v>197054</v>
          </cell>
          <cell r="D83">
            <v>0</v>
          </cell>
          <cell r="E83">
            <v>197054</v>
          </cell>
        </row>
        <row r="84">
          <cell r="A84" t="str">
            <v>062401040000</v>
          </cell>
          <cell r="B84" t="str">
            <v>RIPLEY CSD</v>
          </cell>
          <cell r="C84">
            <v>70766</v>
          </cell>
          <cell r="D84">
            <v>0</v>
          </cell>
          <cell r="E84">
            <v>70766</v>
          </cell>
        </row>
        <row r="85">
          <cell r="A85" t="str">
            <v>062601040000</v>
          </cell>
          <cell r="B85" t="str">
            <v>SHERMAN CSD</v>
          </cell>
          <cell r="C85">
            <v>218545</v>
          </cell>
          <cell r="D85">
            <v>0</v>
          </cell>
          <cell r="E85">
            <v>218545</v>
          </cell>
        </row>
        <row r="86">
          <cell r="A86" t="str">
            <v>062901040000</v>
          </cell>
          <cell r="B86" t="str">
            <v>WESTFIELD CSD</v>
          </cell>
          <cell r="C86">
            <v>205308</v>
          </cell>
          <cell r="D86">
            <v>0</v>
          </cell>
          <cell r="E86">
            <v>205308</v>
          </cell>
        </row>
        <row r="87">
          <cell r="A87" t="str">
            <v>070600010000</v>
          </cell>
          <cell r="B87" t="str">
            <v>ELMIRA CITY SD</v>
          </cell>
          <cell r="C87">
            <v>2907095</v>
          </cell>
          <cell r="D87">
            <v>120138</v>
          </cell>
          <cell r="E87">
            <v>3027233</v>
          </cell>
        </row>
        <row r="88">
          <cell r="A88" t="str">
            <v>070901060000</v>
          </cell>
          <cell r="B88" t="str">
            <v>HORSEHEADS CSD</v>
          </cell>
          <cell r="C88">
            <v>438483</v>
          </cell>
          <cell r="D88">
            <v>0</v>
          </cell>
          <cell r="E88">
            <v>438483</v>
          </cell>
        </row>
        <row r="89">
          <cell r="A89" t="str">
            <v>070902060000</v>
          </cell>
          <cell r="B89" t="str">
            <v>ELMIRA HTS CSD</v>
          </cell>
          <cell r="C89">
            <v>277081</v>
          </cell>
          <cell r="D89">
            <v>0</v>
          </cell>
          <cell r="E89">
            <v>277081</v>
          </cell>
        </row>
        <row r="90">
          <cell r="A90" t="str">
            <v>080101040000</v>
          </cell>
          <cell r="B90" t="str">
            <v>AFTON CSD</v>
          </cell>
          <cell r="C90">
            <v>173891</v>
          </cell>
          <cell r="D90">
            <v>0</v>
          </cell>
          <cell r="E90">
            <v>173891</v>
          </cell>
        </row>
        <row r="91">
          <cell r="A91" t="str">
            <v>080201040000</v>
          </cell>
          <cell r="B91" t="str">
            <v>BAINBRIDGE-GUILFORD CSD</v>
          </cell>
          <cell r="C91">
            <v>135336</v>
          </cell>
          <cell r="D91">
            <v>0</v>
          </cell>
          <cell r="E91">
            <v>135336</v>
          </cell>
        </row>
        <row r="92">
          <cell r="A92" t="str">
            <v>080601040000</v>
          </cell>
          <cell r="B92" t="str">
            <v>GREENE CSD</v>
          </cell>
          <cell r="C92">
            <v>264627</v>
          </cell>
          <cell r="D92">
            <v>0</v>
          </cell>
          <cell r="E92">
            <v>264627</v>
          </cell>
        </row>
        <row r="93">
          <cell r="A93" t="str">
            <v>081003040000</v>
          </cell>
          <cell r="B93" t="str">
            <v>UNADILLA VALLEY CSD</v>
          </cell>
          <cell r="C93">
            <v>268518</v>
          </cell>
          <cell r="D93">
            <v>0</v>
          </cell>
          <cell r="E93">
            <v>268518</v>
          </cell>
        </row>
        <row r="94">
          <cell r="A94" t="str">
            <v>081200050000</v>
          </cell>
          <cell r="B94" t="str">
            <v>NORWICH CITY SD</v>
          </cell>
          <cell r="C94">
            <v>603542</v>
          </cell>
          <cell r="D94">
            <v>11552</v>
          </cell>
          <cell r="E94">
            <v>615094</v>
          </cell>
        </row>
        <row r="95">
          <cell r="A95" t="str">
            <v>081401040000</v>
          </cell>
          <cell r="B95" t="str">
            <v>GEORGETOWN-SOUTH OTSELI</v>
          </cell>
          <cell r="C95">
            <v>115145</v>
          </cell>
          <cell r="D95">
            <v>0</v>
          </cell>
          <cell r="E95">
            <v>115145</v>
          </cell>
        </row>
        <row r="96">
          <cell r="A96" t="str">
            <v>081501040000</v>
          </cell>
          <cell r="B96" t="str">
            <v>OXFORD ACAD &amp; CSD</v>
          </cell>
          <cell r="C96">
            <v>312266</v>
          </cell>
          <cell r="D96">
            <v>0</v>
          </cell>
          <cell r="E96">
            <v>312266</v>
          </cell>
        </row>
        <row r="97">
          <cell r="A97" t="str">
            <v>082001040000</v>
          </cell>
          <cell r="B97" t="str">
            <v>SHERBURNE-EARLVILLE CSD</v>
          </cell>
          <cell r="C97">
            <v>351155</v>
          </cell>
          <cell r="D97">
            <v>0</v>
          </cell>
          <cell r="E97">
            <v>351155</v>
          </cell>
        </row>
        <row r="98">
          <cell r="A98" t="str">
            <v>090201040000</v>
          </cell>
          <cell r="B98" t="str">
            <v>AUSABLE VALLEY CSD</v>
          </cell>
          <cell r="C98">
            <v>233750</v>
          </cell>
          <cell r="D98">
            <v>0</v>
          </cell>
          <cell r="E98">
            <v>233750</v>
          </cell>
        </row>
        <row r="99">
          <cell r="A99" t="str">
            <v>090301060000</v>
          </cell>
          <cell r="B99" t="str">
            <v>BEEKMANTOWN CSD</v>
          </cell>
          <cell r="C99">
            <v>368705</v>
          </cell>
          <cell r="D99">
            <v>16172</v>
          </cell>
          <cell r="E99">
            <v>384877</v>
          </cell>
        </row>
        <row r="100">
          <cell r="A100" t="str">
            <v>090501040000</v>
          </cell>
          <cell r="B100" t="str">
            <v>NORTHEASTERN CLINTON CS</v>
          </cell>
          <cell r="C100">
            <v>185459</v>
          </cell>
          <cell r="D100">
            <v>0</v>
          </cell>
          <cell r="E100">
            <v>185459</v>
          </cell>
        </row>
        <row r="101">
          <cell r="A101" t="str">
            <v>090601020000</v>
          </cell>
          <cell r="B101" t="str">
            <v>CHAZY UFSD</v>
          </cell>
          <cell r="C101">
            <v>60325</v>
          </cell>
          <cell r="D101">
            <v>0</v>
          </cell>
          <cell r="E101">
            <v>60325</v>
          </cell>
        </row>
        <row r="102">
          <cell r="A102" t="str">
            <v>090901040000</v>
          </cell>
          <cell r="B102" t="str">
            <v>NORTHERN ADIRONDACK CSD</v>
          </cell>
          <cell r="C102">
            <v>193309</v>
          </cell>
          <cell r="D102">
            <v>0</v>
          </cell>
          <cell r="E102">
            <v>193309</v>
          </cell>
        </row>
        <row r="103">
          <cell r="A103" t="str">
            <v>091101060000</v>
          </cell>
          <cell r="B103" t="str">
            <v>PERU CSD</v>
          </cell>
          <cell r="C103">
            <v>441342</v>
          </cell>
          <cell r="D103">
            <v>0</v>
          </cell>
          <cell r="E103">
            <v>441342</v>
          </cell>
        </row>
        <row r="104">
          <cell r="A104" t="str">
            <v>091200010000</v>
          </cell>
          <cell r="B104" t="str">
            <v>PLATTSBURGH CITY SD</v>
          </cell>
          <cell r="C104">
            <v>465821</v>
          </cell>
          <cell r="D104">
            <v>16172</v>
          </cell>
          <cell r="E104">
            <v>481993</v>
          </cell>
        </row>
        <row r="105">
          <cell r="A105" t="str">
            <v>091402060000</v>
          </cell>
          <cell r="B105" t="str">
            <v>SARANAC CSD</v>
          </cell>
          <cell r="C105">
            <v>234785</v>
          </cell>
          <cell r="D105">
            <v>0</v>
          </cell>
          <cell r="E105">
            <v>234785</v>
          </cell>
        </row>
        <row r="106">
          <cell r="A106" t="str">
            <v>100308020000</v>
          </cell>
          <cell r="B106" t="str">
            <v>Berkshire UFSD</v>
          </cell>
          <cell r="C106">
            <v>40022</v>
          </cell>
          <cell r="D106">
            <v>247206</v>
          </cell>
          <cell r="E106">
            <v>287228</v>
          </cell>
        </row>
        <row r="107">
          <cell r="A107" t="str">
            <v>100501040000</v>
          </cell>
          <cell r="B107" t="str">
            <v>TACONIC HILLS CSD</v>
          </cell>
          <cell r="C107">
            <v>293650</v>
          </cell>
          <cell r="D107">
            <v>0</v>
          </cell>
          <cell r="E107">
            <v>293650</v>
          </cell>
        </row>
        <row r="108">
          <cell r="A108" t="str">
            <v>100902040000</v>
          </cell>
          <cell r="B108" t="str">
            <v>GERMANTOWN CSD</v>
          </cell>
          <cell r="C108">
            <v>64869</v>
          </cell>
          <cell r="D108">
            <v>0</v>
          </cell>
          <cell r="E108">
            <v>64869</v>
          </cell>
        </row>
        <row r="109">
          <cell r="A109" t="str">
            <v>101001040000</v>
          </cell>
          <cell r="B109" t="str">
            <v>CHATHAM CSD</v>
          </cell>
          <cell r="C109">
            <v>137149</v>
          </cell>
          <cell r="D109">
            <v>0</v>
          </cell>
          <cell r="E109">
            <v>137149</v>
          </cell>
        </row>
        <row r="110">
          <cell r="A110" t="str">
            <v>101300010000</v>
          </cell>
          <cell r="B110" t="str">
            <v>HUDSON CITY SD</v>
          </cell>
          <cell r="C110">
            <v>729634</v>
          </cell>
          <cell r="D110">
            <v>39276</v>
          </cell>
          <cell r="E110">
            <v>768910</v>
          </cell>
        </row>
        <row r="111">
          <cell r="A111" t="str">
            <v>101401040000</v>
          </cell>
          <cell r="B111" t="str">
            <v>KINDERHOOK CSD</v>
          </cell>
          <cell r="C111">
            <v>144809</v>
          </cell>
          <cell r="D111">
            <v>20793</v>
          </cell>
          <cell r="E111">
            <v>165602</v>
          </cell>
        </row>
        <row r="112">
          <cell r="A112" t="str">
            <v>101601040000</v>
          </cell>
          <cell r="B112" t="str">
            <v>NEW LEBANON CSD</v>
          </cell>
          <cell r="C112">
            <v>91301</v>
          </cell>
          <cell r="D112">
            <v>0</v>
          </cell>
          <cell r="E112">
            <v>91301</v>
          </cell>
        </row>
        <row r="113">
          <cell r="A113" t="str">
            <v>110101040000</v>
          </cell>
          <cell r="B113" t="str">
            <v>CINCINNATUS CSD</v>
          </cell>
          <cell r="C113">
            <v>219901</v>
          </cell>
          <cell r="D113">
            <v>0</v>
          </cell>
          <cell r="E113">
            <v>219901</v>
          </cell>
        </row>
        <row r="114">
          <cell r="A114" t="str">
            <v>110200010000</v>
          </cell>
          <cell r="B114" t="str">
            <v>CORTLAND CITY SD</v>
          </cell>
          <cell r="C114">
            <v>713056</v>
          </cell>
          <cell r="D114">
            <v>9241</v>
          </cell>
          <cell r="E114">
            <v>722297</v>
          </cell>
        </row>
        <row r="115">
          <cell r="A115" t="str">
            <v>110304040000</v>
          </cell>
          <cell r="B115" t="str">
            <v>MCGRAW CSD</v>
          </cell>
          <cell r="C115">
            <v>189736</v>
          </cell>
          <cell r="D115">
            <v>0</v>
          </cell>
          <cell r="E115">
            <v>189736</v>
          </cell>
        </row>
        <row r="116">
          <cell r="A116" t="str">
            <v>110701060000</v>
          </cell>
          <cell r="B116" t="str">
            <v>HOMER CSD</v>
          </cell>
          <cell r="C116">
            <v>318265</v>
          </cell>
          <cell r="D116">
            <v>0</v>
          </cell>
          <cell r="E116">
            <v>318265</v>
          </cell>
        </row>
        <row r="117">
          <cell r="A117" t="str">
            <v>110901040000</v>
          </cell>
          <cell r="B117" t="str">
            <v>MARATHON CSD</v>
          </cell>
          <cell r="C117">
            <v>153333</v>
          </cell>
          <cell r="D117">
            <v>0</v>
          </cell>
          <cell r="E117">
            <v>153333</v>
          </cell>
        </row>
        <row r="118">
          <cell r="A118" t="str">
            <v>120102040000</v>
          </cell>
          <cell r="B118" t="str">
            <v>ANDES CSD</v>
          </cell>
          <cell r="C118">
            <v>28251</v>
          </cell>
          <cell r="D118">
            <v>0</v>
          </cell>
          <cell r="E118">
            <v>28251</v>
          </cell>
        </row>
        <row r="119">
          <cell r="A119" t="str">
            <v>120301040000</v>
          </cell>
          <cell r="B119" t="str">
            <v>DOWNSVILLE CSD</v>
          </cell>
          <cell r="C119">
            <v>81551</v>
          </cell>
          <cell r="D119">
            <v>0</v>
          </cell>
          <cell r="E119">
            <v>81551</v>
          </cell>
        </row>
        <row r="120">
          <cell r="A120" t="str">
            <v>120401040000</v>
          </cell>
          <cell r="B120" t="str">
            <v>CHARLOTTE VALLEY CSD</v>
          </cell>
          <cell r="C120">
            <v>117886</v>
          </cell>
          <cell r="D120">
            <v>0</v>
          </cell>
          <cell r="E120">
            <v>117886</v>
          </cell>
        </row>
        <row r="121">
          <cell r="A121" t="str">
            <v>120501040000</v>
          </cell>
          <cell r="B121" t="str">
            <v>DELHI CSD</v>
          </cell>
          <cell r="C121">
            <v>140949</v>
          </cell>
          <cell r="D121">
            <v>4621</v>
          </cell>
          <cell r="E121">
            <v>145570</v>
          </cell>
        </row>
        <row r="122">
          <cell r="A122" t="str">
            <v>120701040000</v>
          </cell>
          <cell r="B122" t="str">
            <v>FRANKLIN CSD</v>
          </cell>
          <cell r="C122">
            <v>78630</v>
          </cell>
          <cell r="D122">
            <v>0</v>
          </cell>
          <cell r="E122">
            <v>78630</v>
          </cell>
        </row>
        <row r="123">
          <cell r="A123" t="str">
            <v>120906040000</v>
          </cell>
          <cell r="B123" t="str">
            <v>HANCOCK CSD</v>
          </cell>
          <cell r="C123">
            <v>112144</v>
          </cell>
          <cell r="D123">
            <v>0</v>
          </cell>
          <cell r="E123">
            <v>112144</v>
          </cell>
        </row>
        <row r="124">
          <cell r="A124" t="str">
            <v>121401040000</v>
          </cell>
          <cell r="B124" t="str">
            <v>MARGARETVILLE CSD</v>
          </cell>
          <cell r="C124">
            <v>170839</v>
          </cell>
          <cell r="D124">
            <v>0</v>
          </cell>
          <cell r="E124">
            <v>170839</v>
          </cell>
        </row>
        <row r="125">
          <cell r="A125" t="str">
            <v>121502040000</v>
          </cell>
          <cell r="B125" t="str">
            <v>ROXBURY CSD</v>
          </cell>
          <cell r="C125">
            <v>106173</v>
          </cell>
          <cell r="D125">
            <v>0</v>
          </cell>
          <cell r="E125">
            <v>106173</v>
          </cell>
        </row>
        <row r="126">
          <cell r="A126" t="str">
            <v>121601060000</v>
          </cell>
          <cell r="B126" t="str">
            <v>SIDNEY CSD</v>
          </cell>
          <cell r="C126">
            <v>295694</v>
          </cell>
          <cell r="D126">
            <v>0</v>
          </cell>
          <cell r="E126">
            <v>295694</v>
          </cell>
        </row>
        <row r="127">
          <cell r="A127" t="str">
            <v>121701040000</v>
          </cell>
          <cell r="B127" t="str">
            <v>STAMFORD CSD</v>
          </cell>
          <cell r="C127">
            <v>131828</v>
          </cell>
          <cell r="D127">
            <v>0</v>
          </cell>
          <cell r="E127">
            <v>131828</v>
          </cell>
        </row>
        <row r="128">
          <cell r="A128" t="str">
            <v>121702040000</v>
          </cell>
          <cell r="B128" t="str">
            <v>SOUTH KORTRIGHT CSD</v>
          </cell>
          <cell r="C128">
            <v>90934</v>
          </cell>
          <cell r="D128">
            <v>0</v>
          </cell>
          <cell r="E128">
            <v>90934</v>
          </cell>
        </row>
        <row r="129">
          <cell r="A129" t="str">
            <v>121901040000</v>
          </cell>
          <cell r="B129" t="str">
            <v>WALTON CSD</v>
          </cell>
          <cell r="C129">
            <v>258216</v>
          </cell>
          <cell r="D129">
            <v>0</v>
          </cell>
          <cell r="E129">
            <v>258216</v>
          </cell>
        </row>
        <row r="130">
          <cell r="A130" t="str">
            <v>130200010000</v>
          </cell>
          <cell r="B130" t="str">
            <v>BEACON CITY SD</v>
          </cell>
          <cell r="C130">
            <v>660468</v>
          </cell>
          <cell r="D130">
            <v>0</v>
          </cell>
          <cell r="E130">
            <v>660468</v>
          </cell>
        </row>
        <row r="131">
          <cell r="A131" t="str">
            <v>130502020000</v>
          </cell>
          <cell r="B131" t="str">
            <v>DOVER UFSD</v>
          </cell>
          <cell r="C131">
            <v>193936</v>
          </cell>
          <cell r="D131">
            <v>0</v>
          </cell>
          <cell r="E131">
            <v>193936</v>
          </cell>
        </row>
        <row r="132">
          <cell r="A132" t="str">
            <v>130801060000</v>
          </cell>
          <cell r="B132" t="str">
            <v>HYDE PARK CSD</v>
          </cell>
          <cell r="C132">
            <v>433565</v>
          </cell>
          <cell r="D132">
            <v>0</v>
          </cell>
          <cell r="E132">
            <v>433565</v>
          </cell>
        </row>
        <row r="133">
          <cell r="A133" t="str">
            <v>131101040000</v>
          </cell>
          <cell r="B133" t="str">
            <v>NORTHEAST CSD</v>
          </cell>
          <cell r="C133">
            <v>90933</v>
          </cell>
          <cell r="D133">
            <v>0</v>
          </cell>
          <cell r="E133">
            <v>90933</v>
          </cell>
        </row>
        <row r="134">
          <cell r="A134" t="str">
            <v>131201040000</v>
          </cell>
          <cell r="B134" t="str">
            <v>PAWLING CSD</v>
          </cell>
          <cell r="C134">
            <v>58113</v>
          </cell>
          <cell r="D134">
            <v>0</v>
          </cell>
          <cell r="E134">
            <v>58113</v>
          </cell>
        </row>
        <row r="135">
          <cell r="A135" t="str">
            <v>131301040000</v>
          </cell>
          <cell r="B135" t="str">
            <v>PINE PLAINS CSD</v>
          </cell>
          <cell r="C135">
            <v>151348</v>
          </cell>
          <cell r="D135">
            <v>0</v>
          </cell>
          <cell r="E135">
            <v>151348</v>
          </cell>
        </row>
        <row r="136">
          <cell r="A136" t="str">
            <v>131500010000</v>
          </cell>
          <cell r="B136" t="str">
            <v>POUGHKEEPSIE CITY SD</v>
          </cell>
          <cell r="C136">
            <v>1926936</v>
          </cell>
          <cell r="D136">
            <v>27724</v>
          </cell>
          <cell r="E136">
            <v>1954660</v>
          </cell>
        </row>
        <row r="137">
          <cell r="A137" t="str">
            <v>131601060000</v>
          </cell>
          <cell r="B137" t="str">
            <v>ARLINGTON CSD</v>
          </cell>
          <cell r="C137">
            <v>638506</v>
          </cell>
          <cell r="D137">
            <v>0</v>
          </cell>
          <cell r="E137">
            <v>638506</v>
          </cell>
        </row>
        <row r="138">
          <cell r="A138" t="str">
            <v>131602020000</v>
          </cell>
          <cell r="B138" t="str">
            <v>SPACKENKILL UFSD</v>
          </cell>
          <cell r="C138">
            <v>67899</v>
          </cell>
          <cell r="D138">
            <v>0</v>
          </cell>
          <cell r="E138">
            <v>67899</v>
          </cell>
        </row>
        <row r="139">
          <cell r="A139" t="str">
            <v>131701060000</v>
          </cell>
          <cell r="B139" t="str">
            <v>RED HOOK CSD</v>
          </cell>
          <cell r="C139">
            <v>204074</v>
          </cell>
          <cell r="D139">
            <v>0</v>
          </cell>
          <cell r="E139">
            <v>204074</v>
          </cell>
        </row>
        <row r="140">
          <cell r="A140" t="str">
            <v>131801040000</v>
          </cell>
          <cell r="B140" t="str">
            <v>RHINEBECK CSD</v>
          </cell>
          <cell r="C140">
            <v>137136</v>
          </cell>
          <cell r="D140">
            <v>0</v>
          </cell>
          <cell r="E140">
            <v>137136</v>
          </cell>
        </row>
        <row r="141">
          <cell r="A141" t="str">
            <v>132101060000</v>
          </cell>
          <cell r="B141" t="str">
            <v>WAPPINGERS CSD</v>
          </cell>
          <cell r="C141">
            <v>825070</v>
          </cell>
          <cell r="D141">
            <v>0</v>
          </cell>
          <cell r="E141">
            <v>825070</v>
          </cell>
        </row>
        <row r="142">
          <cell r="A142" t="str">
            <v>132201040000</v>
          </cell>
          <cell r="B142" t="str">
            <v>MILLBROOK CSD</v>
          </cell>
          <cell r="C142">
            <v>55216</v>
          </cell>
          <cell r="D142">
            <v>0</v>
          </cell>
          <cell r="E142">
            <v>55216</v>
          </cell>
        </row>
        <row r="143">
          <cell r="A143" t="str">
            <v>140101060000</v>
          </cell>
          <cell r="B143" t="str">
            <v>ALDEN CSD</v>
          </cell>
          <cell r="C143">
            <v>179598</v>
          </cell>
          <cell r="D143">
            <v>78551</v>
          </cell>
          <cell r="E143">
            <v>258149</v>
          </cell>
        </row>
        <row r="144">
          <cell r="A144" t="str">
            <v>140201060000</v>
          </cell>
          <cell r="B144" t="str">
            <v>AMHERST CSD</v>
          </cell>
          <cell r="C144">
            <v>315493</v>
          </cell>
          <cell r="D144">
            <v>0</v>
          </cell>
          <cell r="E144">
            <v>315493</v>
          </cell>
        </row>
        <row r="145">
          <cell r="A145" t="str">
            <v>140203060000</v>
          </cell>
          <cell r="B145" t="str">
            <v>WILLIAMSVILLE CSD</v>
          </cell>
          <cell r="C145">
            <v>538847</v>
          </cell>
          <cell r="D145">
            <v>249516</v>
          </cell>
          <cell r="E145">
            <v>788363</v>
          </cell>
        </row>
        <row r="146">
          <cell r="A146" t="str">
            <v>140207060000</v>
          </cell>
          <cell r="B146" t="str">
            <v>SWEET HOME CSD</v>
          </cell>
          <cell r="C146">
            <v>570740</v>
          </cell>
          <cell r="D146">
            <v>0</v>
          </cell>
          <cell r="E146">
            <v>570740</v>
          </cell>
        </row>
        <row r="147">
          <cell r="A147" t="str">
            <v>140301030000</v>
          </cell>
          <cell r="B147" t="str">
            <v>EAST AURORA UFSD</v>
          </cell>
          <cell r="C147">
            <v>107283</v>
          </cell>
          <cell r="D147">
            <v>0</v>
          </cell>
          <cell r="E147">
            <v>107283</v>
          </cell>
        </row>
        <row r="148">
          <cell r="A148" t="str">
            <v>140600010000</v>
          </cell>
          <cell r="B148" t="str">
            <v>BUFFALO CITY SD</v>
          </cell>
          <cell r="C148">
            <v>27500345</v>
          </cell>
          <cell r="D148">
            <v>242585</v>
          </cell>
          <cell r="E148">
            <v>27742930</v>
          </cell>
        </row>
        <row r="149">
          <cell r="A149" t="str">
            <v>140600860814</v>
          </cell>
          <cell r="B149" t="str">
            <v>KING CENTER CS</v>
          </cell>
          <cell r="C149">
            <v>160781</v>
          </cell>
          <cell r="D149">
            <v>0</v>
          </cell>
          <cell r="E149">
            <v>160781</v>
          </cell>
        </row>
        <row r="150">
          <cell r="A150" t="str">
            <v>140600860838</v>
          </cell>
          <cell r="B150" t="str">
            <v>TAPESTRY CS</v>
          </cell>
          <cell r="C150">
            <v>308478</v>
          </cell>
          <cell r="D150">
            <v>0</v>
          </cell>
          <cell r="E150">
            <v>308478</v>
          </cell>
        </row>
        <row r="151">
          <cell r="A151" t="str">
            <v>140600860843</v>
          </cell>
          <cell r="B151" t="str">
            <v>COMMUNITY CS</v>
          </cell>
          <cell r="C151">
            <v>198577</v>
          </cell>
          <cell r="D151">
            <v>0</v>
          </cell>
          <cell r="E151">
            <v>198577</v>
          </cell>
        </row>
        <row r="152">
          <cell r="A152" t="str">
            <v>140600860851</v>
          </cell>
          <cell r="B152" t="str">
            <v>BUFFALO UNITED CS</v>
          </cell>
          <cell r="C152">
            <v>393263</v>
          </cell>
          <cell r="D152">
            <v>0</v>
          </cell>
          <cell r="E152">
            <v>393263</v>
          </cell>
        </row>
        <row r="153">
          <cell r="A153" t="str">
            <v>140600860853</v>
          </cell>
          <cell r="B153" t="str">
            <v>PINNACLE CS</v>
          </cell>
          <cell r="C153">
            <v>324365</v>
          </cell>
          <cell r="D153">
            <v>0</v>
          </cell>
          <cell r="E153">
            <v>324365</v>
          </cell>
        </row>
        <row r="154">
          <cell r="A154" t="str">
            <v>140600860856</v>
          </cell>
          <cell r="B154" t="str">
            <v>ENTERPRISE CS</v>
          </cell>
          <cell r="C154">
            <v>303883</v>
          </cell>
          <cell r="D154">
            <v>0</v>
          </cell>
          <cell r="E154">
            <v>303883</v>
          </cell>
        </row>
        <row r="155">
          <cell r="A155" t="str">
            <v>140600860861</v>
          </cell>
          <cell r="B155" t="str">
            <v>BUFFALO ACADEMY OF SCIENCE CS</v>
          </cell>
          <cell r="C155">
            <v>203273</v>
          </cell>
          <cell r="D155">
            <v>0</v>
          </cell>
          <cell r="E155">
            <v>203273</v>
          </cell>
        </row>
        <row r="156">
          <cell r="A156" t="str">
            <v>140600860863</v>
          </cell>
          <cell r="B156" t="str">
            <v>WESTERN NY MARITIME CS</v>
          </cell>
          <cell r="C156">
            <v>155097</v>
          </cell>
          <cell r="D156">
            <v>0</v>
          </cell>
          <cell r="E156">
            <v>155097</v>
          </cell>
        </row>
        <row r="157">
          <cell r="A157" t="str">
            <v>140600860868</v>
          </cell>
          <cell r="B157" t="str">
            <v>ORACLE CS</v>
          </cell>
          <cell r="C157">
            <v>175522</v>
          </cell>
          <cell r="D157">
            <v>0</v>
          </cell>
          <cell r="E157">
            <v>175522</v>
          </cell>
        </row>
        <row r="158">
          <cell r="A158" t="str">
            <v>140600860874</v>
          </cell>
          <cell r="B158" t="str">
            <v>WESTMINSTER CS</v>
          </cell>
          <cell r="C158">
            <v>317709</v>
          </cell>
          <cell r="D158">
            <v>0</v>
          </cell>
          <cell r="E158">
            <v>317709</v>
          </cell>
        </row>
        <row r="159">
          <cell r="A159" t="str">
            <v>140600860896</v>
          </cell>
          <cell r="B159" t="str">
            <v>ELMWOOD VILLAGE CS</v>
          </cell>
          <cell r="C159">
            <v>92590</v>
          </cell>
          <cell r="D159">
            <v>0</v>
          </cell>
          <cell r="E159">
            <v>92590</v>
          </cell>
        </row>
        <row r="160">
          <cell r="A160" t="str">
            <v>140600860911</v>
          </cell>
          <cell r="B160" t="str">
            <v>ALOMA D JOHNSON COMMUNITY CS</v>
          </cell>
          <cell r="C160">
            <v>189283</v>
          </cell>
          <cell r="D160">
            <v>0</v>
          </cell>
          <cell r="E160">
            <v>189283</v>
          </cell>
        </row>
        <row r="161">
          <cell r="A161" t="str">
            <v>140600860917</v>
          </cell>
          <cell r="B161" t="str">
            <v>SOUTH BUFFALO CS</v>
          </cell>
          <cell r="C161">
            <v>405771</v>
          </cell>
          <cell r="D161">
            <v>0</v>
          </cell>
          <cell r="E161">
            <v>405771</v>
          </cell>
        </row>
        <row r="162">
          <cell r="A162" t="str">
            <v>140600860986</v>
          </cell>
          <cell r="B162" t="str">
            <v>WEST BUFFALO CS</v>
          </cell>
          <cell r="C162">
            <v>94287</v>
          </cell>
          <cell r="D162">
            <v>0</v>
          </cell>
          <cell r="E162">
            <v>94287</v>
          </cell>
        </row>
        <row r="163">
          <cell r="A163" t="str">
            <v>140701060000</v>
          </cell>
          <cell r="B163" t="str">
            <v>CHEEKTOWAGA CSD</v>
          </cell>
          <cell r="C163">
            <v>554598</v>
          </cell>
          <cell r="D163">
            <v>0</v>
          </cell>
          <cell r="E163">
            <v>554598</v>
          </cell>
        </row>
        <row r="164">
          <cell r="A164" t="str">
            <v>140702030000</v>
          </cell>
          <cell r="B164" t="str">
            <v>CHEEKTOWAGA-MARYVALE UF</v>
          </cell>
          <cell r="C164">
            <v>323818</v>
          </cell>
          <cell r="D164">
            <v>0</v>
          </cell>
          <cell r="E164">
            <v>323818</v>
          </cell>
        </row>
        <row r="165">
          <cell r="A165" t="str">
            <v>140703020000</v>
          </cell>
          <cell r="B165" t="str">
            <v>CLEVELAND HILL UFSD</v>
          </cell>
          <cell r="C165">
            <v>304606</v>
          </cell>
          <cell r="D165">
            <v>0</v>
          </cell>
          <cell r="E165">
            <v>304606</v>
          </cell>
        </row>
        <row r="166">
          <cell r="A166" t="str">
            <v>140707030000</v>
          </cell>
          <cell r="B166" t="str">
            <v>DEPEW UFSD</v>
          </cell>
          <cell r="C166">
            <v>281057</v>
          </cell>
          <cell r="D166">
            <v>0</v>
          </cell>
          <cell r="E166">
            <v>281057</v>
          </cell>
        </row>
        <row r="167">
          <cell r="A167" t="str">
            <v>140709030000</v>
          </cell>
          <cell r="B167" t="str">
            <v>CHEEKTOWAGA-SLOAN UFSD</v>
          </cell>
          <cell r="C167">
            <v>296462</v>
          </cell>
          <cell r="D167">
            <v>0</v>
          </cell>
          <cell r="E167">
            <v>296462</v>
          </cell>
        </row>
        <row r="168">
          <cell r="A168" t="str">
            <v>140801060000</v>
          </cell>
          <cell r="B168" t="str">
            <v>CLARENCE CSD</v>
          </cell>
          <cell r="C168">
            <v>249816</v>
          </cell>
          <cell r="D168">
            <v>0</v>
          </cell>
          <cell r="E168">
            <v>249816</v>
          </cell>
        </row>
        <row r="169">
          <cell r="A169" t="str">
            <v>141101060000</v>
          </cell>
          <cell r="B169" t="str">
            <v>SPRINGVILLE-GRIFFITH IN</v>
          </cell>
          <cell r="C169">
            <v>276752</v>
          </cell>
          <cell r="D169">
            <v>0</v>
          </cell>
          <cell r="E169">
            <v>276752</v>
          </cell>
        </row>
        <row r="170">
          <cell r="A170" t="str">
            <v>141201060000</v>
          </cell>
          <cell r="B170" t="str">
            <v>EDEN CSD</v>
          </cell>
          <cell r="C170">
            <v>143035</v>
          </cell>
          <cell r="D170">
            <v>0</v>
          </cell>
          <cell r="E170">
            <v>143035</v>
          </cell>
        </row>
        <row r="171">
          <cell r="A171" t="str">
            <v>141301060000</v>
          </cell>
          <cell r="B171" t="str">
            <v>IROQUOIS CSD</v>
          </cell>
          <cell r="C171">
            <v>205370</v>
          </cell>
          <cell r="D171">
            <v>0</v>
          </cell>
          <cell r="E171">
            <v>205370</v>
          </cell>
        </row>
        <row r="172">
          <cell r="A172" t="str">
            <v>141401060000</v>
          </cell>
          <cell r="B172" t="str">
            <v>EVANS-BRANT CSD (LAKE S</v>
          </cell>
          <cell r="C172">
            <v>417868</v>
          </cell>
          <cell r="D172">
            <v>0</v>
          </cell>
          <cell r="E172">
            <v>417868</v>
          </cell>
        </row>
        <row r="173">
          <cell r="A173" t="str">
            <v>141501060000</v>
          </cell>
          <cell r="B173" t="str">
            <v>GRAND ISLAND CSD</v>
          </cell>
          <cell r="C173">
            <v>193526</v>
          </cell>
          <cell r="D173">
            <v>0</v>
          </cell>
          <cell r="E173">
            <v>193526</v>
          </cell>
        </row>
        <row r="174">
          <cell r="A174" t="str">
            <v>141601060000</v>
          </cell>
          <cell r="B174" t="str">
            <v>HAMBURG CSD</v>
          </cell>
          <cell r="C174">
            <v>251531</v>
          </cell>
          <cell r="D174">
            <v>0</v>
          </cell>
          <cell r="E174">
            <v>251531</v>
          </cell>
        </row>
        <row r="175">
          <cell r="A175" t="str">
            <v>141604060000</v>
          </cell>
          <cell r="B175" t="str">
            <v>FRONTIER CSD</v>
          </cell>
          <cell r="C175">
            <v>485335</v>
          </cell>
          <cell r="D175">
            <v>0</v>
          </cell>
          <cell r="E175">
            <v>485335</v>
          </cell>
        </row>
        <row r="176">
          <cell r="A176" t="str">
            <v>141701040000</v>
          </cell>
          <cell r="B176" t="str">
            <v>HOLLAND CSD</v>
          </cell>
          <cell r="C176">
            <v>117085</v>
          </cell>
          <cell r="D176">
            <v>0</v>
          </cell>
          <cell r="E176">
            <v>117085</v>
          </cell>
        </row>
        <row r="177">
          <cell r="A177" t="str">
            <v>141800010000</v>
          </cell>
          <cell r="B177" t="str">
            <v>LACKAWANNA CITY SD</v>
          </cell>
          <cell r="C177">
            <v>1083546</v>
          </cell>
          <cell r="D177">
            <v>122448</v>
          </cell>
          <cell r="E177">
            <v>1205994</v>
          </cell>
        </row>
        <row r="178">
          <cell r="A178" t="str">
            <v>141800860044</v>
          </cell>
          <cell r="B178" t="str">
            <v>GLOBAL CONCEPTS CS</v>
          </cell>
          <cell r="C178">
            <v>615794</v>
          </cell>
          <cell r="D178">
            <v>0</v>
          </cell>
          <cell r="E178">
            <v>615794</v>
          </cell>
        </row>
        <row r="179">
          <cell r="A179" t="str">
            <v>141901060000</v>
          </cell>
          <cell r="B179" t="str">
            <v>LANCASTER CSD</v>
          </cell>
          <cell r="C179">
            <v>362282</v>
          </cell>
          <cell r="D179">
            <v>0</v>
          </cell>
          <cell r="E179">
            <v>362282</v>
          </cell>
        </row>
        <row r="180">
          <cell r="A180" t="str">
            <v>142101040000</v>
          </cell>
          <cell r="B180" t="str">
            <v>AKRON CSD</v>
          </cell>
          <cell r="C180">
            <v>200249</v>
          </cell>
          <cell r="D180">
            <v>0</v>
          </cell>
          <cell r="E180">
            <v>200249</v>
          </cell>
        </row>
        <row r="181">
          <cell r="A181" t="str">
            <v>142201040000</v>
          </cell>
          <cell r="B181" t="str">
            <v>NORTH COLLINS CSD</v>
          </cell>
          <cell r="C181">
            <v>123109</v>
          </cell>
          <cell r="D181">
            <v>0</v>
          </cell>
          <cell r="E181">
            <v>123109</v>
          </cell>
        </row>
        <row r="182">
          <cell r="A182" t="str">
            <v>142301060000</v>
          </cell>
          <cell r="B182" t="str">
            <v>ORCHARD PARK CSD</v>
          </cell>
          <cell r="C182">
            <v>290271</v>
          </cell>
          <cell r="D182">
            <v>0</v>
          </cell>
          <cell r="E182">
            <v>290271</v>
          </cell>
        </row>
        <row r="183">
          <cell r="A183" t="str">
            <v>142500010000</v>
          </cell>
          <cell r="B183" t="str">
            <v>TONAWANDA CITY SD</v>
          </cell>
          <cell r="C183">
            <v>312377</v>
          </cell>
          <cell r="D183">
            <v>0</v>
          </cell>
          <cell r="E183">
            <v>312377</v>
          </cell>
        </row>
        <row r="184">
          <cell r="A184" t="str">
            <v>142601030000</v>
          </cell>
          <cell r="B184" t="str">
            <v>KENMORE-TONAWANDA UFSD</v>
          </cell>
          <cell r="C184">
            <v>1181706</v>
          </cell>
          <cell r="D184">
            <v>0</v>
          </cell>
          <cell r="E184">
            <v>1181706</v>
          </cell>
        </row>
        <row r="185">
          <cell r="A185" t="str">
            <v>142601860031</v>
          </cell>
          <cell r="B185" t="str">
            <v>CS FOR APPLIED TECHNOLOGIES</v>
          </cell>
          <cell r="C185">
            <v>873096</v>
          </cell>
          <cell r="D185">
            <v>0</v>
          </cell>
          <cell r="E185">
            <v>873096</v>
          </cell>
        </row>
        <row r="186">
          <cell r="A186" t="str">
            <v>142601860961</v>
          </cell>
          <cell r="B186" t="str">
            <v>HEALTH SCIENCES CS</v>
          </cell>
          <cell r="C186">
            <v>148757</v>
          </cell>
          <cell r="D186">
            <v>0</v>
          </cell>
          <cell r="E186">
            <v>148757</v>
          </cell>
        </row>
        <row r="187">
          <cell r="A187" t="str">
            <v>142801060000</v>
          </cell>
          <cell r="B187" t="str">
            <v>WEST SENECA CSD</v>
          </cell>
          <cell r="C187">
            <v>801079</v>
          </cell>
          <cell r="D187">
            <v>73931</v>
          </cell>
          <cell r="E187">
            <v>875010</v>
          </cell>
        </row>
        <row r="188">
          <cell r="A188" t="str">
            <v>150203040000</v>
          </cell>
          <cell r="B188" t="str">
            <v>CROWN POINT CSD</v>
          </cell>
          <cell r="C188">
            <v>102737</v>
          </cell>
          <cell r="D188">
            <v>0</v>
          </cell>
          <cell r="E188">
            <v>102737</v>
          </cell>
        </row>
        <row r="189">
          <cell r="A189" t="str">
            <v>150301040000</v>
          </cell>
          <cell r="B189" t="str">
            <v>ELIZABETHTOWN-LEWIS CSD</v>
          </cell>
          <cell r="C189">
            <v>70591</v>
          </cell>
          <cell r="D189">
            <v>27724</v>
          </cell>
          <cell r="E189">
            <v>98315</v>
          </cell>
        </row>
        <row r="190">
          <cell r="A190" t="str">
            <v>150601040000</v>
          </cell>
          <cell r="B190" t="str">
            <v>KEENE CSD</v>
          </cell>
          <cell r="C190">
            <v>46607</v>
          </cell>
          <cell r="D190">
            <v>0</v>
          </cell>
          <cell r="E190">
            <v>46607</v>
          </cell>
        </row>
        <row r="191">
          <cell r="A191" t="str">
            <v>150801040000</v>
          </cell>
          <cell r="B191" t="str">
            <v>MINERVA CSD</v>
          </cell>
          <cell r="C191">
            <v>28038</v>
          </cell>
          <cell r="D191">
            <v>0</v>
          </cell>
          <cell r="E191">
            <v>28038</v>
          </cell>
        </row>
        <row r="192">
          <cell r="A192" t="str">
            <v>150901040000</v>
          </cell>
          <cell r="B192" t="str">
            <v>MORIAH CSD</v>
          </cell>
          <cell r="C192">
            <v>147523</v>
          </cell>
          <cell r="D192">
            <v>0</v>
          </cell>
          <cell r="E192">
            <v>147523</v>
          </cell>
        </row>
        <row r="193">
          <cell r="A193" t="str">
            <v>151001040000</v>
          </cell>
          <cell r="B193" t="str">
            <v>NEWCOMB CSD</v>
          </cell>
          <cell r="C193">
            <v>1496</v>
          </cell>
          <cell r="D193">
            <v>0</v>
          </cell>
          <cell r="E193">
            <v>1496</v>
          </cell>
        </row>
        <row r="194">
          <cell r="A194" t="str">
            <v>151102040000</v>
          </cell>
          <cell r="B194" t="str">
            <v>LAKE PLACID CSD</v>
          </cell>
          <cell r="C194">
            <v>119544</v>
          </cell>
          <cell r="D194">
            <v>0</v>
          </cell>
          <cell r="E194">
            <v>119544</v>
          </cell>
        </row>
        <row r="195">
          <cell r="A195" t="str">
            <v>151401040000</v>
          </cell>
          <cell r="B195" t="str">
            <v>SCHROON LAKE CSD</v>
          </cell>
          <cell r="C195">
            <v>43018</v>
          </cell>
          <cell r="D195">
            <v>0</v>
          </cell>
          <cell r="E195">
            <v>43018</v>
          </cell>
        </row>
        <row r="196">
          <cell r="A196" t="str">
            <v>151501060000</v>
          </cell>
          <cell r="B196" t="str">
            <v>TICONDEROGA CSD</v>
          </cell>
          <cell r="C196">
            <v>267322</v>
          </cell>
          <cell r="D196">
            <v>0</v>
          </cell>
          <cell r="E196">
            <v>267322</v>
          </cell>
        </row>
        <row r="197">
          <cell r="A197" t="str">
            <v>151601040000</v>
          </cell>
          <cell r="B197" t="str">
            <v>WESTPORT CSD</v>
          </cell>
          <cell r="C197">
            <v>89518</v>
          </cell>
          <cell r="D197">
            <v>0</v>
          </cell>
          <cell r="E197">
            <v>89518</v>
          </cell>
        </row>
        <row r="198">
          <cell r="A198" t="str">
            <v>151701040000</v>
          </cell>
          <cell r="B198" t="str">
            <v>WILLSBORO CSD</v>
          </cell>
          <cell r="C198">
            <v>38315</v>
          </cell>
          <cell r="D198">
            <v>0</v>
          </cell>
          <cell r="E198">
            <v>38315</v>
          </cell>
        </row>
        <row r="199">
          <cell r="A199" t="str">
            <v>160101060000</v>
          </cell>
          <cell r="B199" t="str">
            <v>TUPPER LAKE CSD</v>
          </cell>
          <cell r="C199">
            <v>113178</v>
          </cell>
          <cell r="D199">
            <v>0</v>
          </cell>
          <cell r="E199">
            <v>113178</v>
          </cell>
        </row>
        <row r="200">
          <cell r="A200" t="str">
            <v>160801040000</v>
          </cell>
          <cell r="B200" t="str">
            <v>CHATEAUGAY CSD</v>
          </cell>
          <cell r="C200">
            <v>116505</v>
          </cell>
          <cell r="D200">
            <v>0</v>
          </cell>
          <cell r="E200">
            <v>116505</v>
          </cell>
        </row>
        <row r="201">
          <cell r="A201" t="str">
            <v>161201040000</v>
          </cell>
          <cell r="B201" t="str">
            <v>SALMON RIVER CSD</v>
          </cell>
          <cell r="C201">
            <v>470716</v>
          </cell>
          <cell r="D201">
            <v>0</v>
          </cell>
          <cell r="E201">
            <v>470716</v>
          </cell>
        </row>
        <row r="202">
          <cell r="A202" t="str">
            <v>161401060000</v>
          </cell>
          <cell r="B202" t="str">
            <v>SARANAC LAKE CSD</v>
          </cell>
          <cell r="C202">
            <v>177164</v>
          </cell>
          <cell r="D202">
            <v>0</v>
          </cell>
          <cell r="E202">
            <v>177164</v>
          </cell>
        </row>
        <row r="203">
          <cell r="A203" t="str">
            <v>161501060000</v>
          </cell>
          <cell r="B203" t="str">
            <v>MALONE CSD</v>
          </cell>
          <cell r="C203">
            <v>623081</v>
          </cell>
          <cell r="D203">
            <v>16172</v>
          </cell>
          <cell r="E203">
            <v>639253</v>
          </cell>
        </row>
        <row r="204">
          <cell r="A204" t="str">
            <v>161601040000</v>
          </cell>
          <cell r="B204" t="str">
            <v>BRUSHTON-MOIRA CSD</v>
          </cell>
          <cell r="C204">
            <v>284981</v>
          </cell>
          <cell r="D204">
            <v>0</v>
          </cell>
          <cell r="E204">
            <v>284981</v>
          </cell>
        </row>
        <row r="205">
          <cell r="A205" t="str">
            <v>161801040000</v>
          </cell>
          <cell r="B205" t="str">
            <v>ST REGIS FALLS CSD</v>
          </cell>
          <cell r="C205">
            <v>118912</v>
          </cell>
          <cell r="D205">
            <v>0</v>
          </cell>
          <cell r="E205">
            <v>118912</v>
          </cell>
        </row>
        <row r="206">
          <cell r="A206" t="str">
            <v>170301020000</v>
          </cell>
          <cell r="B206" t="str">
            <v>WHEELERVILLE UFSD</v>
          </cell>
          <cell r="C206">
            <v>44988</v>
          </cell>
          <cell r="D206">
            <v>0</v>
          </cell>
          <cell r="E206">
            <v>44988</v>
          </cell>
        </row>
        <row r="207">
          <cell r="A207" t="str">
            <v>170500010000</v>
          </cell>
          <cell r="B207" t="str">
            <v>GLOVERSVILLE CITY SD</v>
          </cell>
          <cell r="C207">
            <v>1112324</v>
          </cell>
          <cell r="D207">
            <v>16172</v>
          </cell>
          <cell r="E207">
            <v>1128496</v>
          </cell>
        </row>
        <row r="208">
          <cell r="A208" t="str">
            <v>170600010000</v>
          </cell>
          <cell r="B208" t="str">
            <v>JOHNSTOWN CITY SD</v>
          </cell>
          <cell r="C208">
            <v>501281</v>
          </cell>
          <cell r="D208">
            <v>11552</v>
          </cell>
          <cell r="E208">
            <v>512833</v>
          </cell>
        </row>
        <row r="209">
          <cell r="A209" t="str">
            <v>170801040000</v>
          </cell>
          <cell r="B209" t="str">
            <v>MAYFIELD CSD</v>
          </cell>
          <cell r="C209">
            <v>169354</v>
          </cell>
          <cell r="D209">
            <v>0</v>
          </cell>
          <cell r="E209">
            <v>169354</v>
          </cell>
        </row>
        <row r="210">
          <cell r="A210" t="str">
            <v>170901040000</v>
          </cell>
          <cell r="B210" t="str">
            <v>NORTHVILLE CSD</v>
          </cell>
          <cell r="C210">
            <v>101504</v>
          </cell>
          <cell r="D210">
            <v>0</v>
          </cell>
          <cell r="E210">
            <v>101504</v>
          </cell>
        </row>
        <row r="211">
          <cell r="A211" t="str">
            <v>171001040000</v>
          </cell>
          <cell r="B211" t="str">
            <v>OPPENHEIM-EPHRATAH CSD</v>
          </cell>
          <cell r="C211">
            <v>135864</v>
          </cell>
          <cell r="D211">
            <v>0</v>
          </cell>
          <cell r="E211">
            <v>135864</v>
          </cell>
        </row>
        <row r="212">
          <cell r="A212" t="str">
            <v>171102040000</v>
          </cell>
          <cell r="B212" t="str">
            <v>BROADALBIN-PERTH CSD</v>
          </cell>
          <cell r="C212">
            <v>346839</v>
          </cell>
          <cell r="D212">
            <v>0</v>
          </cell>
          <cell r="E212">
            <v>346839</v>
          </cell>
        </row>
        <row r="213">
          <cell r="A213" t="str">
            <v>180202040000</v>
          </cell>
          <cell r="B213" t="str">
            <v>ALEXANDER CSD</v>
          </cell>
          <cell r="C213">
            <v>87603</v>
          </cell>
          <cell r="D213">
            <v>0</v>
          </cell>
          <cell r="E213">
            <v>87603</v>
          </cell>
        </row>
        <row r="214">
          <cell r="A214" t="str">
            <v>180300010000</v>
          </cell>
          <cell r="B214" t="str">
            <v>BATAVIA CITY SD</v>
          </cell>
          <cell r="C214">
            <v>583745</v>
          </cell>
          <cell r="D214">
            <v>6931</v>
          </cell>
          <cell r="E214">
            <v>590676</v>
          </cell>
        </row>
        <row r="215">
          <cell r="A215" t="str">
            <v>180701040000</v>
          </cell>
          <cell r="B215" t="str">
            <v>BYRON-BERGEN CSD</v>
          </cell>
          <cell r="C215">
            <v>123319</v>
          </cell>
          <cell r="D215">
            <v>0</v>
          </cell>
          <cell r="E215">
            <v>123319</v>
          </cell>
        </row>
        <row r="216">
          <cell r="A216" t="str">
            <v>180901040000</v>
          </cell>
          <cell r="B216" t="str">
            <v>ELBA CSD</v>
          </cell>
          <cell r="C216">
            <v>89938</v>
          </cell>
          <cell r="D216">
            <v>0</v>
          </cell>
          <cell r="E216">
            <v>89938</v>
          </cell>
        </row>
        <row r="217">
          <cell r="A217" t="str">
            <v>181001060000</v>
          </cell>
          <cell r="B217" t="str">
            <v>LE ROY CSD</v>
          </cell>
          <cell r="C217">
            <v>138431</v>
          </cell>
          <cell r="D217">
            <v>0</v>
          </cell>
          <cell r="E217">
            <v>138431</v>
          </cell>
        </row>
        <row r="218">
          <cell r="A218" t="str">
            <v>181101040000</v>
          </cell>
          <cell r="B218" t="str">
            <v>OAKFIELD-ALABAMA CSD</v>
          </cell>
          <cell r="C218">
            <v>137999</v>
          </cell>
          <cell r="D218">
            <v>0</v>
          </cell>
          <cell r="E218">
            <v>137999</v>
          </cell>
        </row>
        <row r="219">
          <cell r="A219" t="str">
            <v>181201040000</v>
          </cell>
          <cell r="B219" t="str">
            <v>PAVILION CSD</v>
          </cell>
          <cell r="C219">
            <v>103782</v>
          </cell>
          <cell r="D219">
            <v>0</v>
          </cell>
          <cell r="E219">
            <v>103782</v>
          </cell>
        </row>
        <row r="220">
          <cell r="A220" t="str">
            <v>181302040000</v>
          </cell>
          <cell r="B220" t="str">
            <v>PEMBROKE CSD</v>
          </cell>
          <cell r="C220">
            <v>111881</v>
          </cell>
          <cell r="D220">
            <v>0</v>
          </cell>
          <cell r="E220">
            <v>111881</v>
          </cell>
        </row>
        <row r="221">
          <cell r="A221" t="str">
            <v>190301040000</v>
          </cell>
          <cell r="B221" t="str">
            <v>CAIRO-DURHAM CSD</v>
          </cell>
          <cell r="C221">
            <v>430638</v>
          </cell>
          <cell r="D221">
            <v>0</v>
          </cell>
          <cell r="E221">
            <v>430638</v>
          </cell>
        </row>
        <row r="222">
          <cell r="A222" t="str">
            <v>190401060000</v>
          </cell>
          <cell r="B222" t="str">
            <v>CATSKILL CSD</v>
          </cell>
          <cell r="C222">
            <v>484044</v>
          </cell>
          <cell r="D222">
            <v>0</v>
          </cell>
          <cell r="E222">
            <v>484044</v>
          </cell>
        </row>
        <row r="223">
          <cell r="A223" t="str">
            <v>190501040000</v>
          </cell>
          <cell r="B223" t="str">
            <v>COXSACKIE-ATHENS CSD</v>
          </cell>
          <cell r="C223">
            <v>226394</v>
          </cell>
          <cell r="D223">
            <v>0</v>
          </cell>
          <cell r="E223">
            <v>226394</v>
          </cell>
        </row>
        <row r="224">
          <cell r="A224" t="str">
            <v>190701040000</v>
          </cell>
          <cell r="B224" t="str">
            <v>GREENVILLE CSD</v>
          </cell>
          <cell r="C224">
            <v>215125</v>
          </cell>
          <cell r="D224">
            <v>0</v>
          </cell>
          <cell r="E224">
            <v>215125</v>
          </cell>
        </row>
        <row r="225">
          <cell r="A225" t="str">
            <v>190901040000</v>
          </cell>
          <cell r="B225" t="str">
            <v>HUNTER-TANNERSVILLE CSD</v>
          </cell>
          <cell r="C225">
            <v>163169</v>
          </cell>
          <cell r="D225">
            <v>0</v>
          </cell>
          <cell r="E225">
            <v>163169</v>
          </cell>
        </row>
        <row r="226">
          <cell r="A226" t="str">
            <v>191401040000</v>
          </cell>
          <cell r="B226" t="str">
            <v>WINDHAM-ASHLAND-JEWETT</v>
          </cell>
          <cell r="C226">
            <v>82513</v>
          </cell>
          <cell r="D226">
            <v>0</v>
          </cell>
          <cell r="E226">
            <v>82513</v>
          </cell>
        </row>
        <row r="227">
          <cell r="A227" t="str">
            <v>200101080000</v>
          </cell>
          <cell r="B227" t="str">
            <v>PISECO COMN SD</v>
          </cell>
          <cell r="C227">
            <v>0</v>
          </cell>
          <cell r="D227">
            <v>0</v>
          </cell>
          <cell r="E227">
            <v>0</v>
          </cell>
        </row>
        <row r="228">
          <cell r="A228" t="str">
            <v>200401040000</v>
          </cell>
          <cell r="B228" t="str">
            <v>INDIAN LAKE CSD</v>
          </cell>
          <cell r="C228">
            <v>18672</v>
          </cell>
          <cell r="D228">
            <v>0</v>
          </cell>
          <cell r="E228">
            <v>18672</v>
          </cell>
        </row>
        <row r="229">
          <cell r="A229" t="str">
            <v>200501080000</v>
          </cell>
          <cell r="B229" t="str">
            <v>INLET COMN SD</v>
          </cell>
          <cell r="C229">
            <v>23725</v>
          </cell>
          <cell r="D229">
            <v>0</v>
          </cell>
          <cell r="E229">
            <v>23725</v>
          </cell>
        </row>
        <row r="230">
          <cell r="A230" t="str">
            <v>200601040000</v>
          </cell>
          <cell r="B230" t="str">
            <v>LAKE PLEASANT CSD</v>
          </cell>
          <cell r="C230">
            <v>11386</v>
          </cell>
          <cell r="D230">
            <v>0</v>
          </cell>
          <cell r="E230">
            <v>11386</v>
          </cell>
        </row>
        <row r="231">
          <cell r="A231" t="str">
            <v>200701040000</v>
          </cell>
          <cell r="B231" t="str">
            <v>LONG LAKE CSD</v>
          </cell>
          <cell r="C231">
            <v>4035</v>
          </cell>
          <cell r="D231">
            <v>0</v>
          </cell>
          <cell r="E231">
            <v>4035</v>
          </cell>
        </row>
        <row r="232">
          <cell r="A232" t="str">
            <v>200702020000</v>
          </cell>
          <cell r="B232" t="str">
            <v>RAQUETTE LAKE UFSD</v>
          </cell>
          <cell r="C232">
            <v>0</v>
          </cell>
          <cell r="D232">
            <v>0</v>
          </cell>
          <cell r="E232">
            <v>0</v>
          </cell>
        </row>
        <row r="233">
          <cell r="A233" t="str">
            <v>200901040000</v>
          </cell>
          <cell r="B233" t="str">
            <v>WELLS CSD</v>
          </cell>
          <cell r="C233">
            <v>43090</v>
          </cell>
          <cell r="D233">
            <v>0</v>
          </cell>
          <cell r="E233">
            <v>43090</v>
          </cell>
        </row>
        <row r="234">
          <cell r="A234" t="str">
            <v>210302040000</v>
          </cell>
          <cell r="B234" t="str">
            <v>WEST CANADA VALLEY CSD</v>
          </cell>
          <cell r="C234">
            <v>115643</v>
          </cell>
          <cell r="D234">
            <v>0</v>
          </cell>
          <cell r="E234">
            <v>115643</v>
          </cell>
        </row>
        <row r="235">
          <cell r="A235" t="str">
            <v>210402060000</v>
          </cell>
          <cell r="B235" t="str">
            <v>FRANKFORT-SCHUYLER CSD</v>
          </cell>
          <cell r="C235">
            <v>256081</v>
          </cell>
          <cell r="D235">
            <v>0</v>
          </cell>
          <cell r="E235">
            <v>256081</v>
          </cell>
        </row>
        <row r="236">
          <cell r="A236" t="str">
            <v>210501060000</v>
          </cell>
          <cell r="B236" t="str">
            <v>ILION CSD</v>
          </cell>
          <cell r="C236">
            <v>402015</v>
          </cell>
          <cell r="D236">
            <v>0</v>
          </cell>
          <cell r="E236">
            <v>402015</v>
          </cell>
        </row>
        <row r="237">
          <cell r="A237" t="str">
            <v>210502040000</v>
          </cell>
          <cell r="B237" t="str">
            <v>MOHAWK CSD</v>
          </cell>
          <cell r="C237">
            <v>161432</v>
          </cell>
          <cell r="D237">
            <v>0</v>
          </cell>
          <cell r="E237">
            <v>161432</v>
          </cell>
        </row>
        <row r="238">
          <cell r="A238" t="str">
            <v>210601060000</v>
          </cell>
          <cell r="B238" t="str">
            <v>HERKIMER CSD</v>
          </cell>
          <cell r="C238">
            <v>345787</v>
          </cell>
          <cell r="D238">
            <v>4621</v>
          </cell>
          <cell r="E238">
            <v>350408</v>
          </cell>
        </row>
        <row r="239">
          <cell r="A239" t="str">
            <v>210800050000</v>
          </cell>
          <cell r="B239" t="str">
            <v>LITTLE FALLS CITY SD</v>
          </cell>
          <cell r="C239">
            <v>311747</v>
          </cell>
          <cell r="D239">
            <v>0</v>
          </cell>
          <cell r="E239">
            <v>311747</v>
          </cell>
        </row>
        <row r="240">
          <cell r="A240" t="str">
            <v>211003040000</v>
          </cell>
          <cell r="B240" t="str">
            <v>DOLGEVILLE CSD</v>
          </cell>
          <cell r="C240">
            <v>250017</v>
          </cell>
          <cell r="D240">
            <v>0</v>
          </cell>
          <cell r="E240">
            <v>250017</v>
          </cell>
        </row>
        <row r="241">
          <cell r="A241" t="str">
            <v>211103040000</v>
          </cell>
          <cell r="B241" t="str">
            <v>POLAND CSD</v>
          </cell>
          <cell r="C241">
            <v>183723</v>
          </cell>
          <cell r="D241">
            <v>0</v>
          </cell>
          <cell r="E241">
            <v>183723</v>
          </cell>
        </row>
        <row r="242">
          <cell r="A242" t="str">
            <v>211701040000</v>
          </cell>
          <cell r="B242" t="str">
            <v>VAN HORNESVILLE-OWEN D.</v>
          </cell>
          <cell r="C242">
            <v>110112</v>
          </cell>
          <cell r="D242">
            <v>0</v>
          </cell>
          <cell r="E242">
            <v>110112</v>
          </cell>
        </row>
        <row r="243">
          <cell r="A243" t="str">
            <v>211901020000</v>
          </cell>
          <cell r="B243" t="str">
            <v>TOWN OF WEBB UFSD</v>
          </cell>
          <cell r="C243">
            <v>43320</v>
          </cell>
          <cell r="D243">
            <v>0</v>
          </cell>
          <cell r="E243">
            <v>43320</v>
          </cell>
        </row>
        <row r="244">
          <cell r="A244" t="str">
            <v>212001040000</v>
          </cell>
          <cell r="B244" t="str">
            <v>MOUNT MARKHAM CSD</v>
          </cell>
          <cell r="C244">
            <v>276980</v>
          </cell>
          <cell r="D244">
            <v>0</v>
          </cell>
          <cell r="E244">
            <v>276980</v>
          </cell>
        </row>
        <row r="245">
          <cell r="A245" t="str">
            <v>220101040000</v>
          </cell>
          <cell r="B245" t="str">
            <v>SOUTH JEFFERSON CSD</v>
          </cell>
          <cell r="C245">
            <v>376637</v>
          </cell>
          <cell r="D245">
            <v>0</v>
          </cell>
          <cell r="E245">
            <v>376637</v>
          </cell>
        </row>
        <row r="246">
          <cell r="A246" t="str">
            <v>220202040000</v>
          </cell>
          <cell r="B246" t="str">
            <v>ALEXANDRIA CSD</v>
          </cell>
          <cell r="C246">
            <v>235391</v>
          </cell>
          <cell r="D246">
            <v>0</v>
          </cell>
          <cell r="E246">
            <v>235391</v>
          </cell>
        </row>
        <row r="247">
          <cell r="A247" t="str">
            <v>220301060000</v>
          </cell>
          <cell r="B247" t="str">
            <v>INDIAN RIVER CSD</v>
          </cell>
          <cell r="C247">
            <v>1367976</v>
          </cell>
          <cell r="D247">
            <v>0</v>
          </cell>
          <cell r="E247">
            <v>1367976</v>
          </cell>
        </row>
        <row r="248">
          <cell r="A248" t="str">
            <v>220401040000</v>
          </cell>
          <cell r="B248" t="str">
            <v>GENERAL BROWN CSD</v>
          </cell>
          <cell r="C248">
            <v>182699</v>
          </cell>
          <cell r="D248">
            <v>0</v>
          </cell>
          <cell r="E248">
            <v>182699</v>
          </cell>
        </row>
        <row r="249">
          <cell r="A249" t="str">
            <v>220701040000</v>
          </cell>
          <cell r="B249" t="str">
            <v>THOUSAND ISLANDS CSD</v>
          </cell>
          <cell r="C249">
            <v>267983</v>
          </cell>
          <cell r="D249">
            <v>0</v>
          </cell>
          <cell r="E249">
            <v>267983</v>
          </cell>
        </row>
        <row r="250">
          <cell r="A250" t="str">
            <v>220909040000</v>
          </cell>
          <cell r="B250" t="str">
            <v>BELLEVILLE HENDERSON CS</v>
          </cell>
          <cell r="C250">
            <v>180618</v>
          </cell>
          <cell r="D250">
            <v>0</v>
          </cell>
          <cell r="E250">
            <v>180618</v>
          </cell>
        </row>
        <row r="251">
          <cell r="A251" t="str">
            <v>221001040000</v>
          </cell>
          <cell r="B251" t="str">
            <v>SACKETS HARBOR CSD</v>
          </cell>
          <cell r="C251">
            <v>126499</v>
          </cell>
          <cell r="D251">
            <v>0</v>
          </cell>
          <cell r="E251">
            <v>126499</v>
          </cell>
        </row>
        <row r="252">
          <cell r="A252" t="str">
            <v>221301040000</v>
          </cell>
          <cell r="B252" t="str">
            <v>LYME CSD</v>
          </cell>
          <cell r="C252">
            <v>116923</v>
          </cell>
          <cell r="D252">
            <v>0</v>
          </cell>
          <cell r="E252">
            <v>116923</v>
          </cell>
        </row>
        <row r="253">
          <cell r="A253" t="str">
            <v>221401040000</v>
          </cell>
          <cell r="B253" t="str">
            <v>LA FARGEVILLE CSD</v>
          </cell>
          <cell r="C253">
            <v>166478</v>
          </cell>
          <cell r="D253">
            <v>0</v>
          </cell>
          <cell r="E253">
            <v>166478</v>
          </cell>
        </row>
        <row r="254">
          <cell r="A254" t="str">
            <v>222000010000</v>
          </cell>
          <cell r="B254" t="str">
            <v>WATERTOWN CITY SD</v>
          </cell>
          <cell r="C254">
            <v>1639447</v>
          </cell>
          <cell r="D254">
            <v>53138</v>
          </cell>
          <cell r="E254">
            <v>1692585</v>
          </cell>
        </row>
        <row r="255">
          <cell r="A255" t="str">
            <v>222201060000</v>
          </cell>
          <cell r="B255" t="str">
            <v>CARTHAGE CSD</v>
          </cell>
          <cell r="C255">
            <v>1019353</v>
          </cell>
          <cell r="D255">
            <v>0</v>
          </cell>
          <cell r="E255">
            <v>1019353</v>
          </cell>
        </row>
        <row r="256">
          <cell r="A256" t="str">
            <v>230201040000</v>
          </cell>
          <cell r="B256" t="str">
            <v>COPENHAGEN CSD</v>
          </cell>
          <cell r="C256">
            <v>145485</v>
          </cell>
          <cell r="D256">
            <v>0</v>
          </cell>
          <cell r="E256">
            <v>145485</v>
          </cell>
        </row>
        <row r="257">
          <cell r="A257" t="str">
            <v>230301040000</v>
          </cell>
          <cell r="B257" t="str">
            <v>HARRISVILLE CSD</v>
          </cell>
          <cell r="C257">
            <v>78435</v>
          </cell>
          <cell r="D257">
            <v>0</v>
          </cell>
          <cell r="E257">
            <v>78435</v>
          </cell>
        </row>
        <row r="258">
          <cell r="A258" t="str">
            <v>230901040000</v>
          </cell>
          <cell r="B258" t="str">
            <v>LOWVILLE ACAD &amp; CSD</v>
          </cell>
          <cell r="C258">
            <v>416799</v>
          </cell>
          <cell r="D258">
            <v>4621</v>
          </cell>
          <cell r="E258">
            <v>421420</v>
          </cell>
        </row>
        <row r="259">
          <cell r="A259" t="str">
            <v>231101040000</v>
          </cell>
          <cell r="B259" t="str">
            <v>SOUTH LEWIS CSD</v>
          </cell>
          <cell r="C259">
            <v>328983</v>
          </cell>
          <cell r="D259">
            <v>0</v>
          </cell>
          <cell r="E259">
            <v>328983</v>
          </cell>
        </row>
        <row r="260">
          <cell r="A260" t="str">
            <v>231301040000</v>
          </cell>
          <cell r="B260" t="str">
            <v>BEAVER RIVER CSD</v>
          </cell>
          <cell r="C260">
            <v>227554</v>
          </cell>
          <cell r="D260">
            <v>0</v>
          </cell>
          <cell r="E260">
            <v>227554</v>
          </cell>
        </row>
        <row r="261">
          <cell r="A261" t="str">
            <v>240101040000</v>
          </cell>
          <cell r="B261" t="str">
            <v>AVON CSD</v>
          </cell>
          <cell r="C261">
            <v>106791</v>
          </cell>
          <cell r="D261">
            <v>0</v>
          </cell>
          <cell r="E261">
            <v>106791</v>
          </cell>
        </row>
        <row r="262">
          <cell r="A262" t="str">
            <v>240201040000</v>
          </cell>
          <cell r="B262" t="str">
            <v>CALEDONIA-MUMFORD CSD</v>
          </cell>
          <cell r="C262">
            <v>98192</v>
          </cell>
          <cell r="D262">
            <v>0</v>
          </cell>
          <cell r="E262">
            <v>98192</v>
          </cell>
        </row>
        <row r="263">
          <cell r="A263" t="str">
            <v>240401040000</v>
          </cell>
          <cell r="B263" t="str">
            <v>GENESEO CSD</v>
          </cell>
          <cell r="C263">
            <v>123582</v>
          </cell>
          <cell r="D263">
            <v>11552</v>
          </cell>
          <cell r="E263">
            <v>135134</v>
          </cell>
        </row>
        <row r="264">
          <cell r="A264" t="str">
            <v>240801060000</v>
          </cell>
          <cell r="B264" t="str">
            <v>LIVONIA CSD</v>
          </cell>
          <cell r="C264">
            <v>159548</v>
          </cell>
          <cell r="D264">
            <v>0</v>
          </cell>
          <cell r="E264">
            <v>159548</v>
          </cell>
        </row>
        <row r="265">
          <cell r="A265" t="str">
            <v>240901040000</v>
          </cell>
          <cell r="B265" t="str">
            <v>MT MORRIS CENTRAL SCHOOL DISTRICT</v>
          </cell>
          <cell r="C265">
            <v>186866</v>
          </cell>
          <cell r="D265">
            <v>0</v>
          </cell>
          <cell r="E265">
            <v>186866</v>
          </cell>
        </row>
        <row r="266">
          <cell r="A266" t="str">
            <v>241001060000</v>
          </cell>
          <cell r="B266" t="str">
            <v>DANSVILLE CSD</v>
          </cell>
          <cell r="C266">
            <v>324281</v>
          </cell>
          <cell r="D266">
            <v>0</v>
          </cell>
          <cell r="E266">
            <v>324281</v>
          </cell>
        </row>
        <row r="267">
          <cell r="A267" t="str">
            <v>241101040000</v>
          </cell>
          <cell r="B267" t="str">
            <v>DALTON-NUNDA CSD (KESHE</v>
          </cell>
          <cell r="C267">
            <v>123550</v>
          </cell>
          <cell r="D267">
            <v>0</v>
          </cell>
          <cell r="E267">
            <v>123550</v>
          </cell>
        </row>
        <row r="268">
          <cell r="A268" t="str">
            <v>241701040000</v>
          </cell>
          <cell r="B268" t="str">
            <v>YORK CSD</v>
          </cell>
          <cell r="C268">
            <v>82507</v>
          </cell>
          <cell r="D268">
            <v>0</v>
          </cell>
          <cell r="E268">
            <v>82507</v>
          </cell>
        </row>
        <row r="269">
          <cell r="A269" t="str">
            <v>250109040000</v>
          </cell>
          <cell r="B269" t="str">
            <v>BROOKFIELD CSD</v>
          </cell>
          <cell r="C269">
            <v>78996</v>
          </cell>
          <cell r="D269">
            <v>0</v>
          </cell>
          <cell r="E269">
            <v>78996</v>
          </cell>
        </row>
        <row r="270">
          <cell r="A270" t="str">
            <v>250201060000</v>
          </cell>
          <cell r="B270" t="str">
            <v>CAZENOVIA CSD</v>
          </cell>
          <cell r="C270">
            <v>118251</v>
          </cell>
          <cell r="D270">
            <v>0</v>
          </cell>
          <cell r="E270">
            <v>118251</v>
          </cell>
        </row>
        <row r="271">
          <cell r="A271" t="str">
            <v>250301040000</v>
          </cell>
          <cell r="B271" t="str">
            <v>DE RUYTER CSD</v>
          </cell>
          <cell r="C271">
            <v>107232</v>
          </cell>
          <cell r="D271">
            <v>0</v>
          </cell>
          <cell r="E271">
            <v>107232</v>
          </cell>
        </row>
        <row r="272">
          <cell r="A272" t="str">
            <v>250401040000</v>
          </cell>
          <cell r="B272" t="str">
            <v>MORRISVILLE-EATON CSD</v>
          </cell>
          <cell r="C272">
            <v>183871</v>
          </cell>
          <cell r="D272">
            <v>0</v>
          </cell>
          <cell r="E272">
            <v>183871</v>
          </cell>
        </row>
        <row r="273">
          <cell r="A273" t="str">
            <v>250701040000</v>
          </cell>
          <cell r="B273" t="str">
            <v>HAMILTON CSD</v>
          </cell>
          <cell r="C273">
            <v>145137</v>
          </cell>
          <cell r="D273">
            <v>0</v>
          </cell>
          <cell r="E273">
            <v>145137</v>
          </cell>
        </row>
        <row r="274">
          <cell r="A274" t="str">
            <v>250901060000</v>
          </cell>
          <cell r="B274" t="str">
            <v>CANASTOTA CSD</v>
          </cell>
          <cell r="C274">
            <v>341716</v>
          </cell>
          <cell r="D274">
            <v>0</v>
          </cell>
          <cell r="E274">
            <v>341716</v>
          </cell>
        </row>
        <row r="275">
          <cell r="A275" t="str">
            <v>251101040000</v>
          </cell>
          <cell r="B275" t="str">
            <v>MADISON CSD</v>
          </cell>
          <cell r="C275">
            <v>100947</v>
          </cell>
          <cell r="D275">
            <v>13862</v>
          </cell>
          <cell r="E275">
            <v>114809</v>
          </cell>
        </row>
        <row r="276">
          <cell r="A276" t="str">
            <v>251400010000</v>
          </cell>
          <cell r="B276" t="str">
            <v>ONEIDA CITY SD</v>
          </cell>
          <cell r="C276">
            <v>554723</v>
          </cell>
          <cell r="D276">
            <v>0</v>
          </cell>
          <cell r="E276">
            <v>554723</v>
          </cell>
        </row>
        <row r="277">
          <cell r="A277" t="str">
            <v>251501040000</v>
          </cell>
          <cell r="B277" t="str">
            <v>STOCKBRIDGE VALLEY CSD</v>
          </cell>
          <cell r="C277">
            <v>87899</v>
          </cell>
          <cell r="D277">
            <v>0</v>
          </cell>
          <cell r="E277">
            <v>87899</v>
          </cell>
        </row>
        <row r="278">
          <cell r="A278" t="str">
            <v>251601060000</v>
          </cell>
          <cell r="B278" t="str">
            <v>CHITTENANGO CSD</v>
          </cell>
          <cell r="C278">
            <v>249816</v>
          </cell>
          <cell r="D278">
            <v>0</v>
          </cell>
          <cell r="E278">
            <v>249816</v>
          </cell>
        </row>
        <row r="279">
          <cell r="A279" t="str">
            <v>260101060000</v>
          </cell>
          <cell r="B279" t="str">
            <v>BRIGHTON CSD</v>
          </cell>
          <cell r="C279">
            <v>236789</v>
          </cell>
          <cell r="D279">
            <v>0</v>
          </cell>
          <cell r="E279">
            <v>236789</v>
          </cell>
        </row>
        <row r="280">
          <cell r="A280" t="str">
            <v>260401060000</v>
          </cell>
          <cell r="B280" t="str">
            <v>GATES-CHILI CSD</v>
          </cell>
          <cell r="C280">
            <v>567889</v>
          </cell>
          <cell r="D280">
            <v>9241</v>
          </cell>
          <cell r="E280">
            <v>577130</v>
          </cell>
        </row>
        <row r="281">
          <cell r="A281" t="str">
            <v>260501060000</v>
          </cell>
          <cell r="B281" t="str">
            <v>GREECE CSD</v>
          </cell>
          <cell r="C281">
            <v>1833221</v>
          </cell>
          <cell r="D281">
            <v>168655</v>
          </cell>
          <cell r="E281">
            <v>2001876</v>
          </cell>
        </row>
        <row r="282">
          <cell r="A282" t="str">
            <v>260801060000</v>
          </cell>
          <cell r="B282" t="str">
            <v>EAST IRONDEQUOIT CSD</v>
          </cell>
          <cell r="C282">
            <v>593879</v>
          </cell>
          <cell r="D282">
            <v>0</v>
          </cell>
          <cell r="E282">
            <v>593879</v>
          </cell>
        </row>
        <row r="283">
          <cell r="A283" t="str">
            <v>260801861002</v>
          </cell>
          <cell r="B283" t="str">
            <v>DISCOVERY CHARTER SCHOOL</v>
          </cell>
          <cell r="C283">
            <v>109804</v>
          </cell>
          <cell r="D283">
            <v>0</v>
          </cell>
          <cell r="E283">
            <v>109804</v>
          </cell>
        </row>
        <row r="284">
          <cell r="A284" t="str">
            <v>260803060000</v>
          </cell>
          <cell r="B284" t="str">
            <v>WEST IRONDEQUOIT CSD</v>
          </cell>
          <cell r="C284">
            <v>296204</v>
          </cell>
          <cell r="D284">
            <v>9241</v>
          </cell>
          <cell r="E284">
            <v>305445</v>
          </cell>
        </row>
        <row r="285">
          <cell r="A285" t="str">
            <v>260901060000</v>
          </cell>
          <cell r="B285" t="str">
            <v>HONEOYE FALLS-LIMA CSD</v>
          </cell>
          <cell r="C285">
            <v>136403</v>
          </cell>
          <cell r="D285">
            <v>0</v>
          </cell>
          <cell r="E285">
            <v>136403</v>
          </cell>
        </row>
        <row r="286">
          <cell r="A286" t="str">
            <v>261001060000</v>
          </cell>
          <cell r="B286" t="str">
            <v>SPENCERPORT CSD</v>
          </cell>
          <cell r="C286">
            <v>383153</v>
          </cell>
          <cell r="D286">
            <v>0</v>
          </cell>
          <cell r="E286">
            <v>383153</v>
          </cell>
        </row>
        <row r="287">
          <cell r="A287" t="str">
            <v>261101060000</v>
          </cell>
          <cell r="B287" t="str">
            <v>HILTON CSD</v>
          </cell>
          <cell r="C287">
            <v>377159</v>
          </cell>
          <cell r="D287">
            <v>0</v>
          </cell>
          <cell r="E287">
            <v>377159</v>
          </cell>
        </row>
        <row r="288">
          <cell r="A288" t="str">
            <v>261201060000</v>
          </cell>
          <cell r="B288" t="str">
            <v>PENFIELD CSD</v>
          </cell>
          <cell r="C288">
            <v>242919</v>
          </cell>
          <cell r="D288">
            <v>0</v>
          </cell>
          <cell r="E288">
            <v>242919</v>
          </cell>
        </row>
        <row r="289">
          <cell r="A289" t="str">
            <v>261301060000</v>
          </cell>
          <cell r="B289" t="str">
            <v>FAIRPORT CSD</v>
          </cell>
          <cell r="C289">
            <v>337175</v>
          </cell>
          <cell r="D289">
            <v>0</v>
          </cell>
          <cell r="E289">
            <v>337175</v>
          </cell>
        </row>
        <row r="290">
          <cell r="A290" t="str">
            <v>261313030000</v>
          </cell>
          <cell r="B290" t="str">
            <v>EAST ROCHESTER UFSD</v>
          </cell>
          <cell r="C290">
            <v>322705</v>
          </cell>
          <cell r="D290">
            <v>0</v>
          </cell>
          <cell r="E290">
            <v>322705</v>
          </cell>
        </row>
        <row r="291">
          <cell r="A291" t="str">
            <v>261401060000</v>
          </cell>
          <cell r="B291" t="str">
            <v>PITTSFORD CSD</v>
          </cell>
          <cell r="C291">
            <v>274338</v>
          </cell>
          <cell r="D291">
            <v>0</v>
          </cell>
          <cell r="E291">
            <v>274338</v>
          </cell>
        </row>
        <row r="292">
          <cell r="A292" t="str">
            <v>261501060000</v>
          </cell>
          <cell r="B292" t="str">
            <v>CHURCHVILLE-CHILI CSD</v>
          </cell>
          <cell r="C292">
            <v>330255</v>
          </cell>
          <cell r="D292">
            <v>0</v>
          </cell>
          <cell r="E292">
            <v>330255</v>
          </cell>
        </row>
        <row r="293">
          <cell r="A293" t="str">
            <v>261600010000</v>
          </cell>
          <cell r="B293" t="str">
            <v>ROCHESTER CITY SD</v>
          </cell>
          <cell r="C293">
            <v>24685599</v>
          </cell>
          <cell r="D293">
            <v>480550</v>
          </cell>
          <cell r="E293">
            <v>25166149</v>
          </cell>
        </row>
        <row r="294">
          <cell r="A294" t="str">
            <v>261600860705</v>
          </cell>
          <cell r="B294" t="str">
            <v>TRUE NORTH ROCHESTER PREP CS - WEST CAMPUS</v>
          </cell>
          <cell r="C294">
            <v>48760</v>
          </cell>
          <cell r="D294">
            <v>0</v>
          </cell>
          <cell r="E294">
            <v>48760</v>
          </cell>
        </row>
        <row r="295">
          <cell r="A295" t="str">
            <v>261600860811</v>
          </cell>
          <cell r="B295" t="str">
            <v>EUGENIO DE HOSTOS CS</v>
          </cell>
          <cell r="C295">
            <v>239544</v>
          </cell>
          <cell r="D295">
            <v>0</v>
          </cell>
          <cell r="E295">
            <v>239544</v>
          </cell>
        </row>
        <row r="296">
          <cell r="A296" t="str">
            <v>261600860826</v>
          </cell>
          <cell r="B296" t="str">
            <v>GENESSEE COMMUNITY CS</v>
          </cell>
          <cell r="C296">
            <v>0</v>
          </cell>
          <cell r="D296">
            <v>0</v>
          </cell>
          <cell r="E296">
            <v>0</v>
          </cell>
        </row>
        <row r="297">
          <cell r="A297" t="str">
            <v>261600860877</v>
          </cell>
          <cell r="B297" t="str">
            <v>URBAN CHOICE CS</v>
          </cell>
          <cell r="C297">
            <v>221182</v>
          </cell>
          <cell r="D297">
            <v>0</v>
          </cell>
          <cell r="E297">
            <v>221182</v>
          </cell>
        </row>
        <row r="298">
          <cell r="A298" t="str">
            <v>261600860906</v>
          </cell>
          <cell r="B298" t="str">
            <v>TRUE NORTH ROCHESTER PREP CS</v>
          </cell>
          <cell r="C298">
            <v>286969</v>
          </cell>
          <cell r="D298">
            <v>0</v>
          </cell>
          <cell r="E298">
            <v>286969</v>
          </cell>
        </row>
        <row r="299">
          <cell r="A299" t="str">
            <v>261600860910</v>
          </cell>
          <cell r="B299" t="str">
            <v>ROCHESTER ACADEMY CS</v>
          </cell>
          <cell r="C299">
            <v>135663</v>
          </cell>
          <cell r="D299">
            <v>0</v>
          </cell>
          <cell r="E299">
            <v>135663</v>
          </cell>
        </row>
        <row r="300">
          <cell r="A300" t="str">
            <v>261600860985</v>
          </cell>
          <cell r="B300" t="str">
            <v>UNIVERSITY PREP CS FOR YOUNG MEN</v>
          </cell>
          <cell r="C300">
            <v>191519</v>
          </cell>
          <cell r="D300">
            <v>0</v>
          </cell>
          <cell r="E300">
            <v>191519</v>
          </cell>
        </row>
        <row r="301">
          <cell r="A301" t="str">
            <v>261600861019</v>
          </cell>
          <cell r="B301" t="str">
            <v>ROCHESTER CAREER MENTORING CS</v>
          </cell>
          <cell r="C301">
            <v>42887</v>
          </cell>
          <cell r="D301">
            <v>0</v>
          </cell>
          <cell r="E301">
            <v>42887</v>
          </cell>
        </row>
        <row r="302">
          <cell r="A302" t="str">
            <v>261600861020</v>
          </cell>
          <cell r="B302" t="str">
            <v>YOUNG WOMEN'S COLLEGE PREP CS</v>
          </cell>
          <cell r="C302">
            <v>42237</v>
          </cell>
          <cell r="D302">
            <v>0</v>
          </cell>
          <cell r="E302">
            <v>42237</v>
          </cell>
        </row>
        <row r="303">
          <cell r="A303" t="str">
            <v>261701060000</v>
          </cell>
          <cell r="B303" t="str">
            <v>RUSH-HENRIETTA CSD</v>
          </cell>
          <cell r="C303">
            <v>689456</v>
          </cell>
          <cell r="D303">
            <v>0</v>
          </cell>
          <cell r="E303">
            <v>689456</v>
          </cell>
        </row>
        <row r="304">
          <cell r="A304" t="str">
            <v>261801060000</v>
          </cell>
          <cell r="B304" t="str">
            <v>BROCKPORT CSD</v>
          </cell>
          <cell r="C304">
            <v>485304</v>
          </cell>
          <cell r="D304">
            <v>0</v>
          </cell>
          <cell r="E304">
            <v>485304</v>
          </cell>
        </row>
        <row r="305">
          <cell r="A305" t="str">
            <v>261901060000</v>
          </cell>
          <cell r="B305" t="str">
            <v>WEBSTER CSD</v>
          </cell>
          <cell r="C305">
            <v>559481</v>
          </cell>
          <cell r="D305">
            <v>0</v>
          </cell>
          <cell r="E305">
            <v>559481</v>
          </cell>
        </row>
        <row r="306">
          <cell r="A306" t="str">
            <v>262001040000</v>
          </cell>
          <cell r="B306" t="str">
            <v>WHEATLAND-CHILI CSD</v>
          </cell>
          <cell r="C306">
            <v>126846</v>
          </cell>
          <cell r="D306">
            <v>0</v>
          </cell>
          <cell r="E306">
            <v>126846</v>
          </cell>
        </row>
        <row r="307">
          <cell r="A307" t="str">
            <v>270100010000</v>
          </cell>
          <cell r="B307" t="str">
            <v>AMSTERDAM CITY SD</v>
          </cell>
          <cell r="C307">
            <v>1411009</v>
          </cell>
          <cell r="D307">
            <v>0</v>
          </cell>
          <cell r="E307">
            <v>1411009</v>
          </cell>
        </row>
        <row r="308">
          <cell r="A308" t="str">
            <v>270301040000</v>
          </cell>
          <cell r="B308" t="str">
            <v>CANAJOHARIE CSD</v>
          </cell>
          <cell r="C308">
            <v>295675</v>
          </cell>
          <cell r="D308">
            <v>0</v>
          </cell>
          <cell r="E308">
            <v>295675</v>
          </cell>
        </row>
        <row r="309">
          <cell r="A309" t="str">
            <v>270601040000</v>
          </cell>
          <cell r="B309" t="str">
            <v>FONDA-FULTONVILLE CSD</v>
          </cell>
          <cell r="C309">
            <v>200249</v>
          </cell>
          <cell r="D309">
            <v>20793</v>
          </cell>
          <cell r="E309">
            <v>221042</v>
          </cell>
        </row>
        <row r="310">
          <cell r="A310" t="str">
            <v>270701040000</v>
          </cell>
          <cell r="B310" t="str">
            <v>FORT PLAIN CSD</v>
          </cell>
          <cell r="C310">
            <v>437197</v>
          </cell>
          <cell r="D310">
            <v>0</v>
          </cell>
          <cell r="E310">
            <v>437197</v>
          </cell>
        </row>
        <row r="311">
          <cell r="A311" t="str">
            <v>271102040000</v>
          </cell>
          <cell r="B311" t="str">
            <v>ST JOHNSVILLE CSD</v>
          </cell>
          <cell r="C311">
            <v>254694</v>
          </cell>
          <cell r="D311">
            <v>0</v>
          </cell>
          <cell r="E311">
            <v>254694</v>
          </cell>
        </row>
        <row r="312">
          <cell r="A312" t="str">
            <v>280100010000</v>
          </cell>
          <cell r="B312" t="str">
            <v>GLEN COVE CITY SD</v>
          </cell>
          <cell r="C312">
            <v>585311</v>
          </cell>
          <cell r="D312">
            <v>0</v>
          </cell>
          <cell r="E312">
            <v>585311</v>
          </cell>
        </row>
        <row r="313">
          <cell r="A313" t="str">
            <v>280201030000</v>
          </cell>
          <cell r="B313" t="str">
            <v>HEMPSTEAD UFSD</v>
          </cell>
          <cell r="C313">
            <v>2009221</v>
          </cell>
          <cell r="D313">
            <v>0</v>
          </cell>
          <cell r="E313">
            <v>2009221</v>
          </cell>
        </row>
        <row r="314">
          <cell r="A314" t="str">
            <v>280201860934</v>
          </cell>
          <cell r="B314" t="str">
            <v>ACADEMY CS</v>
          </cell>
          <cell r="C314">
            <v>128072</v>
          </cell>
          <cell r="D314">
            <v>0</v>
          </cell>
          <cell r="E314">
            <v>128072</v>
          </cell>
        </row>
        <row r="315">
          <cell r="A315" t="str">
            <v>280201860947</v>
          </cell>
          <cell r="B315" t="str">
            <v>EVERGREEN CS</v>
          </cell>
          <cell r="C315">
            <v>51395</v>
          </cell>
          <cell r="D315">
            <v>0</v>
          </cell>
          <cell r="E315">
            <v>51395</v>
          </cell>
        </row>
        <row r="316">
          <cell r="A316" t="str">
            <v>280202030000</v>
          </cell>
          <cell r="B316" t="str">
            <v>UNIONDALE UFSD</v>
          </cell>
          <cell r="C316">
            <v>894309</v>
          </cell>
          <cell r="D316">
            <v>0</v>
          </cell>
          <cell r="E316">
            <v>894309</v>
          </cell>
        </row>
        <row r="317">
          <cell r="A317" t="str">
            <v>280203030000</v>
          </cell>
          <cell r="B317" t="str">
            <v>EAST MEADOW UFSD</v>
          </cell>
          <cell r="C317">
            <v>319295</v>
          </cell>
          <cell r="D317">
            <v>180206</v>
          </cell>
          <cell r="E317">
            <v>499501</v>
          </cell>
        </row>
        <row r="318">
          <cell r="A318" t="str">
            <v>280204020000</v>
          </cell>
          <cell r="B318" t="str">
            <v>NORTH BELLMORE UFSD</v>
          </cell>
          <cell r="C318">
            <v>72624</v>
          </cell>
          <cell r="D318">
            <v>0</v>
          </cell>
          <cell r="E318">
            <v>72624</v>
          </cell>
        </row>
        <row r="319">
          <cell r="A319" t="str">
            <v>280205030000</v>
          </cell>
          <cell r="B319" t="str">
            <v>LEVITTOWN UFSD</v>
          </cell>
          <cell r="C319">
            <v>231931</v>
          </cell>
          <cell r="D319">
            <v>0</v>
          </cell>
          <cell r="E319">
            <v>231931</v>
          </cell>
        </row>
        <row r="320">
          <cell r="A320" t="str">
            <v>280206030000</v>
          </cell>
          <cell r="B320" t="str">
            <v>SEAFORD UFSD</v>
          </cell>
          <cell r="C320">
            <v>72641</v>
          </cell>
          <cell r="D320">
            <v>0</v>
          </cell>
          <cell r="E320">
            <v>72641</v>
          </cell>
        </row>
        <row r="321">
          <cell r="A321" t="str">
            <v>280207020000</v>
          </cell>
          <cell r="B321" t="str">
            <v>BELLMORE UFSD</v>
          </cell>
          <cell r="C321">
            <v>32515</v>
          </cell>
          <cell r="D321">
            <v>0</v>
          </cell>
          <cell r="E321">
            <v>32515</v>
          </cell>
        </row>
        <row r="322">
          <cell r="A322" t="str">
            <v>280208030000</v>
          </cell>
          <cell r="B322" t="str">
            <v>ROOSEVELT UFSD</v>
          </cell>
          <cell r="C322">
            <v>697174</v>
          </cell>
          <cell r="D322">
            <v>0</v>
          </cell>
          <cell r="E322">
            <v>697174</v>
          </cell>
        </row>
        <row r="323">
          <cell r="A323" t="str">
            <v>280208860024</v>
          </cell>
          <cell r="B323" t="str">
            <v>ROOSEVELT CHILDREN'S ACADEMY CS</v>
          </cell>
          <cell r="C323">
            <v>219217</v>
          </cell>
          <cell r="D323">
            <v>0</v>
          </cell>
          <cell r="E323">
            <v>219217</v>
          </cell>
        </row>
        <row r="324">
          <cell r="A324" t="str">
            <v>280209030000</v>
          </cell>
          <cell r="B324" t="str">
            <v>FREEPORT UFSD</v>
          </cell>
          <cell r="C324">
            <v>1392801</v>
          </cell>
          <cell r="D324">
            <v>0</v>
          </cell>
          <cell r="E324">
            <v>1392801</v>
          </cell>
        </row>
        <row r="325">
          <cell r="A325" t="str">
            <v>280210030000</v>
          </cell>
          <cell r="B325" t="str">
            <v>BALDWIN UFSD</v>
          </cell>
          <cell r="C325">
            <v>417295</v>
          </cell>
          <cell r="D325">
            <v>0</v>
          </cell>
          <cell r="E325">
            <v>417295</v>
          </cell>
        </row>
        <row r="326">
          <cell r="A326" t="str">
            <v>280211030000</v>
          </cell>
          <cell r="B326" t="str">
            <v>OCEANSIDE UFSD</v>
          </cell>
          <cell r="C326">
            <v>204353</v>
          </cell>
          <cell r="D326">
            <v>0</v>
          </cell>
          <cell r="E326">
            <v>204353</v>
          </cell>
        </row>
        <row r="327">
          <cell r="A327" t="str">
            <v>280212030000</v>
          </cell>
          <cell r="B327" t="str">
            <v>MALVERNE UFSD</v>
          </cell>
          <cell r="C327">
            <v>156111</v>
          </cell>
          <cell r="D327">
            <v>0</v>
          </cell>
          <cell r="E327">
            <v>156111</v>
          </cell>
        </row>
        <row r="328">
          <cell r="A328" t="str">
            <v>280213020000</v>
          </cell>
          <cell r="B328" t="str">
            <v>VALLEY STREAM 13 UFSD</v>
          </cell>
          <cell r="C328">
            <v>156767</v>
          </cell>
          <cell r="D328">
            <v>0</v>
          </cell>
          <cell r="E328">
            <v>156767</v>
          </cell>
        </row>
        <row r="329">
          <cell r="A329" t="str">
            <v>280214030000</v>
          </cell>
          <cell r="B329" t="str">
            <v>HEWLETT-WOODMERE UFSD</v>
          </cell>
          <cell r="C329">
            <v>175484</v>
          </cell>
          <cell r="D329">
            <v>0</v>
          </cell>
          <cell r="E329">
            <v>175484</v>
          </cell>
        </row>
        <row r="330">
          <cell r="A330" t="str">
            <v>280215030000</v>
          </cell>
          <cell r="B330" t="str">
            <v>LAWRENCE UFSD</v>
          </cell>
          <cell r="C330">
            <v>595596</v>
          </cell>
          <cell r="D330">
            <v>0</v>
          </cell>
          <cell r="E330">
            <v>595596</v>
          </cell>
        </row>
        <row r="331">
          <cell r="A331" t="str">
            <v>280216020000</v>
          </cell>
          <cell r="B331" t="str">
            <v>ELMONT UFSD</v>
          </cell>
          <cell r="C331">
            <v>494336</v>
          </cell>
          <cell r="D331">
            <v>0</v>
          </cell>
          <cell r="E331">
            <v>494336</v>
          </cell>
        </row>
        <row r="332">
          <cell r="A332" t="str">
            <v>280217020000</v>
          </cell>
          <cell r="B332" t="str">
            <v>FRANKLIN SQUARE UFSD</v>
          </cell>
          <cell r="C332">
            <v>67798</v>
          </cell>
          <cell r="D332">
            <v>0</v>
          </cell>
          <cell r="E332">
            <v>67798</v>
          </cell>
        </row>
        <row r="333">
          <cell r="A333" t="str">
            <v>280218030000</v>
          </cell>
          <cell r="B333" t="str">
            <v>GARDEN CITY UFSD</v>
          </cell>
          <cell r="C333">
            <v>102446</v>
          </cell>
          <cell r="D333">
            <v>0</v>
          </cell>
          <cell r="E333">
            <v>102446</v>
          </cell>
        </row>
        <row r="334">
          <cell r="A334" t="str">
            <v>280219030000</v>
          </cell>
          <cell r="B334" t="str">
            <v>EAST ROCKAWAY UFSD</v>
          </cell>
          <cell r="C334">
            <v>101991</v>
          </cell>
          <cell r="D334">
            <v>0</v>
          </cell>
          <cell r="E334">
            <v>101991</v>
          </cell>
        </row>
        <row r="335">
          <cell r="A335" t="str">
            <v>280220030000</v>
          </cell>
          <cell r="B335" t="str">
            <v>LYNBROOK UFSD</v>
          </cell>
          <cell r="C335">
            <v>99169</v>
          </cell>
          <cell r="D335">
            <v>0</v>
          </cell>
          <cell r="E335">
            <v>99169</v>
          </cell>
        </row>
        <row r="336">
          <cell r="A336" t="str">
            <v>280221030000</v>
          </cell>
          <cell r="B336" t="str">
            <v>ROCKVILLE CENTRE UFSD</v>
          </cell>
          <cell r="C336">
            <v>220206</v>
          </cell>
          <cell r="D336">
            <v>0</v>
          </cell>
          <cell r="E336">
            <v>220206</v>
          </cell>
        </row>
        <row r="337">
          <cell r="A337" t="str">
            <v>280222020000</v>
          </cell>
          <cell r="B337" t="str">
            <v>FLORAL PARK-BELLROSE UF</v>
          </cell>
          <cell r="C337">
            <v>45911</v>
          </cell>
          <cell r="D337">
            <v>0</v>
          </cell>
          <cell r="E337">
            <v>45911</v>
          </cell>
        </row>
        <row r="338">
          <cell r="A338" t="str">
            <v>280223030000</v>
          </cell>
          <cell r="B338" t="str">
            <v>WANTAGH UFSD</v>
          </cell>
          <cell r="C338">
            <v>58357</v>
          </cell>
          <cell r="D338">
            <v>0</v>
          </cell>
          <cell r="E338">
            <v>58357</v>
          </cell>
        </row>
        <row r="339">
          <cell r="A339" t="str">
            <v>280224020000</v>
          </cell>
          <cell r="B339" t="str">
            <v>VALLEY STREAM 24 UFSD</v>
          </cell>
          <cell r="C339">
            <v>105174</v>
          </cell>
          <cell r="D339">
            <v>0</v>
          </cell>
          <cell r="E339">
            <v>105174</v>
          </cell>
        </row>
        <row r="340">
          <cell r="A340" t="str">
            <v>280225020000</v>
          </cell>
          <cell r="B340" t="str">
            <v>MERRICK UFSD</v>
          </cell>
          <cell r="C340">
            <v>60881</v>
          </cell>
          <cell r="D340">
            <v>0</v>
          </cell>
          <cell r="E340">
            <v>60881</v>
          </cell>
        </row>
        <row r="341">
          <cell r="A341" t="str">
            <v>280226030000</v>
          </cell>
          <cell r="B341" t="str">
            <v>ISLAND TREES UFSD</v>
          </cell>
          <cell r="C341">
            <v>121580</v>
          </cell>
          <cell r="D341">
            <v>0</v>
          </cell>
          <cell r="E341">
            <v>121580</v>
          </cell>
        </row>
        <row r="342">
          <cell r="A342" t="str">
            <v>280227030000</v>
          </cell>
          <cell r="B342" t="str">
            <v>WEST HEMPSTEAD UFSD</v>
          </cell>
          <cell r="C342">
            <v>216585</v>
          </cell>
          <cell r="D342">
            <v>13862</v>
          </cell>
          <cell r="E342">
            <v>230447</v>
          </cell>
        </row>
        <row r="343">
          <cell r="A343" t="str">
            <v>280229020000</v>
          </cell>
          <cell r="B343" t="str">
            <v>NORTH MERRICK UFSD</v>
          </cell>
          <cell r="C343">
            <v>64190</v>
          </cell>
          <cell r="D343">
            <v>0</v>
          </cell>
          <cell r="E343">
            <v>64190</v>
          </cell>
        </row>
        <row r="344">
          <cell r="A344" t="str">
            <v>280230020000</v>
          </cell>
          <cell r="B344" t="str">
            <v>VALLEY STREAM 30 UFSD</v>
          </cell>
          <cell r="C344">
            <v>157051</v>
          </cell>
          <cell r="D344">
            <v>0</v>
          </cell>
          <cell r="E344">
            <v>157051</v>
          </cell>
        </row>
        <row r="345">
          <cell r="A345" t="str">
            <v>280231020000</v>
          </cell>
          <cell r="B345" t="str">
            <v>ISLAND PARK UFSD</v>
          </cell>
          <cell r="C345">
            <v>127129</v>
          </cell>
          <cell r="D345">
            <v>0</v>
          </cell>
          <cell r="E345">
            <v>127129</v>
          </cell>
        </row>
        <row r="346">
          <cell r="A346" t="str">
            <v>280251070000</v>
          </cell>
          <cell r="B346" t="str">
            <v>VALLEY STREAM CHS</v>
          </cell>
          <cell r="C346">
            <v>311011</v>
          </cell>
          <cell r="D346">
            <v>0</v>
          </cell>
          <cell r="E346">
            <v>311011</v>
          </cell>
        </row>
        <row r="347">
          <cell r="A347" t="str">
            <v>280252070000</v>
          </cell>
          <cell r="B347" t="str">
            <v>SEWANHAKA CENTRAL HS DI</v>
          </cell>
          <cell r="C347">
            <v>532091</v>
          </cell>
          <cell r="D347">
            <v>0</v>
          </cell>
          <cell r="E347">
            <v>532091</v>
          </cell>
        </row>
        <row r="348">
          <cell r="A348" t="str">
            <v>280253070000</v>
          </cell>
          <cell r="B348" t="str">
            <v>BELLMORE-MERRICK CENTRA</v>
          </cell>
          <cell r="C348">
            <v>118629</v>
          </cell>
          <cell r="D348">
            <v>0</v>
          </cell>
          <cell r="E348">
            <v>118629</v>
          </cell>
        </row>
        <row r="349">
          <cell r="A349" t="str">
            <v>280300010000</v>
          </cell>
          <cell r="B349" t="str">
            <v>LONG BEACH CITY SD</v>
          </cell>
          <cell r="C349">
            <v>563844</v>
          </cell>
          <cell r="D349">
            <v>0</v>
          </cell>
          <cell r="E349">
            <v>563844</v>
          </cell>
        </row>
        <row r="350">
          <cell r="A350" t="str">
            <v>280401030000</v>
          </cell>
          <cell r="B350" t="str">
            <v>WESTBURY UFSD</v>
          </cell>
          <cell r="C350">
            <v>854027</v>
          </cell>
          <cell r="D350">
            <v>0</v>
          </cell>
          <cell r="E350">
            <v>854027</v>
          </cell>
        </row>
        <row r="351">
          <cell r="A351" t="str">
            <v>280402030000</v>
          </cell>
          <cell r="B351" t="str">
            <v>EAST WILLISTON UFSD</v>
          </cell>
          <cell r="C351">
            <v>38618</v>
          </cell>
          <cell r="D351">
            <v>0</v>
          </cell>
          <cell r="E351">
            <v>38618</v>
          </cell>
        </row>
        <row r="352">
          <cell r="A352" t="str">
            <v>280403030000</v>
          </cell>
          <cell r="B352" t="str">
            <v>ROSLYN UFSD</v>
          </cell>
          <cell r="C352">
            <v>97364</v>
          </cell>
          <cell r="D352">
            <v>0</v>
          </cell>
          <cell r="E352">
            <v>97364</v>
          </cell>
        </row>
        <row r="353">
          <cell r="A353" t="str">
            <v>280404030000</v>
          </cell>
          <cell r="B353" t="str">
            <v>PORT WASHINGTON UFSD</v>
          </cell>
          <cell r="C353">
            <v>251349</v>
          </cell>
          <cell r="D353">
            <v>0</v>
          </cell>
          <cell r="E353">
            <v>251349</v>
          </cell>
        </row>
        <row r="354">
          <cell r="A354" t="str">
            <v>280405020000</v>
          </cell>
          <cell r="B354" t="str">
            <v>NEW HYDE PARK-GARDEN CI</v>
          </cell>
          <cell r="C354">
            <v>76631</v>
          </cell>
          <cell r="D354">
            <v>0</v>
          </cell>
          <cell r="E354">
            <v>76631</v>
          </cell>
        </row>
        <row r="355">
          <cell r="A355" t="str">
            <v>280406030000</v>
          </cell>
          <cell r="B355" t="str">
            <v>MANHASSET UFSD</v>
          </cell>
          <cell r="C355">
            <v>82499</v>
          </cell>
          <cell r="D355">
            <v>0</v>
          </cell>
          <cell r="E355">
            <v>82499</v>
          </cell>
        </row>
        <row r="356">
          <cell r="A356" t="str">
            <v>280407030000</v>
          </cell>
          <cell r="B356" t="str">
            <v>GREAT NECK UFSD</v>
          </cell>
          <cell r="C356">
            <v>433729</v>
          </cell>
          <cell r="D356">
            <v>0</v>
          </cell>
          <cell r="E356">
            <v>433729</v>
          </cell>
        </row>
        <row r="357">
          <cell r="A357" t="str">
            <v>280409030000</v>
          </cell>
          <cell r="B357" t="str">
            <v>HERRICKS UFSD</v>
          </cell>
          <cell r="C357">
            <v>114015</v>
          </cell>
          <cell r="D357">
            <v>0</v>
          </cell>
          <cell r="E357">
            <v>114015</v>
          </cell>
        </row>
        <row r="358">
          <cell r="A358" t="str">
            <v>280410030000</v>
          </cell>
          <cell r="B358" t="str">
            <v>MINEOLA UFSD</v>
          </cell>
          <cell r="C358">
            <v>107924</v>
          </cell>
          <cell r="D358">
            <v>0</v>
          </cell>
          <cell r="E358">
            <v>107924</v>
          </cell>
        </row>
        <row r="359">
          <cell r="A359" t="str">
            <v>280411030000</v>
          </cell>
          <cell r="B359" t="str">
            <v>CARLE PLACE UFSD</v>
          </cell>
          <cell r="C359">
            <v>66464</v>
          </cell>
          <cell r="D359">
            <v>0</v>
          </cell>
          <cell r="E359">
            <v>66464</v>
          </cell>
        </row>
        <row r="360">
          <cell r="A360" t="str">
            <v>280501060000</v>
          </cell>
          <cell r="B360" t="str">
            <v>NORTH SHORE CSD</v>
          </cell>
          <cell r="C360">
            <v>192343</v>
          </cell>
          <cell r="D360">
            <v>0</v>
          </cell>
          <cell r="E360">
            <v>192343</v>
          </cell>
        </row>
        <row r="361">
          <cell r="A361" t="str">
            <v>280502060000</v>
          </cell>
          <cell r="B361" t="str">
            <v>SYOSSET CSD</v>
          </cell>
          <cell r="C361">
            <v>282001</v>
          </cell>
          <cell r="D361">
            <v>0</v>
          </cell>
          <cell r="E361">
            <v>282001</v>
          </cell>
        </row>
        <row r="362">
          <cell r="A362" t="str">
            <v>280503060000</v>
          </cell>
          <cell r="B362" t="str">
            <v>LOCUST VALLEY CSD</v>
          </cell>
          <cell r="C362">
            <v>94087</v>
          </cell>
          <cell r="D362">
            <v>0</v>
          </cell>
          <cell r="E362">
            <v>94087</v>
          </cell>
        </row>
        <row r="363">
          <cell r="A363" t="str">
            <v>280504060000</v>
          </cell>
          <cell r="B363" t="str">
            <v>PLAINVIEW-OLD BETHPAGE</v>
          </cell>
          <cell r="C363">
            <v>94197</v>
          </cell>
          <cell r="D363">
            <v>0</v>
          </cell>
          <cell r="E363">
            <v>94197</v>
          </cell>
        </row>
        <row r="364">
          <cell r="A364" t="str">
            <v>280506060000</v>
          </cell>
          <cell r="B364" t="str">
            <v>OYSTER BAY-EAST NORWICH</v>
          </cell>
          <cell r="C364">
            <v>110348</v>
          </cell>
          <cell r="D364">
            <v>0</v>
          </cell>
          <cell r="E364">
            <v>110348</v>
          </cell>
        </row>
        <row r="365">
          <cell r="A365" t="str">
            <v>280515030000</v>
          </cell>
          <cell r="B365" t="str">
            <v>JERICHO UFSD</v>
          </cell>
          <cell r="C365">
            <v>92337</v>
          </cell>
          <cell r="D365">
            <v>0</v>
          </cell>
          <cell r="E365">
            <v>92337</v>
          </cell>
        </row>
        <row r="366">
          <cell r="A366" t="str">
            <v>280517030000</v>
          </cell>
          <cell r="B366" t="str">
            <v>HICKSVILLE UFSD</v>
          </cell>
          <cell r="C366">
            <v>413910</v>
          </cell>
          <cell r="D366">
            <v>0</v>
          </cell>
          <cell r="E366">
            <v>413910</v>
          </cell>
        </row>
        <row r="367">
          <cell r="A367" t="str">
            <v>280518030000</v>
          </cell>
          <cell r="B367" t="str">
            <v>PLAINEDGE UFSD</v>
          </cell>
          <cell r="C367">
            <v>92012</v>
          </cell>
          <cell r="D367">
            <v>0</v>
          </cell>
          <cell r="E367">
            <v>92012</v>
          </cell>
        </row>
        <row r="368">
          <cell r="A368" t="str">
            <v>280521030000</v>
          </cell>
          <cell r="B368" t="str">
            <v>BETHPAGE UFSD</v>
          </cell>
          <cell r="C368">
            <v>105848</v>
          </cell>
          <cell r="D368">
            <v>0</v>
          </cell>
          <cell r="E368">
            <v>105848</v>
          </cell>
        </row>
        <row r="369">
          <cell r="A369" t="str">
            <v>280522030000</v>
          </cell>
          <cell r="B369" t="str">
            <v>FARMINGDALE UFSD</v>
          </cell>
          <cell r="C369">
            <v>218378</v>
          </cell>
          <cell r="D369">
            <v>0</v>
          </cell>
          <cell r="E369">
            <v>218378</v>
          </cell>
        </row>
        <row r="370">
          <cell r="A370" t="str">
            <v>280523030000</v>
          </cell>
          <cell r="B370" t="str">
            <v>MASSAPEQUA UFSD</v>
          </cell>
          <cell r="C370">
            <v>149607</v>
          </cell>
          <cell r="D370">
            <v>0</v>
          </cell>
          <cell r="E370">
            <v>149607</v>
          </cell>
        </row>
        <row r="371">
          <cell r="A371" t="str">
            <v>310100860866</v>
          </cell>
          <cell r="B371" t="str">
            <v>GIRLS PREP CS </v>
          </cell>
          <cell r="C371">
            <v>197481</v>
          </cell>
          <cell r="D371">
            <v>0</v>
          </cell>
          <cell r="E371">
            <v>197481</v>
          </cell>
        </row>
        <row r="372">
          <cell r="A372" t="str">
            <v>310100860873</v>
          </cell>
          <cell r="B372" t="str">
            <v>MANHATTAN CS</v>
          </cell>
          <cell r="C372">
            <v>123191</v>
          </cell>
          <cell r="D372">
            <v>0</v>
          </cell>
          <cell r="E372">
            <v>123191</v>
          </cell>
        </row>
        <row r="373">
          <cell r="A373" t="str">
            <v>310100861031</v>
          </cell>
          <cell r="B373" t="str">
            <v>MANHATTAN CS 2</v>
          </cell>
          <cell r="C373">
            <v>42125</v>
          </cell>
          <cell r="D373">
            <v>0</v>
          </cell>
          <cell r="E373">
            <v>42125</v>
          </cell>
        </row>
        <row r="374">
          <cell r="A374" t="str">
            <v>310200860819</v>
          </cell>
          <cell r="B374" t="str">
            <v>JOHN V LINDSAY WILDCAT CS</v>
          </cell>
          <cell r="C374">
            <v>133812</v>
          </cell>
          <cell r="D374">
            <v>0</v>
          </cell>
          <cell r="E374">
            <v>133812</v>
          </cell>
        </row>
        <row r="375">
          <cell r="A375" t="str">
            <v>310200860992</v>
          </cell>
          <cell r="B375" t="str">
            <v>BROOME STREET ACADEMY CS</v>
          </cell>
          <cell r="C375">
            <v>60168</v>
          </cell>
          <cell r="D375">
            <v>0</v>
          </cell>
          <cell r="E375">
            <v>60168</v>
          </cell>
        </row>
        <row r="376">
          <cell r="A376" t="str">
            <v>310200860996</v>
          </cell>
          <cell r="B376" t="str">
            <v>INNOVATE MANHATTAN CS</v>
          </cell>
          <cell r="C376">
            <v>62804</v>
          </cell>
          <cell r="D376">
            <v>0</v>
          </cell>
          <cell r="E376">
            <v>62804</v>
          </cell>
        </row>
        <row r="377">
          <cell r="A377" t="str">
            <v>310300860804</v>
          </cell>
          <cell r="B377" t="str">
            <v>SISULU-WALKER CS</v>
          </cell>
          <cell r="C377">
            <v>128830</v>
          </cell>
          <cell r="D377">
            <v>0</v>
          </cell>
          <cell r="E377">
            <v>128830</v>
          </cell>
        </row>
        <row r="378">
          <cell r="A378" t="str">
            <v>310300860871</v>
          </cell>
          <cell r="B378" t="str">
            <v>OPPORTUNITY CS</v>
          </cell>
          <cell r="C378">
            <v>170788</v>
          </cell>
          <cell r="D378">
            <v>0</v>
          </cell>
          <cell r="E378">
            <v>170788</v>
          </cell>
        </row>
        <row r="379">
          <cell r="A379" t="str">
            <v>310300860875</v>
          </cell>
          <cell r="B379" t="str">
            <v>HARLEM LINK CS</v>
          </cell>
          <cell r="C379">
            <v>122438</v>
          </cell>
          <cell r="D379">
            <v>0</v>
          </cell>
          <cell r="E379">
            <v>122438</v>
          </cell>
        </row>
        <row r="380">
          <cell r="A380" t="str">
            <v>310300860881</v>
          </cell>
          <cell r="B380" t="str">
            <v>FUTURE LEADERS INST CS</v>
          </cell>
          <cell r="C380">
            <v>155827</v>
          </cell>
          <cell r="D380">
            <v>0</v>
          </cell>
          <cell r="E380">
            <v>155827</v>
          </cell>
        </row>
        <row r="381">
          <cell r="A381" t="str">
            <v>310300860897</v>
          </cell>
          <cell r="B381" t="str">
            <v>HARLEM SUCCESS ACAD CS</v>
          </cell>
          <cell r="C381">
            <v>328016</v>
          </cell>
          <cell r="D381">
            <v>0</v>
          </cell>
          <cell r="E381">
            <v>328016</v>
          </cell>
        </row>
        <row r="382">
          <cell r="A382" t="str">
            <v>310300860923</v>
          </cell>
          <cell r="B382" t="str">
            <v>HARLEM SUCCESS ACAD CS 4</v>
          </cell>
          <cell r="C382">
            <v>195783</v>
          </cell>
          <cell r="D382">
            <v>0</v>
          </cell>
          <cell r="E382">
            <v>195783</v>
          </cell>
        </row>
        <row r="383">
          <cell r="A383" t="str">
            <v>310300861008</v>
          </cell>
          <cell r="B383" t="str">
            <v>UPPER WEST SUCCESS ACADEMY CS</v>
          </cell>
          <cell r="C383">
            <v>41575</v>
          </cell>
          <cell r="D383">
            <v>0</v>
          </cell>
          <cell r="E383">
            <v>41575</v>
          </cell>
        </row>
        <row r="384">
          <cell r="A384" t="str">
            <v>310300861012</v>
          </cell>
          <cell r="B384" t="str">
            <v>GLOBAL COMMUNITY CS</v>
          </cell>
          <cell r="C384">
            <v>56943</v>
          </cell>
          <cell r="D384">
            <v>0</v>
          </cell>
          <cell r="E384">
            <v>56943</v>
          </cell>
        </row>
        <row r="385">
          <cell r="A385" t="str">
            <v>310400860806</v>
          </cell>
          <cell r="B385" t="str">
            <v>AMBER CS</v>
          </cell>
          <cell r="C385">
            <v>183764</v>
          </cell>
          <cell r="D385">
            <v>0</v>
          </cell>
          <cell r="E385">
            <v>183764</v>
          </cell>
        </row>
        <row r="386">
          <cell r="A386" t="str">
            <v>310400860812</v>
          </cell>
          <cell r="B386" t="str">
            <v>HARBOR SCIENCE &amp; ARTS CS</v>
          </cell>
          <cell r="C386">
            <v>83335</v>
          </cell>
          <cell r="D386">
            <v>0</v>
          </cell>
          <cell r="E386">
            <v>83335</v>
          </cell>
        </row>
        <row r="387">
          <cell r="A387" t="str">
            <v>310400860840</v>
          </cell>
          <cell r="B387" t="str">
            <v>HARLEM DAY CS</v>
          </cell>
          <cell r="C387">
            <v>201732</v>
          </cell>
          <cell r="D387">
            <v>0</v>
          </cell>
          <cell r="E387">
            <v>201732</v>
          </cell>
        </row>
        <row r="388">
          <cell r="A388" t="str">
            <v>310400860849</v>
          </cell>
          <cell r="B388" t="str">
            <v>HARLEM VILLAGE ACAD LEADERSHIP CS</v>
          </cell>
          <cell r="C388">
            <v>190964</v>
          </cell>
          <cell r="D388">
            <v>0</v>
          </cell>
          <cell r="E388">
            <v>190964</v>
          </cell>
        </row>
        <row r="389">
          <cell r="A389" t="str">
            <v>310400860888</v>
          </cell>
          <cell r="B389" t="str">
            <v>NY CENTER FOR AUTISM CS</v>
          </cell>
          <cell r="C389">
            <v>0</v>
          </cell>
          <cell r="D389">
            <v>0</v>
          </cell>
          <cell r="E389">
            <v>0</v>
          </cell>
        </row>
        <row r="390">
          <cell r="A390" t="str">
            <v>310400860919</v>
          </cell>
          <cell r="B390" t="str">
            <v>DREAM CS</v>
          </cell>
          <cell r="C390">
            <v>110045</v>
          </cell>
          <cell r="D390">
            <v>0</v>
          </cell>
          <cell r="E390">
            <v>110045</v>
          </cell>
        </row>
        <row r="391">
          <cell r="A391" t="str">
            <v>310400860922</v>
          </cell>
          <cell r="B391" t="str">
            <v>HARLEM SUCCESS ACAD CS 3</v>
          </cell>
          <cell r="C391">
            <v>259188</v>
          </cell>
          <cell r="D391">
            <v>0</v>
          </cell>
          <cell r="E391">
            <v>259188</v>
          </cell>
        </row>
        <row r="392">
          <cell r="A392" t="str">
            <v>310400860979</v>
          </cell>
          <cell r="B392" t="str">
            <v>HARLEM SUCCESS ACAD CS 5</v>
          </cell>
          <cell r="C392">
            <v>163156</v>
          </cell>
          <cell r="D392">
            <v>0</v>
          </cell>
          <cell r="E392">
            <v>163156</v>
          </cell>
        </row>
        <row r="393">
          <cell r="A393" t="str">
            <v>310400860993</v>
          </cell>
          <cell r="B393" t="str">
            <v>KIPP NYC WASHINGTON HGTS CS</v>
          </cell>
          <cell r="C393">
            <v>36542</v>
          </cell>
          <cell r="D393">
            <v>0</v>
          </cell>
          <cell r="E393">
            <v>36542</v>
          </cell>
        </row>
        <row r="394">
          <cell r="A394" t="str">
            <v>310400860995</v>
          </cell>
          <cell r="B394" t="str">
            <v>EAST HARLEM SCHOLARS ACADEMY CS</v>
          </cell>
          <cell r="C394">
            <v>79731</v>
          </cell>
          <cell r="D394">
            <v>0</v>
          </cell>
          <cell r="E394">
            <v>79731</v>
          </cell>
        </row>
        <row r="395">
          <cell r="A395" t="str">
            <v>310500860848</v>
          </cell>
          <cell r="B395" t="str">
            <v>HARLEM VILLAGE ACAD CS</v>
          </cell>
          <cell r="C395">
            <v>157249</v>
          </cell>
          <cell r="D395">
            <v>0</v>
          </cell>
          <cell r="E395">
            <v>157249</v>
          </cell>
        </row>
        <row r="396">
          <cell r="A396" t="str">
            <v>310500860858</v>
          </cell>
          <cell r="B396" t="str">
            <v>KIPP S.T.A.R.</v>
          </cell>
          <cell r="C396">
            <v>269617</v>
          </cell>
          <cell r="D396">
            <v>0</v>
          </cell>
          <cell r="E396">
            <v>269617</v>
          </cell>
        </row>
        <row r="397">
          <cell r="A397" t="str">
            <v>310500860864</v>
          </cell>
          <cell r="B397" t="str">
            <v>HARLEM CHILDREN'S ZONE PROM ACAD 1</v>
          </cell>
          <cell r="C397">
            <v>486941</v>
          </cell>
          <cell r="D397">
            <v>0</v>
          </cell>
          <cell r="E397">
            <v>486941</v>
          </cell>
        </row>
        <row r="398">
          <cell r="A398" t="str">
            <v>310500860883</v>
          </cell>
          <cell r="B398" t="str">
            <v>KIPP INFINITY CS</v>
          </cell>
          <cell r="C398">
            <v>382722</v>
          </cell>
          <cell r="D398">
            <v>0</v>
          </cell>
          <cell r="E398">
            <v>382722</v>
          </cell>
        </row>
        <row r="399">
          <cell r="A399" t="str">
            <v>310500860886</v>
          </cell>
          <cell r="B399" t="str">
            <v>HARLEM CHILDREN'S ZONE PROM ACAD 2</v>
          </cell>
          <cell r="C399">
            <v>275304</v>
          </cell>
          <cell r="D399">
            <v>0</v>
          </cell>
          <cell r="E399">
            <v>275304</v>
          </cell>
        </row>
        <row r="400">
          <cell r="A400" t="str">
            <v>310500860894</v>
          </cell>
          <cell r="B400" t="str">
            <v>DEMOCRACY PREP CS</v>
          </cell>
          <cell r="C400">
            <v>274148</v>
          </cell>
          <cell r="D400">
            <v>0</v>
          </cell>
          <cell r="E400">
            <v>274148</v>
          </cell>
        </row>
        <row r="401">
          <cell r="A401" t="str">
            <v>310500860921</v>
          </cell>
          <cell r="B401" t="str">
            <v>HARLEM SUCCESS ACAD CS 2</v>
          </cell>
          <cell r="C401">
            <v>365206</v>
          </cell>
          <cell r="D401">
            <v>0</v>
          </cell>
          <cell r="E401">
            <v>365206</v>
          </cell>
        </row>
        <row r="402">
          <cell r="A402" t="str">
            <v>310500860928</v>
          </cell>
          <cell r="B402" t="str">
            <v>ST HOPE LEADERSHIP ACADEMY CS</v>
          </cell>
          <cell r="C402">
            <v>124089</v>
          </cell>
          <cell r="D402">
            <v>0</v>
          </cell>
          <cell r="E402">
            <v>124089</v>
          </cell>
        </row>
        <row r="403">
          <cell r="A403" t="str">
            <v>310500860963</v>
          </cell>
          <cell r="B403" t="str">
            <v>NEW YORK FRENCH-AMERICAN CS</v>
          </cell>
          <cell r="C403">
            <v>21898</v>
          </cell>
          <cell r="D403">
            <v>0</v>
          </cell>
          <cell r="E403">
            <v>21898</v>
          </cell>
        </row>
        <row r="404">
          <cell r="A404" t="str">
            <v>310500860989</v>
          </cell>
          <cell r="B404" t="str">
            <v>DEMOCRACY PREP HARLEM CS</v>
          </cell>
          <cell r="C404">
            <v>158789</v>
          </cell>
          <cell r="D404">
            <v>0</v>
          </cell>
          <cell r="E404">
            <v>158789</v>
          </cell>
        </row>
        <row r="405">
          <cell r="A405" t="str">
            <v>310500861001</v>
          </cell>
          <cell r="B405" t="str">
            <v>DEMOCRACY PREP 3 CS</v>
          </cell>
          <cell r="C405">
            <v>46337</v>
          </cell>
          <cell r="D405">
            <v>0</v>
          </cell>
          <cell r="E405">
            <v>46337</v>
          </cell>
        </row>
        <row r="406">
          <cell r="A406" t="str">
            <v>310500861015</v>
          </cell>
          <cell r="B406" t="str">
            <v>NEIGHBORHOOD CS OF HARLEM</v>
          </cell>
          <cell r="C406">
            <v>40812</v>
          </cell>
          <cell r="D406">
            <v>0</v>
          </cell>
          <cell r="E406">
            <v>40812</v>
          </cell>
        </row>
        <row r="407">
          <cell r="A407" t="str">
            <v>310600860887</v>
          </cell>
          <cell r="B407" t="str">
            <v>NEW HEIGHTS ACADEMY CS</v>
          </cell>
          <cell r="C407">
            <v>383740</v>
          </cell>
          <cell r="D407">
            <v>0</v>
          </cell>
          <cell r="E407">
            <v>383740</v>
          </cell>
        </row>
        <row r="408">
          <cell r="A408" t="str">
            <v>310600860929</v>
          </cell>
          <cell r="B408" t="str">
            <v>THE EQUITY PROJECT CS </v>
          </cell>
          <cell r="C408">
            <v>215788</v>
          </cell>
          <cell r="D408">
            <v>0</v>
          </cell>
          <cell r="E408">
            <v>215788</v>
          </cell>
        </row>
        <row r="409">
          <cell r="A409" t="str">
            <v>310600860966</v>
          </cell>
          <cell r="B409" t="str">
            <v>INWOOD ACADEMY FOR LEADERSHIP CS</v>
          </cell>
          <cell r="C409">
            <v>141771</v>
          </cell>
          <cell r="D409">
            <v>0</v>
          </cell>
          <cell r="E409">
            <v>141771</v>
          </cell>
        </row>
        <row r="410">
          <cell r="A410" t="str">
            <v>320700860703</v>
          </cell>
          <cell r="B410" t="str">
            <v>HEKETI COMMUNITY CS</v>
          </cell>
          <cell r="C410">
            <v>57953</v>
          </cell>
          <cell r="D410">
            <v>0</v>
          </cell>
          <cell r="E410">
            <v>57953</v>
          </cell>
        </row>
        <row r="411">
          <cell r="A411" t="str">
            <v>320700860704</v>
          </cell>
          <cell r="B411" t="str">
            <v>NEW VISIONS CHARTER HS - HUMANITIES</v>
          </cell>
          <cell r="C411">
            <v>146348</v>
          </cell>
          <cell r="D411">
            <v>0</v>
          </cell>
          <cell r="E411">
            <v>146348</v>
          </cell>
        </row>
        <row r="412">
          <cell r="A412" t="str">
            <v>320700860820</v>
          </cell>
          <cell r="B412" t="str">
            <v>KIPP ACADEMY CS</v>
          </cell>
          <cell r="C412">
            <v>571809</v>
          </cell>
          <cell r="D412">
            <v>0</v>
          </cell>
          <cell r="E412">
            <v>571809</v>
          </cell>
        </row>
        <row r="413">
          <cell r="A413" t="str">
            <v>320700860852</v>
          </cell>
          <cell r="B413" t="str">
            <v>BRONX CS FOR CHILDREN</v>
          </cell>
          <cell r="C413">
            <v>285720</v>
          </cell>
          <cell r="D413">
            <v>0</v>
          </cell>
          <cell r="E413">
            <v>285720</v>
          </cell>
        </row>
        <row r="414">
          <cell r="A414" t="str">
            <v>320700860889</v>
          </cell>
          <cell r="B414" t="str">
            <v>SOUTH BRONX CS FOR INT'L CULTURES &amp; ARTS</v>
          </cell>
          <cell r="C414">
            <v>266779</v>
          </cell>
          <cell r="D414">
            <v>0</v>
          </cell>
          <cell r="E414">
            <v>266779</v>
          </cell>
        </row>
        <row r="415">
          <cell r="A415" t="str">
            <v>320700860915</v>
          </cell>
          <cell r="B415" t="str">
            <v>BRONX GLOBAL LEARNING INSTITUTE CS</v>
          </cell>
          <cell r="C415">
            <v>192056</v>
          </cell>
          <cell r="D415">
            <v>0</v>
          </cell>
          <cell r="E415">
            <v>192056</v>
          </cell>
        </row>
        <row r="416">
          <cell r="A416" t="str">
            <v>320700860920</v>
          </cell>
          <cell r="B416" t="str">
            <v>GREEN DOT NEW YORK CS</v>
          </cell>
          <cell r="C416">
            <v>258010</v>
          </cell>
          <cell r="D416">
            <v>0</v>
          </cell>
          <cell r="E416">
            <v>258010</v>
          </cell>
        </row>
        <row r="417">
          <cell r="A417" t="str">
            <v>320700860925</v>
          </cell>
          <cell r="B417" t="str">
            <v>MOTT HAVEN CS</v>
          </cell>
          <cell r="C417">
            <v>161185</v>
          </cell>
          <cell r="D417">
            <v>0</v>
          </cell>
          <cell r="E417">
            <v>161185</v>
          </cell>
        </row>
        <row r="418">
          <cell r="A418" t="str">
            <v>320700860926</v>
          </cell>
          <cell r="B418" t="str">
            <v>NYC CHARTER HS FOR ARCH, ENG &amp; CONSTR INDUS</v>
          </cell>
          <cell r="C418">
            <v>265717</v>
          </cell>
          <cell r="D418">
            <v>0</v>
          </cell>
          <cell r="E418">
            <v>265717</v>
          </cell>
        </row>
        <row r="419">
          <cell r="A419" t="str">
            <v>320700860957</v>
          </cell>
          <cell r="B419" t="str">
            <v>ACADEMIC LEADERSHIP CS</v>
          </cell>
          <cell r="C419">
            <v>179525</v>
          </cell>
          <cell r="D419">
            <v>0</v>
          </cell>
          <cell r="E419">
            <v>179525</v>
          </cell>
        </row>
        <row r="420">
          <cell r="A420" t="str">
            <v>320700860981</v>
          </cell>
          <cell r="B420" t="str">
            <v>BRONX SUCCESS ACADEMY CS 1</v>
          </cell>
          <cell r="C420">
            <v>229931</v>
          </cell>
          <cell r="D420">
            <v>0</v>
          </cell>
          <cell r="E420">
            <v>229931</v>
          </cell>
        </row>
        <row r="421">
          <cell r="A421" t="str">
            <v>320700860999</v>
          </cell>
          <cell r="B421" t="str">
            <v>NEW VISIONS CHARTER HS - MATH &amp; SCI</v>
          </cell>
          <cell r="C421">
            <v>149797</v>
          </cell>
          <cell r="D421">
            <v>0</v>
          </cell>
          <cell r="E421">
            <v>149797</v>
          </cell>
        </row>
        <row r="422">
          <cell r="A422" t="str">
            <v>320700861005</v>
          </cell>
          <cell r="B422" t="str">
            <v>NYC MONTESSORI CS</v>
          </cell>
          <cell r="C422">
            <v>0</v>
          </cell>
          <cell r="D422">
            <v>0</v>
          </cell>
          <cell r="E422">
            <v>0</v>
          </cell>
        </row>
        <row r="423">
          <cell r="A423" t="str">
            <v>320700861008</v>
          </cell>
          <cell r="B423" t="str">
            <v>ROADS CS 2</v>
          </cell>
          <cell r="C423">
            <v>92717</v>
          </cell>
          <cell r="D423">
            <v>0</v>
          </cell>
          <cell r="E423">
            <v>92717</v>
          </cell>
        </row>
        <row r="424">
          <cell r="A424" t="str">
            <v>320700861017</v>
          </cell>
          <cell r="B424" t="str">
            <v>NEW VISIONS CHARTER HS - MATH &amp; SCI 2</v>
          </cell>
          <cell r="C424">
            <v>72439</v>
          </cell>
          <cell r="D424">
            <v>0</v>
          </cell>
          <cell r="E424">
            <v>72439</v>
          </cell>
        </row>
        <row r="425">
          <cell r="A425" t="str">
            <v>320700861018</v>
          </cell>
          <cell r="B425" t="str">
            <v>NEW VISIONS CHARTER HS - HUMANITIES 2</v>
          </cell>
          <cell r="C425">
            <v>72439</v>
          </cell>
          <cell r="D425">
            <v>0</v>
          </cell>
          <cell r="E425">
            <v>72439</v>
          </cell>
        </row>
        <row r="426">
          <cell r="A426" t="str">
            <v>320800860846</v>
          </cell>
          <cell r="B426" t="str">
            <v>BRONX CS FOR THE ARTS</v>
          </cell>
          <cell r="C426">
            <v>189353</v>
          </cell>
          <cell r="D426">
            <v>0</v>
          </cell>
          <cell r="E426">
            <v>189353</v>
          </cell>
        </row>
        <row r="427">
          <cell r="A427" t="str">
            <v>320800860870</v>
          </cell>
          <cell r="B427" t="str">
            <v>BRONX LIGHTHOUSE CS</v>
          </cell>
          <cell r="C427">
            <v>329495</v>
          </cell>
          <cell r="D427">
            <v>0</v>
          </cell>
          <cell r="E427">
            <v>329495</v>
          </cell>
        </row>
        <row r="428">
          <cell r="A428" t="str">
            <v>320800860903</v>
          </cell>
          <cell r="B428" t="str">
            <v>HYDE LEADERSHIP CS</v>
          </cell>
          <cell r="C428">
            <v>653103</v>
          </cell>
          <cell r="D428">
            <v>0</v>
          </cell>
          <cell r="E428">
            <v>653103</v>
          </cell>
        </row>
        <row r="429">
          <cell r="A429" t="str">
            <v>320800860940</v>
          </cell>
          <cell r="B429" t="str">
            <v>GIRLS PREP CS BRONX</v>
          </cell>
          <cell r="C429">
            <v>189342</v>
          </cell>
          <cell r="D429">
            <v>0</v>
          </cell>
          <cell r="E429">
            <v>189342</v>
          </cell>
        </row>
        <row r="430">
          <cell r="A430" t="str">
            <v>320800860962</v>
          </cell>
          <cell r="B430" t="str">
            <v>METROPOLITAN LIGHTHOUSE CS</v>
          </cell>
          <cell r="C430">
            <v>148427</v>
          </cell>
          <cell r="D430">
            <v>0</v>
          </cell>
          <cell r="E430">
            <v>148427</v>
          </cell>
        </row>
        <row r="431">
          <cell r="A431" t="str">
            <v>320800860980</v>
          </cell>
          <cell r="B431" t="str">
            <v>BRONX SUCCESS ACADEMY CS 2</v>
          </cell>
          <cell r="C431">
            <v>178100</v>
          </cell>
          <cell r="D431">
            <v>0</v>
          </cell>
          <cell r="E431">
            <v>178100</v>
          </cell>
        </row>
        <row r="432">
          <cell r="A432" t="str">
            <v>320800861028</v>
          </cell>
          <cell r="B432" t="str">
            <v>FAMILY LIFE ACADEMY CS 2</v>
          </cell>
          <cell r="C432">
            <v>64471</v>
          </cell>
          <cell r="D432">
            <v>0</v>
          </cell>
          <cell r="E432">
            <v>64471</v>
          </cell>
        </row>
        <row r="433">
          <cell r="A433" t="str">
            <v>320800861044</v>
          </cell>
          <cell r="B433" t="str">
            <v>MOTT HALL CS</v>
          </cell>
          <cell r="C433">
            <v>134718</v>
          </cell>
          <cell r="D433">
            <v>0</v>
          </cell>
          <cell r="E433">
            <v>134718</v>
          </cell>
        </row>
        <row r="434">
          <cell r="A434" t="str">
            <v>320900860823</v>
          </cell>
          <cell r="B434" t="str">
            <v>HARRIET TUBMAN CS</v>
          </cell>
          <cell r="C434">
            <v>446949</v>
          </cell>
          <cell r="D434">
            <v>0</v>
          </cell>
          <cell r="E434">
            <v>446949</v>
          </cell>
        </row>
        <row r="435">
          <cell r="A435" t="str">
            <v>320900860835</v>
          </cell>
          <cell r="B435" t="str">
            <v>ICAHN CS 1</v>
          </cell>
          <cell r="C435">
            <v>208980</v>
          </cell>
          <cell r="D435">
            <v>0</v>
          </cell>
          <cell r="E435">
            <v>208980</v>
          </cell>
        </row>
        <row r="436">
          <cell r="A436" t="str">
            <v>320900860839</v>
          </cell>
          <cell r="B436" t="str">
            <v>FAMILY LIFE ACADEMY CS</v>
          </cell>
          <cell r="C436">
            <v>289368</v>
          </cell>
          <cell r="D436">
            <v>0</v>
          </cell>
          <cell r="E436">
            <v>289368</v>
          </cell>
        </row>
        <row r="437">
          <cell r="A437" t="str">
            <v>320900860872</v>
          </cell>
          <cell r="B437" t="str">
            <v>GRAND CONCOURSE CS</v>
          </cell>
          <cell r="C437">
            <v>264925</v>
          </cell>
          <cell r="D437">
            <v>0</v>
          </cell>
          <cell r="E437">
            <v>264925</v>
          </cell>
        </row>
        <row r="438">
          <cell r="A438" t="str">
            <v>320900860907</v>
          </cell>
          <cell r="B438" t="str">
            <v>BRONX PREP CS</v>
          </cell>
          <cell r="C438">
            <v>449616</v>
          </cell>
          <cell r="D438">
            <v>0</v>
          </cell>
          <cell r="E438">
            <v>449616</v>
          </cell>
        </row>
        <row r="439">
          <cell r="A439" t="str">
            <v>320900860913</v>
          </cell>
          <cell r="B439" t="str">
            <v>BRONX ACADEMY OF PROMISE CS</v>
          </cell>
          <cell r="C439">
            <v>307306</v>
          </cell>
          <cell r="D439">
            <v>0</v>
          </cell>
          <cell r="E439">
            <v>307306</v>
          </cell>
        </row>
        <row r="440">
          <cell r="A440" t="str">
            <v>320900860917</v>
          </cell>
          <cell r="B440" t="str">
            <v>ICAHN CS 3</v>
          </cell>
          <cell r="C440">
            <v>158167</v>
          </cell>
          <cell r="D440">
            <v>0</v>
          </cell>
          <cell r="E440">
            <v>158167</v>
          </cell>
        </row>
        <row r="441">
          <cell r="A441" t="str">
            <v>320900860982</v>
          </cell>
          <cell r="B441" t="str">
            <v>ICAHN CS 5</v>
          </cell>
          <cell r="C441">
            <v>90477</v>
          </cell>
          <cell r="D441">
            <v>0</v>
          </cell>
          <cell r="E441">
            <v>90477</v>
          </cell>
        </row>
        <row r="442">
          <cell r="A442" t="str">
            <v>320900861029</v>
          </cell>
          <cell r="B442" t="str">
            <v>ICAHN CS 6</v>
          </cell>
          <cell r="C442">
            <v>70266</v>
          </cell>
          <cell r="D442">
            <v>0</v>
          </cell>
          <cell r="E442">
            <v>70266</v>
          </cell>
        </row>
        <row r="443">
          <cell r="A443" t="str">
            <v>321000860904</v>
          </cell>
          <cell r="B443" t="str">
            <v>INTERNATIONAL LEADERSHIP CS</v>
          </cell>
          <cell r="C443">
            <v>194742</v>
          </cell>
          <cell r="D443">
            <v>0</v>
          </cell>
          <cell r="E443">
            <v>194742</v>
          </cell>
        </row>
        <row r="444">
          <cell r="A444" t="str">
            <v>321000860914</v>
          </cell>
          <cell r="B444" t="str">
            <v>BRONX COMMUNITY CS</v>
          </cell>
          <cell r="C444">
            <v>178378</v>
          </cell>
          <cell r="D444">
            <v>0</v>
          </cell>
          <cell r="E444">
            <v>178378</v>
          </cell>
        </row>
        <row r="445">
          <cell r="A445" t="str">
            <v>321000861032</v>
          </cell>
          <cell r="B445" t="str">
            <v>TECH INTERNATIONAL CS</v>
          </cell>
          <cell r="C445">
            <v>36222</v>
          </cell>
          <cell r="D445">
            <v>0</v>
          </cell>
          <cell r="E445">
            <v>36222</v>
          </cell>
        </row>
        <row r="446">
          <cell r="A446" t="str">
            <v>321100860855</v>
          </cell>
          <cell r="B446" t="str">
            <v>BRONX CS FOR BETTER LEARNING</v>
          </cell>
          <cell r="C446">
            <v>232354</v>
          </cell>
          <cell r="D446">
            <v>0</v>
          </cell>
          <cell r="E446">
            <v>232354</v>
          </cell>
        </row>
        <row r="447">
          <cell r="A447" t="str">
            <v>321100860859</v>
          </cell>
          <cell r="B447" t="str">
            <v>BRONX CS FOR EXCELLENCE</v>
          </cell>
          <cell r="C447">
            <v>251869</v>
          </cell>
          <cell r="D447">
            <v>0</v>
          </cell>
          <cell r="E447">
            <v>251869</v>
          </cell>
        </row>
        <row r="448">
          <cell r="A448" t="str">
            <v>321100860909</v>
          </cell>
          <cell r="B448" t="str">
            <v>ICAHN CS 2</v>
          </cell>
          <cell r="C448">
            <v>171234</v>
          </cell>
          <cell r="D448">
            <v>0</v>
          </cell>
          <cell r="E448">
            <v>171234</v>
          </cell>
        </row>
        <row r="449">
          <cell r="A449" t="str">
            <v>321100860956</v>
          </cell>
          <cell r="B449" t="str">
            <v>EQUALITY CS</v>
          </cell>
          <cell r="C449">
            <v>147305</v>
          </cell>
          <cell r="D449">
            <v>0</v>
          </cell>
          <cell r="E449">
            <v>147305</v>
          </cell>
        </row>
        <row r="450">
          <cell r="A450" t="str">
            <v>321200860898</v>
          </cell>
          <cell r="B450" t="str">
            <v>SOUTH BRONX CLASSICAL CS</v>
          </cell>
          <cell r="C450">
            <v>203496</v>
          </cell>
          <cell r="D450">
            <v>0</v>
          </cell>
          <cell r="E450">
            <v>203496</v>
          </cell>
        </row>
        <row r="451">
          <cell r="A451" t="str">
            <v>321200860948</v>
          </cell>
          <cell r="B451" t="str">
            <v>ICAHN CS 4</v>
          </cell>
          <cell r="C451">
            <v>136159</v>
          </cell>
          <cell r="D451">
            <v>0</v>
          </cell>
          <cell r="E451">
            <v>136159</v>
          </cell>
        </row>
        <row r="452">
          <cell r="A452" t="str">
            <v>321200860965</v>
          </cell>
          <cell r="B452" t="str">
            <v>DR RICHARD IZQUIERDO HEALTH &amp; SCIENCE CS</v>
          </cell>
          <cell r="C452">
            <v>130213</v>
          </cell>
          <cell r="D452">
            <v>0</v>
          </cell>
          <cell r="E452">
            <v>130213</v>
          </cell>
        </row>
        <row r="453">
          <cell r="A453" t="str">
            <v>321200861026</v>
          </cell>
          <cell r="B453" t="str">
            <v>CHILDREN'S AID SOCIETY COMM CS</v>
          </cell>
          <cell r="C453">
            <v>80537</v>
          </cell>
          <cell r="D453">
            <v>0</v>
          </cell>
          <cell r="E453">
            <v>80537</v>
          </cell>
        </row>
        <row r="454">
          <cell r="A454" t="str">
            <v>331300860810</v>
          </cell>
          <cell r="B454" t="str">
            <v>COMMUNITY PARTNERSHIP CS</v>
          </cell>
          <cell r="C454">
            <v>199127</v>
          </cell>
          <cell r="D454">
            <v>0</v>
          </cell>
          <cell r="E454">
            <v>199127</v>
          </cell>
        </row>
        <row r="455">
          <cell r="A455" t="str">
            <v>331300860893</v>
          </cell>
          <cell r="B455" t="str">
            <v>COMMUNITY ROOTS CS</v>
          </cell>
          <cell r="C455">
            <v>46306</v>
          </cell>
          <cell r="D455">
            <v>0</v>
          </cell>
          <cell r="E455">
            <v>46306</v>
          </cell>
        </row>
        <row r="456">
          <cell r="A456" t="str">
            <v>331300860901</v>
          </cell>
          <cell r="B456" t="str">
            <v>LEADERSHIP PREP BED STUY CS</v>
          </cell>
          <cell r="C456">
            <v>243999</v>
          </cell>
          <cell r="D456">
            <v>0</v>
          </cell>
          <cell r="E456">
            <v>243999</v>
          </cell>
        </row>
        <row r="457">
          <cell r="A457" t="str">
            <v>331300860902</v>
          </cell>
          <cell r="B457" t="str">
            <v>ACHIEVEMENT FIRST ENDEAVOR CS</v>
          </cell>
          <cell r="C457">
            <v>376200</v>
          </cell>
          <cell r="D457">
            <v>0</v>
          </cell>
          <cell r="E457">
            <v>376200</v>
          </cell>
        </row>
        <row r="458">
          <cell r="A458" t="str">
            <v>331300861022</v>
          </cell>
          <cell r="B458" t="str">
            <v>BROOKLYN SUCCESS ACADEMY CS 2</v>
          </cell>
          <cell r="C458">
            <v>99029</v>
          </cell>
          <cell r="D458">
            <v>0</v>
          </cell>
          <cell r="E458">
            <v>99029</v>
          </cell>
        </row>
        <row r="459">
          <cell r="A459" t="str">
            <v>331300861023</v>
          </cell>
          <cell r="B459" t="str">
            <v>BROOKLYN SUCCESS ACADEMY CS 3</v>
          </cell>
          <cell r="C459">
            <v>86157</v>
          </cell>
          <cell r="D459">
            <v>0</v>
          </cell>
          <cell r="E459">
            <v>86157</v>
          </cell>
        </row>
        <row r="460">
          <cell r="A460" t="str">
            <v>331300861024</v>
          </cell>
          <cell r="B460" t="str">
            <v>BROOKLYN SUCCESS ACADEMY CS 4</v>
          </cell>
          <cell r="C460">
            <v>100384</v>
          </cell>
          <cell r="D460">
            <v>0</v>
          </cell>
          <cell r="E460">
            <v>100384</v>
          </cell>
        </row>
        <row r="461">
          <cell r="A461" t="str">
            <v>331400860809</v>
          </cell>
          <cell r="B461" t="str">
            <v>BROOKLYN CHARTER SCHOOL</v>
          </cell>
          <cell r="C461">
            <v>132548</v>
          </cell>
          <cell r="D461">
            <v>0</v>
          </cell>
          <cell r="E461">
            <v>132548</v>
          </cell>
        </row>
        <row r="462">
          <cell r="A462" t="str">
            <v>331400860825</v>
          </cell>
          <cell r="B462" t="str">
            <v>BEGINNING WITH CHILDREN CS</v>
          </cell>
          <cell r="C462">
            <v>231776</v>
          </cell>
          <cell r="D462">
            <v>0</v>
          </cell>
          <cell r="E462">
            <v>231776</v>
          </cell>
        </row>
        <row r="463">
          <cell r="A463" t="str">
            <v>331400860865</v>
          </cell>
          <cell r="B463" t="str">
            <v>WILLIAMSBURG CHARTER HS</v>
          </cell>
          <cell r="C463">
            <v>527836</v>
          </cell>
          <cell r="D463">
            <v>0</v>
          </cell>
          <cell r="E463">
            <v>527836</v>
          </cell>
        </row>
        <row r="464">
          <cell r="A464" t="str">
            <v>331400860885</v>
          </cell>
          <cell r="B464" t="str">
            <v>WILLIAMSBURG COLLEGIATE CS</v>
          </cell>
          <cell r="C464">
            <v>191455</v>
          </cell>
          <cell r="D464">
            <v>0</v>
          </cell>
          <cell r="E464">
            <v>191455</v>
          </cell>
        </row>
        <row r="465">
          <cell r="A465" t="str">
            <v>331400860930</v>
          </cell>
          <cell r="B465" t="str">
            <v>ETHICAL COMMUNITY CS</v>
          </cell>
          <cell r="C465">
            <v>105484</v>
          </cell>
          <cell r="D465">
            <v>0</v>
          </cell>
          <cell r="E465">
            <v>105484</v>
          </cell>
        </row>
        <row r="466">
          <cell r="A466" t="str">
            <v>331400860945</v>
          </cell>
          <cell r="B466" t="str">
            <v>BELIEVE NORTHSIDE CHARTER HS</v>
          </cell>
          <cell r="C466">
            <v>224205</v>
          </cell>
          <cell r="D466">
            <v>0</v>
          </cell>
          <cell r="E466">
            <v>224205</v>
          </cell>
        </row>
        <row r="467">
          <cell r="A467" t="str">
            <v>331400861007</v>
          </cell>
          <cell r="B467" t="str">
            <v>BROOKLYN SUCCESS ACADEMY CS</v>
          </cell>
          <cell r="C467">
            <v>145892</v>
          </cell>
          <cell r="D467">
            <v>0</v>
          </cell>
          <cell r="E467">
            <v>145892</v>
          </cell>
        </row>
        <row r="468">
          <cell r="A468" t="str">
            <v>331400861021</v>
          </cell>
          <cell r="B468" t="str">
            <v>BEGINNING WITH CHILDREN 2 CS</v>
          </cell>
          <cell r="C468">
            <v>50823</v>
          </cell>
          <cell r="D468">
            <v>0</v>
          </cell>
          <cell r="E468">
            <v>50823</v>
          </cell>
        </row>
        <row r="469">
          <cell r="A469" t="str">
            <v>331500860878</v>
          </cell>
          <cell r="B469" t="str">
            <v>HELLENIC CLASSICAL CS</v>
          </cell>
          <cell r="C469">
            <v>182918</v>
          </cell>
          <cell r="D469">
            <v>0</v>
          </cell>
          <cell r="E469">
            <v>182918</v>
          </cell>
        </row>
        <row r="470">
          <cell r="A470" t="str">
            <v>331500860927</v>
          </cell>
          <cell r="B470" t="str">
            <v>PAVE CS</v>
          </cell>
          <cell r="C470">
            <v>161066</v>
          </cell>
          <cell r="D470">
            <v>0</v>
          </cell>
          <cell r="E470">
            <v>161066</v>
          </cell>
        </row>
        <row r="471">
          <cell r="A471" t="str">
            <v>331500860935</v>
          </cell>
          <cell r="B471" t="str">
            <v>BROOKLYN PROSPECTS CS</v>
          </cell>
          <cell r="C471">
            <v>109488</v>
          </cell>
          <cell r="D471">
            <v>0</v>
          </cell>
          <cell r="E471">
            <v>109488</v>
          </cell>
        </row>
        <row r="472">
          <cell r="A472" t="str">
            <v>331500860953</v>
          </cell>
          <cell r="B472" t="str">
            <v>SUMMIT ACADEMY CS</v>
          </cell>
          <cell r="C472">
            <v>111838</v>
          </cell>
          <cell r="D472">
            <v>0</v>
          </cell>
          <cell r="E472">
            <v>111838</v>
          </cell>
        </row>
        <row r="473">
          <cell r="A473" t="str">
            <v>331500861016</v>
          </cell>
          <cell r="B473" t="str">
            <v>NEW DAWN CHARTER HS</v>
          </cell>
          <cell r="C473">
            <v>81313</v>
          </cell>
          <cell r="D473">
            <v>0</v>
          </cell>
          <cell r="E473">
            <v>81313</v>
          </cell>
        </row>
        <row r="474">
          <cell r="A474" t="str">
            <v>331600860847</v>
          </cell>
          <cell r="B474" t="str">
            <v>BROOKLYN EXCELSIOR CS</v>
          </cell>
          <cell r="C474">
            <v>443572</v>
          </cell>
          <cell r="D474">
            <v>0</v>
          </cell>
          <cell r="E474">
            <v>443572</v>
          </cell>
        </row>
        <row r="475">
          <cell r="A475" t="str">
            <v>331600860860</v>
          </cell>
          <cell r="B475" t="str">
            <v>EXCELLENCE BOYS CS OF BEDFORD STUYVESANT</v>
          </cell>
          <cell r="C475">
            <v>291073</v>
          </cell>
          <cell r="D475">
            <v>0</v>
          </cell>
          <cell r="E475">
            <v>291073</v>
          </cell>
        </row>
        <row r="476">
          <cell r="A476" t="str">
            <v>331600860918</v>
          </cell>
          <cell r="B476" t="str">
            <v>BED-STUY COLLEGIATE CS</v>
          </cell>
          <cell r="C476">
            <v>144143</v>
          </cell>
          <cell r="D476">
            <v>0</v>
          </cell>
          <cell r="E476">
            <v>144143</v>
          </cell>
        </row>
        <row r="477">
          <cell r="A477" t="str">
            <v>331600860924</v>
          </cell>
          <cell r="B477" t="str">
            <v>LA CIMA CS</v>
          </cell>
          <cell r="C477">
            <v>204720</v>
          </cell>
          <cell r="D477">
            <v>0</v>
          </cell>
          <cell r="E477">
            <v>204720</v>
          </cell>
        </row>
        <row r="478">
          <cell r="A478" t="str">
            <v>331600860933</v>
          </cell>
          <cell r="B478" t="str">
            <v>ACHIEVEMENT FIRST APOLLO CS</v>
          </cell>
          <cell r="C478">
            <v>196463</v>
          </cell>
          <cell r="D478">
            <v>0</v>
          </cell>
          <cell r="E478">
            <v>196463</v>
          </cell>
        </row>
        <row r="479">
          <cell r="A479" t="str">
            <v>331600860938</v>
          </cell>
          <cell r="B479" t="str">
            <v>EXCELLENCE GIRLS CS </v>
          </cell>
          <cell r="C479">
            <v>160486</v>
          </cell>
          <cell r="D479">
            <v>0</v>
          </cell>
          <cell r="E479">
            <v>160486</v>
          </cell>
        </row>
        <row r="480">
          <cell r="A480" t="str">
            <v>331600860971</v>
          </cell>
          <cell r="B480" t="str">
            <v>BED-STUY NEW BEGINNINGS CS</v>
          </cell>
          <cell r="C480">
            <v>216365</v>
          </cell>
          <cell r="D480">
            <v>0</v>
          </cell>
          <cell r="E480">
            <v>216365</v>
          </cell>
        </row>
        <row r="481">
          <cell r="A481" t="str">
            <v>331600861003</v>
          </cell>
          <cell r="B481" t="str">
            <v>LAUNCH EXPEDITIONARY LEARNING CS</v>
          </cell>
          <cell r="C481">
            <v>54889</v>
          </cell>
          <cell r="D481">
            <v>0</v>
          </cell>
          <cell r="E481">
            <v>54889</v>
          </cell>
        </row>
        <row r="482">
          <cell r="A482" t="str">
            <v>331700860841</v>
          </cell>
          <cell r="B482" t="str">
            <v>EXPLORE CS</v>
          </cell>
          <cell r="C482">
            <v>287920</v>
          </cell>
          <cell r="D482">
            <v>0</v>
          </cell>
          <cell r="E482">
            <v>287920</v>
          </cell>
        </row>
        <row r="483">
          <cell r="A483" t="str">
            <v>331700860879</v>
          </cell>
          <cell r="B483" t="str">
            <v>ACHIEVEMENT FIRST CROWN CS</v>
          </cell>
          <cell r="C483">
            <v>471464</v>
          </cell>
          <cell r="D483">
            <v>0</v>
          </cell>
          <cell r="E483">
            <v>471464</v>
          </cell>
        </row>
        <row r="484">
          <cell r="A484" t="str">
            <v>331700860882</v>
          </cell>
          <cell r="B484" t="str">
            <v>KIPP ALWAYS MENTALLY PREPARED CS</v>
          </cell>
          <cell r="C484">
            <v>259699</v>
          </cell>
          <cell r="D484">
            <v>0</v>
          </cell>
          <cell r="E484">
            <v>259699</v>
          </cell>
        </row>
        <row r="485">
          <cell r="A485" t="str">
            <v>331700860950</v>
          </cell>
          <cell r="B485" t="str">
            <v>EXPLORE EMPOWER CS</v>
          </cell>
          <cell r="C485">
            <v>181682</v>
          </cell>
          <cell r="D485">
            <v>0</v>
          </cell>
          <cell r="E485">
            <v>181682</v>
          </cell>
        </row>
        <row r="486">
          <cell r="A486" t="str">
            <v>331700860951</v>
          </cell>
          <cell r="B486" t="str">
            <v>FAHARI ACADEMY CS</v>
          </cell>
          <cell r="C486">
            <v>168096</v>
          </cell>
          <cell r="D486">
            <v>0</v>
          </cell>
          <cell r="E486">
            <v>168096</v>
          </cell>
        </row>
        <row r="487">
          <cell r="A487" t="str">
            <v>331700860967</v>
          </cell>
          <cell r="B487" t="str">
            <v>LEFFERTS GARDENS CS</v>
          </cell>
          <cell r="C487">
            <v>160139</v>
          </cell>
          <cell r="D487">
            <v>0</v>
          </cell>
          <cell r="E487">
            <v>160139</v>
          </cell>
        </row>
        <row r="488">
          <cell r="A488" t="str">
            <v>331700860975</v>
          </cell>
          <cell r="B488" t="str">
            <v>TEACHING FIRMS OF AMERICA CS</v>
          </cell>
          <cell r="C488">
            <v>126050</v>
          </cell>
          <cell r="D488">
            <v>0</v>
          </cell>
          <cell r="E488">
            <v>126050</v>
          </cell>
        </row>
        <row r="489">
          <cell r="A489" t="str">
            <v>331700861007</v>
          </cell>
          <cell r="B489" t="str">
            <v>ROADS CS 1</v>
          </cell>
          <cell r="C489">
            <v>86733</v>
          </cell>
          <cell r="D489">
            <v>0</v>
          </cell>
          <cell r="E489">
            <v>86733</v>
          </cell>
        </row>
        <row r="490">
          <cell r="A490" t="str">
            <v>331700861027</v>
          </cell>
          <cell r="B490" t="str">
            <v>EXPLORE EXCEED CS</v>
          </cell>
          <cell r="C490">
            <v>128736</v>
          </cell>
          <cell r="D490">
            <v>0</v>
          </cell>
          <cell r="E490">
            <v>128736</v>
          </cell>
        </row>
        <row r="491">
          <cell r="A491" t="str">
            <v>331800860702</v>
          </cell>
          <cell r="B491" t="str">
            <v>EXPLORE EXCEL CS</v>
          </cell>
          <cell r="C491">
            <v>129709</v>
          </cell>
          <cell r="D491">
            <v>0</v>
          </cell>
          <cell r="E491">
            <v>129709</v>
          </cell>
        </row>
        <row r="492">
          <cell r="A492" t="str">
            <v>331800860908</v>
          </cell>
          <cell r="B492" t="str">
            <v>KINGS COLLEGIATE CS</v>
          </cell>
          <cell r="C492">
            <v>203799</v>
          </cell>
          <cell r="D492">
            <v>0</v>
          </cell>
          <cell r="E492">
            <v>203799</v>
          </cell>
        </row>
        <row r="493">
          <cell r="A493" t="str">
            <v>331800860916</v>
          </cell>
          <cell r="B493" t="str">
            <v>BROOKLYN ASCEND CS</v>
          </cell>
          <cell r="C493">
            <v>378435</v>
          </cell>
          <cell r="D493">
            <v>0</v>
          </cell>
          <cell r="E493">
            <v>378435</v>
          </cell>
        </row>
        <row r="494">
          <cell r="A494" t="str">
            <v>331800860983</v>
          </cell>
          <cell r="B494" t="str">
            <v>NEW HOPE ACADEMY CS</v>
          </cell>
          <cell r="C494">
            <v>144633</v>
          </cell>
          <cell r="D494">
            <v>0</v>
          </cell>
          <cell r="E494">
            <v>144633</v>
          </cell>
        </row>
        <row r="495">
          <cell r="A495" t="str">
            <v>331800860988</v>
          </cell>
          <cell r="B495" t="str">
            <v>CULTURAL ARTS ACADEMY CS</v>
          </cell>
          <cell r="C495">
            <v>33358</v>
          </cell>
          <cell r="D495">
            <v>0</v>
          </cell>
          <cell r="E495">
            <v>33358</v>
          </cell>
        </row>
        <row r="496">
          <cell r="A496" t="str">
            <v>331900860880</v>
          </cell>
          <cell r="B496" t="str">
            <v>ACHIEVEMENT FIRST EAST NY CS</v>
          </cell>
          <cell r="C496">
            <v>413675</v>
          </cell>
          <cell r="D496">
            <v>0</v>
          </cell>
          <cell r="E496">
            <v>413675</v>
          </cell>
        </row>
        <row r="497">
          <cell r="A497" t="str">
            <v>331900860891</v>
          </cell>
          <cell r="B497" t="str">
            <v>UFT ELEMENTARY CS</v>
          </cell>
          <cell r="C497">
            <v>615980</v>
          </cell>
          <cell r="D497">
            <v>0</v>
          </cell>
          <cell r="E497">
            <v>615980</v>
          </cell>
        </row>
        <row r="498">
          <cell r="A498" t="str">
            <v>331900860958</v>
          </cell>
          <cell r="B498" t="str">
            <v>BROOKLYN SCHOLARS CS</v>
          </cell>
          <cell r="C498">
            <v>307162</v>
          </cell>
          <cell r="D498">
            <v>0</v>
          </cell>
          <cell r="E498">
            <v>307162</v>
          </cell>
        </row>
        <row r="499">
          <cell r="A499" t="str">
            <v>331900860972</v>
          </cell>
          <cell r="B499" t="str">
            <v>HYDE LEADERSHIP CS BROOKLYN</v>
          </cell>
          <cell r="C499">
            <v>123893</v>
          </cell>
          <cell r="D499">
            <v>0</v>
          </cell>
          <cell r="E499">
            <v>123893</v>
          </cell>
        </row>
        <row r="500">
          <cell r="A500" t="str">
            <v>331900860973</v>
          </cell>
          <cell r="B500" t="str">
            <v>IMAGINE ME LEADERSHIP CS</v>
          </cell>
          <cell r="C500">
            <v>89388</v>
          </cell>
          <cell r="D500">
            <v>0</v>
          </cell>
          <cell r="E500">
            <v>89388</v>
          </cell>
        </row>
        <row r="501">
          <cell r="A501" t="str">
            <v>331900860997</v>
          </cell>
          <cell r="B501" t="str">
            <v>INVICTUS PREP CS</v>
          </cell>
          <cell r="C501">
            <v>103491</v>
          </cell>
          <cell r="D501">
            <v>0</v>
          </cell>
          <cell r="E501">
            <v>103491</v>
          </cell>
        </row>
        <row r="502">
          <cell r="A502" t="str">
            <v>332100860949</v>
          </cell>
          <cell r="B502" t="str">
            <v>CONEY ISLAND PREP PUBLIC CS</v>
          </cell>
          <cell r="C502">
            <v>202745</v>
          </cell>
          <cell r="D502">
            <v>0</v>
          </cell>
          <cell r="E502">
            <v>202745</v>
          </cell>
        </row>
        <row r="503">
          <cell r="A503" t="str">
            <v>332100860978</v>
          </cell>
          <cell r="B503" t="str">
            <v>BROOKLYN DREAMS CS</v>
          </cell>
          <cell r="C503">
            <v>255655</v>
          </cell>
          <cell r="D503">
            <v>0</v>
          </cell>
          <cell r="E503">
            <v>255655</v>
          </cell>
        </row>
        <row r="504">
          <cell r="A504" t="str">
            <v>332200860955</v>
          </cell>
          <cell r="B504" t="str">
            <v>HEBREW LANGUAGE ACADEMY CS</v>
          </cell>
          <cell r="C504">
            <v>161266</v>
          </cell>
          <cell r="D504">
            <v>0</v>
          </cell>
          <cell r="E504">
            <v>161266</v>
          </cell>
        </row>
        <row r="505">
          <cell r="A505" t="str">
            <v>332200861006</v>
          </cell>
          <cell r="B505" t="str">
            <v>URBAN DOVE CS</v>
          </cell>
          <cell r="C505">
            <v>54211</v>
          </cell>
          <cell r="D505">
            <v>0</v>
          </cell>
          <cell r="E505">
            <v>54211</v>
          </cell>
        </row>
        <row r="506">
          <cell r="A506" t="str">
            <v>332300860906</v>
          </cell>
          <cell r="B506" t="str">
            <v>ACHIEVEMENT FIRST BUSHWICK CS</v>
          </cell>
          <cell r="C506">
            <v>471132</v>
          </cell>
          <cell r="D506">
            <v>0</v>
          </cell>
          <cell r="E506">
            <v>471132</v>
          </cell>
        </row>
        <row r="507">
          <cell r="A507" t="str">
            <v>332300860912</v>
          </cell>
          <cell r="B507" t="str">
            <v>ACHIEVEMENT FIRST BROWNSVILLE CS</v>
          </cell>
          <cell r="C507">
            <v>302849</v>
          </cell>
          <cell r="D507">
            <v>0</v>
          </cell>
          <cell r="E507">
            <v>302849</v>
          </cell>
        </row>
        <row r="508">
          <cell r="A508" t="str">
            <v>332300860936</v>
          </cell>
          <cell r="B508" t="str">
            <v>OCEAN HILL COLLEGIATE CS</v>
          </cell>
          <cell r="C508">
            <v>120260</v>
          </cell>
          <cell r="D508">
            <v>0</v>
          </cell>
          <cell r="E508">
            <v>120260</v>
          </cell>
        </row>
        <row r="509">
          <cell r="A509" t="str">
            <v>332300860937</v>
          </cell>
          <cell r="B509" t="str">
            <v>BROOKLYN EAST COLLEGIATE CS</v>
          </cell>
          <cell r="C509">
            <v>113318</v>
          </cell>
          <cell r="D509">
            <v>0</v>
          </cell>
          <cell r="E509">
            <v>113318</v>
          </cell>
        </row>
        <row r="510">
          <cell r="A510" t="str">
            <v>332300860939</v>
          </cell>
          <cell r="B510" t="str">
            <v>BROWNSVILLE COLLEGIATE CS</v>
          </cell>
          <cell r="C510">
            <v>165777</v>
          </cell>
          <cell r="D510">
            <v>0</v>
          </cell>
          <cell r="E510">
            <v>165777</v>
          </cell>
        </row>
        <row r="511">
          <cell r="A511" t="str">
            <v>332300860941</v>
          </cell>
          <cell r="B511" t="str">
            <v>LEADERSHIP PREP OCEAN HILL CS</v>
          </cell>
          <cell r="C511">
            <v>150577</v>
          </cell>
          <cell r="D511">
            <v>0</v>
          </cell>
          <cell r="E511">
            <v>150577</v>
          </cell>
        </row>
        <row r="512">
          <cell r="A512" t="str">
            <v>332300860942</v>
          </cell>
          <cell r="B512" t="str">
            <v>LEADERSHIP PREP BROWNSVILLE CS</v>
          </cell>
          <cell r="C512">
            <v>144465</v>
          </cell>
          <cell r="D512">
            <v>0</v>
          </cell>
          <cell r="E512">
            <v>144465</v>
          </cell>
        </row>
        <row r="513">
          <cell r="A513" t="str">
            <v>332300860954</v>
          </cell>
          <cell r="B513" t="str">
            <v>BROWNSVILLE ASCEND CS</v>
          </cell>
          <cell r="C513">
            <v>264602</v>
          </cell>
          <cell r="D513">
            <v>0</v>
          </cell>
          <cell r="E513">
            <v>264602</v>
          </cell>
        </row>
        <row r="514">
          <cell r="A514" t="str">
            <v>333200860987</v>
          </cell>
          <cell r="B514" t="str">
            <v>BUSHWICK ASCEND CS</v>
          </cell>
          <cell r="C514">
            <v>249880</v>
          </cell>
          <cell r="D514">
            <v>0</v>
          </cell>
          <cell r="E514">
            <v>249880</v>
          </cell>
        </row>
        <row r="515">
          <cell r="A515" t="str">
            <v>342400861025</v>
          </cell>
          <cell r="B515" t="str">
            <v>CENTRAL QUEENS ACADEMY CS</v>
          </cell>
          <cell r="C515">
            <v>29045</v>
          </cell>
          <cell r="D515">
            <v>0</v>
          </cell>
          <cell r="E515">
            <v>29045</v>
          </cell>
        </row>
        <row r="516">
          <cell r="A516" t="str">
            <v>342700860869</v>
          </cell>
          <cell r="B516" t="str">
            <v>PENINSULA PREP ACADEMY CS</v>
          </cell>
          <cell r="C516">
            <v>105745</v>
          </cell>
          <cell r="D516">
            <v>0</v>
          </cell>
          <cell r="E516">
            <v>105745</v>
          </cell>
        </row>
        <row r="517">
          <cell r="A517" t="str">
            <v>342700860990</v>
          </cell>
          <cell r="B517" t="str">
            <v>CHALLENGE PREP CS</v>
          </cell>
          <cell r="C517">
            <v>63159</v>
          </cell>
          <cell r="D517">
            <v>0</v>
          </cell>
          <cell r="E517">
            <v>63159</v>
          </cell>
        </row>
        <row r="518">
          <cell r="A518" t="str">
            <v>342800860969</v>
          </cell>
          <cell r="B518" t="str">
            <v>ROCHDALE EARLY ADVANTAGE CS</v>
          </cell>
          <cell r="C518">
            <v>43008</v>
          </cell>
          <cell r="D518">
            <v>0</v>
          </cell>
          <cell r="E518">
            <v>43008</v>
          </cell>
        </row>
        <row r="519">
          <cell r="A519" t="str">
            <v>342900860821</v>
          </cell>
          <cell r="B519" t="str">
            <v>MERRICK ACADEMY CS</v>
          </cell>
          <cell r="C519">
            <v>139406</v>
          </cell>
          <cell r="D519">
            <v>0</v>
          </cell>
          <cell r="E519">
            <v>139406</v>
          </cell>
        </row>
        <row r="520">
          <cell r="A520" t="str">
            <v>342900860974</v>
          </cell>
          <cell r="B520" t="str">
            <v>RIVERTON STREET CS</v>
          </cell>
          <cell r="C520">
            <v>123654</v>
          </cell>
          <cell r="D520">
            <v>0</v>
          </cell>
          <cell r="E520">
            <v>123654</v>
          </cell>
        </row>
        <row r="521">
          <cell r="A521" t="str">
            <v>343000860822</v>
          </cell>
          <cell r="B521" t="str">
            <v>RENAISSANCE CS</v>
          </cell>
          <cell r="C521">
            <v>121946</v>
          </cell>
          <cell r="D521">
            <v>0</v>
          </cell>
          <cell r="E521">
            <v>121946</v>
          </cell>
        </row>
        <row r="522">
          <cell r="A522" t="str">
            <v>343000860836</v>
          </cell>
          <cell r="B522" t="str">
            <v>OUR WORLD NEIGHBORHOOD CS</v>
          </cell>
          <cell r="C522">
            <v>185288</v>
          </cell>
          <cell r="D522">
            <v>0</v>
          </cell>
          <cell r="E522">
            <v>185288</v>
          </cell>
        </row>
        <row r="523">
          <cell r="A523" t="str">
            <v>343000860932</v>
          </cell>
          <cell r="B523" t="str">
            <v>VOICE CS</v>
          </cell>
          <cell r="C523">
            <v>122360</v>
          </cell>
          <cell r="D523">
            <v>0</v>
          </cell>
          <cell r="E523">
            <v>122360</v>
          </cell>
        </row>
        <row r="524">
          <cell r="A524" t="str">
            <v>343000860952</v>
          </cell>
          <cell r="B524" t="str">
            <v>GROWING UP GREEN CS</v>
          </cell>
          <cell r="C524">
            <v>70521</v>
          </cell>
          <cell r="D524">
            <v>0</v>
          </cell>
          <cell r="E524">
            <v>70521</v>
          </cell>
        </row>
        <row r="525">
          <cell r="A525" t="str">
            <v>343000860968</v>
          </cell>
          <cell r="B525" t="str">
            <v>RENAISSANCE CHARTER HS - INNOVATION</v>
          </cell>
          <cell r="C525">
            <v>90700</v>
          </cell>
          <cell r="D525">
            <v>0</v>
          </cell>
          <cell r="E525">
            <v>90700</v>
          </cell>
        </row>
        <row r="526">
          <cell r="A526" t="str">
            <v>343000860998</v>
          </cell>
          <cell r="B526" t="str">
            <v>ACADEMY OF THE CITY CS</v>
          </cell>
          <cell r="C526">
            <v>30884</v>
          </cell>
          <cell r="D526">
            <v>0</v>
          </cell>
          <cell r="E526">
            <v>30884</v>
          </cell>
        </row>
        <row r="527">
          <cell r="A527" t="str">
            <v>353100860959</v>
          </cell>
          <cell r="B527" t="str">
            <v>JOHN W LAVELLE PREP CS</v>
          </cell>
          <cell r="C527">
            <v>55824</v>
          </cell>
          <cell r="D527">
            <v>0</v>
          </cell>
          <cell r="E527">
            <v>55824</v>
          </cell>
        </row>
        <row r="528">
          <cell r="A528" t="str">
            <v>353100860964</v>
          </cell>
          <cell r="B528" t="str">
            <v>STATEN ISLAND COMMUNITY CS</v>
          </cell>
          <cell r="C528">
            <v>45114</v>
          </cell>
          <cell r="D528">
            <v>0</v>
          </cell>
          <cell r="E528">
            <v>45114</v>
          </cell>
        </row>
        <row r="529">
          <cell r="A529" t="str">
            <v>353100860984</v>
          </cell>
          <cell r="B529" t="str">
            <v>NEW WORLD PREP CS</v>
          </cell>
          <cell r="C529">
            <v>79476</v>
          </cell>
          <cell r="D529">
            <v>0</v>
          </cell>
          <cell r="E529">
            <v>79476</v>
          </cell>
        </row>
        <row r="530">
          <cell r="A530" t="str">
            <v>400301060000</v>
          </cell>
          <cell r="B530" t="str">
            <v>LEWISTON-PORTER CSD</v>
          </cell>
          <cell r="C530">
            <v>210548</v>
          </cell>
          <cell r="D530">
            <v>0</v>
          </cell>
          <cell r="E530">
            <v>210548</v>
          </cell>
        </row>
        <row r="531">
          <cell r="A531" t="str">
            <v>400400010000</v>
          </cell>
          <cell r="B531" t="str">
            <v>LOCKPORT CITY SD</v>
          </cell>
          <cell r="C531">
            <v>1376785</v>
          </cell>
          <cell r="D531">
            <v>159413</v>
          </cell>
          <cell r="E531">
            <v>1536198</v>
          </cell>
        </row>
        <row r="532">
          <cell r="A532" t="str">
            <v>400601060000</v>
          </cell>
          <cell r="B532" t="str">
            <v>NEWFANE CSD</v>
          </cell>
          <cell r="C532">
            <v>331585</v>
          </cell>
          <cell r="D532">
            <v>0</v>
          </cell>
          <cell r="E532">
            <v>331585</v>
          </cell>
        </row>
        <row r="533">
          <cell r="A533" t="str">
            <v>400701060000</v>
          </cell>
          <cell r="B533" t="str">
            <v>NIAGARA-WHEATFIELD CSD</v>
          </cell>
          <cell r="C533">
            <v>490003</v>
          </cell>
          <cell r="D533">
            <v>0</v>
          </cell>
          <cell r="E533">
            <v>490003</v>
          </cell>
        </row>
        <row r="534">
          <cell r="A534" t="str">
            <v>400701860890</v>
          </cell>
          <cell r="B534" t="str">
            <v>NIAGARA CS</v>
          </cell>
          <cell r="C534">
            <v>205226</v>
          </cell>
          <cell r="D534">
            <v>0</v>
          </cell>
          <cell r="E534">
            <v>205226</v>
          </cell>
        </row>
        <row r="535">
          <cell r="A535" t="str">
            <v>400800010000</v>
          </cell>
          <cell r="B535" t="str">
            <v>NIAGARA FALLS CITY SD</v>
          </cell>
          <cell r="C535">
            <v>3371675</v>
          </cell>
          <cell r="D535">
            <v>0</v>
          </cell>
          <cell r="E535">
            <v>3371675</v>
          </cell>
        </row>
        <row r="536">
          <cell r="A536" t="str">
            <v>400900010000</v>
          </cell>
          <cell r="B536" t="str">
            <v>NORTH TONAWANDA CITY SD</v>
          </cell>
          <cell r="C536">
            <v>639095</v>
          </cell>
          <cell r="D536">
            <v>0</v>
          </cell>
          <cell r="E536">
            <v>639095</v>
          </cell>
        </row>
        <row r="537">
          <cell r="A537" t="str">
            <v>401001060000</v>
          </cell>
          <cell r="B537" t="str">
            <v>STARPOINT CSD</v>
          </cell>
          <cell r="C537">
            <v>203842</v>
          </cell>
          <cell r="D537">
            <v>0</v>
          </cell>
          <cell r="E537">
            <v>203842</v>
          </cell>
        </row>
        <row r="538">
          <cell r="A538" t="str">
            <v>401201060000</v>
          </cell>
          <cell r="B538" t="str">
            <v>ROYALTON-HARTLAND CSD</v>
          </cell>
          <cell r="C538">
            <v>172422</v>
          </cell>
          <cell r="D538">
            <v>0</v>
          </cell>
          <cell r="E538">
            <v>172422</v>
          </cell>
        </row>
        <row r="539">
          <cell r="A539" t="str">
            <v>401301040000</v>
          </cell>
          <cell r="B539" t="str">
            <v>BARKER CSD</v>
          </cell>
          <cell r="C539">
            <v>213970</v>
          </cell>
          <cell r="D539">
            <v>0</v>
          </cell>
          <cell r="E539">
            <v>213970</v>
          </cell>
        </row>
        <row r="540">
          <cell r="A540" t="str">
            <v>401501060000</v>
          </cell>
          <cell r="B540" t="str">
            <v>WILSON CSD</v>
          </cell>
          <cell r="C540">
            <v>177364</v>
          </cell>
          <cell r="D540">
            <v>0</v>
          </cell>
          <cell r="E540">
            <v>177364</v>
          </cell>
        </row>
        <row r="541">
          <cell r="A541" t="str">
            <v>410401060000</v>
          </cell>
          <cell r="B541" t="str">
            <v>ADIRONDACK CSD</v>
          </cell>
          <cell r="C541">
            <v>322082</v>
          </cell>
          <cell r="D541">
            <v>0</v>
          </cell>
          <cell r="E541">
            <v>322082</v>
          </cell>
        </row>
        <row r="542">
          <cell r="A542" t="str">
            <v>410601040000</v>
          </cell>
          <cell r="B542" t="str">
            <v>CAMDEN CSD</v>
          </cell>
          <cell r="C542">
            <v>499799</v>
          </cell>
          <cell r="D542">
            <v>0</v>
          </cell>
          <cell r="E542">
            <v>499799</v>
          </cell>
        </row>
        <row r="543">
          <cell r="A543" t="str">
            <v>411101060000</v>
          </cell>
          <cell r="B543" t="str">
            <v>CLINTON CSD</v>
          </cell>
          <cell r="C543">
            <v>124607</v>
          </cell>
          <cell r="D543">
            <v>0</v>
          </cell>
          <cell r="E543">
            <v>124607</v>
          </cell>
        </row>
        <row r="544">
          <cell r="A544" t="str">
            <v>411501060000</v>
          </cell>
          <cell r="B544" t="str">
            <v>NEW HARTFORD CSD</v>
          </cell>
          <cell r="C544">
            <v>261310</v>
          </cell>
          <cell r="D544">
            <v>0</v>
          </cell>
          <cell r="E544">
            <v>261310</v>
          </cell>
        </row>
        <row r="545">
          <cell r="A545" t="str">
            <v>411504020000</v>
          </cell>
          <cell r="B545" t="str">
            <v>NY MILLS UFSD</v>
          </cell>
          <cell r="C545">
            <v>88168</v>
          </cell>
          <cell r="D545">
            <v>150172</v>
          </cell>
          <cell r="E545">
            <v>238340</v>
          </cell>
        </row>
        <row r="546">
          <cell r="A546" t="str">
            <v>411603040000</v>
          </cell>
          <cell r="B546" t="str">
            <v>SAUQUOIT VALLEY CSD</v>
          </cell>
          <cell r="C546">
            <v>140087</v>
          </cell>
          <cell r="D546">
            <v>0</v>
          </cell>
          <cell r="E546">
            <v>140087</v>
          </cell>
        </row>
        <row r="547">
          <cell r="A547" t="str">
            <v>411701040000</v>
          </cell>
          <cell r="B547" t="str">
            <v>REMSEN CSD</v>
          </cell>
          <cell r="C547">
            <v>93927</v>
          </cell>
          <cell r="D547">
            <v>0</v>
          </cell>
          <cell r="E547">
            <v>93927</v>
          </cell>
        </row>
        <row r="548">
          <cell r="A548" t="str">
            <v>411800010000</v>
          </cell>
          <cell r="B548" t="str">
            <v>ROME CITY SD</v>
          </cell>
          <cell r="C548">
            <v>1665077</v>
          </cell>
          <cell r="D548">
            <v>0</v>
          </cell>
          <cell r="E548">
            <v>1665077</v>
          </cell>
        </row>
        <row r="549">
          <cell r="A549" t="str">
            <v>411902040000</v>
          </cell>
          <cell r="B549" t="str">
            <v>WATERVILLE CSD</v>
          </cell>
          <cell r="C549">
            <v>233080</v>
          </cell>
          <cell r="D549">
            <v>0</v>
          </cell>
          <cell r="E549">
            <v>233080</v>
          </cell>
        </row>
        <row r="550">
          <cell r="A550" t="str">
            <v>412000050000</v>
          </cell>
          <cell r="B550" t="str">
            <v>SHERRILL CITY SD</v>
          </cell>
          <cell r="C550">
            <v>255996</v>
          </cell>
          <cell r="D550">
            <v>0</v>
          </cell>
          <cell r="E550">
            <v>255996</v>
          </cell>
        </row>
        <row r="551">
          <cell r="A551" t="str">
            <v>412201060000</v>
          </cell>
          <cell r="B551" t="str">
            <v>HOLLAND PATENT CSD</v>
          </cell>
          <cell r="C551">
            <v>179748</v>
          </cell>
          <cell r="D551">
            <v>0</v>
          </cell>
          <cell r="E551">
            <v>179748</v>
          </cell>
        </row>
        <row r="552">
          <cell r="A552" t="str">
            <v>412300010000</v>
          </cell>
          <cell r="B552" t="str">
            <v>UTICA CITY SD</v>
          </cell>
          <cell r="C552">
            <v>6671096</v>
          </cell>
          <cell r="D552">
            <v>50827</v>
          </cell>
          <cell r="E552">
            <v>6721923</v>
          </cell>
        </row>
        <row r="553">
          <cell r="A553" t="str">
            <v>412801040000</v>
          </cell>
          <cell r="B553" t="str">
            <v>WESTMORELAND CSD</v>
          </cell>
          <cell r="C553">
            <v>105784</v>
          </cell>
          <cell r="D553">
            <v>0</v>
          </cell>
          <cell r="E553">
            <v>105784</v>
          </cell>
        </row>
        <row r="554">
          <cell r="A554" t="str">
            <v>412901040000</v>
          </cell>
          <cell r="B554" t="str">
            <v>ORISKANY CSD</v>
          </cell>
          <cell r="C554">
            <v>112696</v>
          </cell>
          <cell r="D554">
            <v>25414</v>
          </cell>
          <cell r="E554">
            <v>138110</v>
          </cell>
        </row>
        <row r="555">
          <cell r="A555" t="str">
            <v>412902060000</v>
          </cell>
          <cell r="B555" t="str">
            <v>WHITESBORO CSD</v>
          </cell>
          <cell r="C555">
            <v>438849</v>
          </cell>
          <cell r="D555">
            <v>0</v>
          </cell>
          <cell r="E555">
            <v>438849</v>
          </cell>
        </row>
        <row r="556">
          <cell r="A556" t="str">
            <v>420101060000</v>
          </cell>
          <cell r="B556" t="str">
            <v>WEST GENESEE CSD</v>
          </cell>
          <cell r="C556">
            <v>353311</v>
          </cell>
          <cell r="D556">
            <v>9241</v>
          </cell>
          <cell r="E556">
            <v>362552</v>
          </cell>
        </row>
        <row r="557">
          <cell r="A557" t="str">
            <v>420303060000</v>
          </cell>
          <cell r="B557" t="str">
            <v>NORTH SYRACUSE CSD</v>
          </cell>
          <cell r="C557">
            <v>1017771</v>
          </cell>
          <cell r="D557">
            <v>0</v>
          </cell>
          <cell r="E557">
            <v>1017771</v>
          </cell>
        </row>
        <row r="558">
          <cell r="A558" t="str">
            <v>420401060000</v>
          </cell>
          <cell r="B558" t="str">
            <v>EAST SYRACUSE-MINOA CSD</v>
          </cell>
          <cell r="C558">
            <v>434012</v>
          </cell>
          <cell r="D558">
            <v>0</v>
          </cell>
          <cell r="E558">
            <v>434012</v>
          </cell>
        </row>
        <row r="559">
          <cell r="A559" t="str">
            <v>420411060000</v>
          </cell>
          <cell r="B559" t="str">
            <v>JAMESVILLE-DEWITT CSD</v>
          </cell>
          <cell r="C559">
            <v>188831</v>
          </cell>
          <cell r="D559">
            <v>50827</v>
          </cell>
          <cell r="E559">
            <v>239658</v>
          </cell>
        </row>
        <row r="560">
          <cell r="A560" t="str">
            <v>420501060000</v>
          </cell>
          <cell r="B560" t="str">
            <v>JORDAN-ELBRIDGE CSD</v>
          </cell>
          <cell r="C560">
            <v>210529</v>
          </cell>
          <cell r="D560">
            <v>0</v>
          </cell>
          <cell r="E560">
            <v>210529</v>
          </cell>
        </row>
        <row r="561">
          <cell r="A561" t="str">
            <v>420601040000</v>
          </cell>
          <cell r="B561" t="str">
            <v>FABIUS-POMPEY CSD</v>
          </cell>
          <cell r="C561">
            <v>83527</v>
          </cell>
          <cell r="D561">
            <v>30034</v>
          </cell>
          <cell r="E561">
            <v>113561</v>
          </cell>
        </row>
        <row r="562">
          <cell r="A562" t="str">
            <v>420701060000</v>
          </cell>
          <cell r="B562" t="str">
            <v>WESTHILL CSD</v>
          </cell>
          <cell r="C562">
            <v>94023</v>
          </cell>
          <cell r="D562">
            <v>43896</v>
          </cell>
          <cell r="E562">
            <v>137919</v>
          </cell>
        </row>
        <row r="563">
          <cell r="A563" t="str">
            <v>420702030000</v>
          </cell>
          <cell r="B563" t="str">
            <v>SOLVAY UFSD</v>
          </cell>
          <cell r="C563">
            <v>349542</v>
          </cell>
          <cell r="D563">
            <v>0</v>
          </cell>
          <cell r="E563">
            <v>349542</v>
          </cell>
        </row>
        <row r="564">
          <cell r="A564" t="str">
            <v>420807040000</v>
          </cell>
          <cell r="B564" t="str">
            <v>LA FAYETTE CSD</v>
          </cell>
          <cell r="C564">
            <v>77441</v>
          </cell>
          <cell r="D564">
            <v>0</v>
          </cell>
          <cell r="E564">
            <v>77441</v>
          </cell>
        </row>
        <row r="565">
          <cell r="A565" t="str">
            <v>420901060000</v>
          </cell>
          <cell r="B565" t="str">
            <v>BALDWINSVILLE CSD</v>
          </cell>
          <cell r="C565">
            <v>479099</v>
          </cell>
          <cell r="D565">
            <v>0</v>
          </cell>
          <cell r="E565">
            <v>479099</v>
          </cell>
        </row>
        <row r="566">
          <cell r="A566" t="str">
            <v>421001060000</v>
          </cell>
          <cell r="B566" t="str">
            <v>FAYETTEVILLE-MANLIUS CS</v>
          </cell>
          <cell r="C566">
            <v>141987</v>
          </cell>
          <cell r="D566">
            <v>0</v>
          </cell>
          <cell r="E566">
            <v>141987</v>
          </cell>
        </row>
        <row r="567">
          <cell r="A567" t="str">
            <v>421101060000</v>
          </cell>
          <cell r="B567" t="str">
            <v>MARCELLUS CSD</v>
          </cell>
          <cell r="C567">
            <v>121853</v>
          </cell>
          <cell r="D567">
            <v>0</v>
          </cell>
          <cell r="E567">
            <v>121853</v>
          </cell>
        </row>
        <row r="568">
          <cell r="A568" t="str">
            <v>421201040000</v>
          </cell>
          <cell r="B568" t="str">
            <v>ONONDAGA CSD</v>
          </cell>
          <cell r="C568">
            <v>117077</v>
          </cell>
          <cell r="D568">
            <v>0</v>
          </cell>
          <cell r="E568">
            <v>117077</v>
          </cell>
        </row>
        <row r="569">
          <cell r="A569" t="str">
            <v>421501060000</v>
          </cell>
          <cell r="B569" t="str">
            <v>LIVERPOOL CSD</v>
          </cell>
          <cell r="C569">
            <v>893461</v>
          </cell>
          <cell r="D569">
            <v>0</v>
          </cell>
          <cell r="E569">
            <v>893461</v>
          </cell>
        </row>
        <row r="570">
          <cell r="A570" t="str">
            <v>421504020000</v>
          </cell>
          <cell r="B570" t="str">
            <v>LYNCOURT UFSD</v>
          </cell>
          <cell r="C570">
            <v>94362</v>
          </cell>
          <cell r="D570">
            <v>0</v>
          </cell>
          <cell r="E570">
            <v>94362</v>
          </cell>
        </row>
        <row r="571">
          <cell r="A571" t="str">
            <v>421601060000</v>
          </cell>
          <cell r="B571" t="str">
            <v>SKANEATELES CSD</v>
          </cell>
          <cell r="C571">
            <v>124908</v>
          </cell>
          <cell r="D571">
            <v>0</v>
          </cell>
          <cell r="E571">
            <v>124908</v>
          </cell>
        </row>
        <row r="572">
          <cell r="A572" t="str">
            <v>421800010000</v>
          </cell>
          <cell r="B572" t="str">
            <v>SYRACUSE CITY SD</v>
          </cell>
          <cell r="C572">
            <v>12031350</v>
          </cell>
          <cell r="D572">
            <v>295723</v>
          </cell>
          <cell r="E572">
            <v>12327073</v>
          </cell>
        </row>
        <row r="573">
          <cell r="A573" t="str">
            <v>421800860845</v>
          </cell>
          <cell r="B573" t="str">
            <v>SOUTHSIDE ACADEMY CS</v>
          </cell>
          <cell r="C573">
            <v>336073</v>
          </cell>
          <cell r="D573">
            <v>0</v>
          </cell>
          <cell r="E573">
            <v>336073</v>
          </cell>
        </row>
        <row r="574">
          <cell r="A574" t="str">
            <v>421800860854</v>
          </cell>
          <cell r="B574" t="str">
            <v>SYRACUSE ACADEMY OF SCIENCE CS</v>
          </cell>
          <cell r="C574">
            <v>232558</v>
          </cell>
          <cell r="D574">
            <v>0</v>
          </cell>
          <cell r="E574">
            <v>232558</v>
          </cell>
        </row>
        <row r="575">
          <cell r="A575" t="str">
            <v>421902040000</v>
          </cell>
          <cell r="B575" t="str">
            <v>TULLY CSD</v>
          </cell>
          <cell r="C575">
            <v>131038</v>
          </cell>
          <cell r="D575">
            <v>0</v>
          </cell>
          <cell r="E575">
            <v>131038</v>
          </cell>
        </row>
        <row r="576">
          <cell r="A576" t="str">
            <v>430300050000</v>
          </cell>
          <cell r="B576" t="str">
            <v>CANANDAIGUA CITY SD</v>
          </cell>
          <cell r="C576">
            <v>434496</v>
          </cell>
          <cell r="D576">
            <v>83172</v>
          </cell>
          <cell r="E576">
            <v>517668</v>
          </cell>
        </row>
        <row r="577">
          <cell r="A577" t="str">
            <v>430501040000</v>
          </cell>
          <cell r="B577" t="str">
            <v>EAST BLOOMFIELD CSD</v>
          </cell>
          <cell r="C577">
            <v>89680</v>
          </cell>
          <cell r="D577">
            <v>0</v>
          </cell>
          <cell r="E577">
            <v>89680</v>
          </cell>
        </row>
        <row r="578">
          <cell r="A578" t="str">
            <v>430700010000</v>
          </cell>
          <cell r="B578" t="str">
            <v>GENEVA CITY SD</v>
          </cell>
          <cell r="C578">
            <v>759652</v>
          </cell>
          <cell r="D578">
            <v>0</v>
          </cell>
          <cell r="E578">
            <v>759652</v>
          </cell>
        </row>
        <row r="579">
          <cell r="A579" t="str">
            <v>430901060000</v>
          </cell>
          <cell r="B579" t="str">
            <v>GORHAM-MIDDLESEX CSD (M</v>
          </cell>
          <cell r="C579">
            <v>323434</v>
          </cell>
          <cell r="D579">
            <v>0</v>
          </cell>
          <cell r="E579">
            <v>323434</v>
          </cell>
        </row>
        <row r="580">
          <cell r="A580" t="str">
            <v>431101040000</v>
          </cell>
          <cell r="B580" t="str">
            <v>MANCHESTER-SHORTSVILLE</v>
          </cell>
          <cell r="C580">
            <v>97931</v>
          </cell>
          <cell r="D580">
            <v>0</v>
          </cell>
          <cell r="E580">
            <v>97931</v>
          </cell>
        </row>
        <row r="581">
          <cell r="A581" t="str">
            <v>431201040000</v>
          </cell>
          <cell r="B581" t="str">
            <v>NAPLES CSD</v>
          </cell>
          <cell r="C581">
            <v>172084</v>
          </cell>
          <cell r="D581">
            <v>0</v>
          </cell>
          <cell r="E581">
            <v>172084</v>
          </cell>
        </row>
        <row r="582">
          <cell r="A582" t="str">
            <v>431301060000</v>
          </cell>
          <cell r="B582" t="str">
            <v>PHELPS-CLIFTON SPRINGS</v>
          </cell>
          <cell r="C582">
            <v>212046</v>
          </cell>
          <cell r="D582">
            <v>0</v>
          </cell>
          <cell r="E582">
            <v>212046</v>
          </cell>
        </row>
        <row r="583">
          <cell r="A583" t="str">
            <v>431401040000</v>
          </cell>
          <cell r="B583" t="str">
            <v>HONEOYE CSD</v>
          </cell>
          <cell r="C583">
            <v>157284</v>
          </cell>
          <cell r="D583">
            <v>0</v>
          </cell>
          <cell r="E583">
            <v>157284</v>
          </cell>
        </row>
        <row r="584">
          <cell r="A584" t="str">
            <v>431701060000</v>
          </cell>
          <cell r="B584" t="str">
            <v>VICTOR CSD</v>
          </cell>
          <cell r="C584">
            <v>209968</v>
          </cell>
          <cell r="D584">
            <v>0</v>
          </cell>
          <cell r="E584">
            <v>209968</v>
          </cell>
        </row>
        <row r="585">
          <cell r="A585" t="str">
            <v>440102060000</v>
          </cell>
          <cell r="B585" t="str">
            <v>WASHINGTONVILLE CSD</v>
          </cell>
          <cell r="C585">
            <v>238321</v>
          </cell>
          <cell r="D585">
            <v>13862</v>
          </cell>
          <cell r="E585">
            <v>252183</v>
          </cell>
        </row>
        <row r="586">
          <cell r="A586" t="str">
            <v>440201020000</v>
          </cell>
          <cell r="B586" t="str">
            <v>CHESTER UFSD</v>
          </cell>
          <cell r="C586">
            <v>80297</v>
          </cell>
          <cell r="D586">
            <v>0</v>
          </cell>
          <cell r="E586">
            <v>80297</v>
          </cell>
        </row>
        <row r="587">
          <cell r="A587" t="str">
            <v>440301060000</v>
          </cell>
          <cell r="B587" t="str">
            <v>CORNWALL CSD</v>
          </cell>
          <cell r="C587">
            <v>215332</v>
          </cell>
          <cell r="D587">
            <v>18483</v>
          </cell>
          <cell r="E587">
            <v>233815</v>
          </cell>
        </row>
        <row r="588">
          <cell r="A588" t="str">
            <v>440401060000</v>
          </cell>
          <cell r="B588" t="str">
            <v>PINE BUSH CSD</v>
          </cell>
          <cell r="C588">
            <v>551790</v>
          </cell>
          <cell r="D588">
            <v>0</v>
          </cell>
          <cell r="E588">
            <v>551790</v>
          </cell>
        </row>
        <row r="589">
          <cell r="A589" t="str">
            <v>440601040000</v>
          </cell>
          <cell r="B589" t="str">
            <v>GOSHEN CSD</v>
          </cell>
          <cell r="C589">
            <v>211692</v>
          </cell>
          <cell r="D589">
            <v>46207</v>
          </cell>
          <cell r="E589">
            <v>257899</v>
          </cell>
        </row>
        <row r="590">
          <cell r="A590" t="str">
            <v>440901040000</v>
          </cell>
          <cell r="B590" t="str">
            <v>HIGHLAND FALLS CSD</v>
          </cell>
          <cell r="C590">
            <v>88892</v>
          </cell>
          <cell r="D590">
            <v>0</v>
          </cell>
          <cell r="E590">
            <v>88892</v>
          </cell>
        </row>
        <row r="591">
          <cell r="A591" t="str">
            <v>441000010000</v>
          </cell>
          <cell r="B591" t="str">
            <v>MIDDLETOWN CITY SD</v>
          </cell>
          <cell r="C591">
            <v>1991682</v>
          </cell>
          <cell r="D591">
            <v>67000</v>
          </cell>
          <cell r="E591">
            <v>2058682</v>
          </cell>
        </row>
        <row r="592">
          <cell r="A592" t="str">
            <v>441101040000</v>
          </cell>
          <cell r="B592" t="str">
            <v>MINISINK VALLEY CSD</v>
          </cell>
          <cell r="C592">
            <v>300125</v>
          </cell>
          <cell r="D592">
            <v>0</v>
          </cell>
          <cell r="E592">
            <v>300125</v>
          </cell>
        </row>
        <row r="593">
          <cell r="A593" t="str">
            <v>441201060000</v>
          </cell>
          <cell r="B593" t="str">
            <v>MONROE-WOODBURY CSD</v>
          </cell>
          <cell r="C593">
            <v>594799</v>
          </cell>
          <cell r="D593">
            <v>0</v>
          </cell>
          <cell r="E593">
            <v>594799</v>
          </cell>
        </row>
        <row r="594">
          <cell r="A594" t="str">
            <v>441202020000</v>
          </cell>
          <cell r="B594" t="str">
            <v>KIRYAS JOEL VILLAGE UFS</v>
          </cell>
          <cell r="C594">
            <v>5428687</v>
          </cell>
          <cell r="D594">
            <v>0</v>
          </cell>
          <cell r="E594">
            <v>5428687</v>
          </cell>
        </row>
        <row r="595">
          <cell r="A595" t="str">
            <v>441301060000</v>
          </cell>
          <cell r="B595" t="str">
            <v>VALLEY CSD (MONTGOMERY)</v>
          </cell>
          <cell r="C595">
            <v>517414</v>
          </cell>
          <cell r="D595">
            <v>0</v>
          </cell>
          <cell r="E595">
            <v>517414</v>
          </cell>
        </row>
        <row r="596">
          <cell r="A596" t="str">
            <v>441600010000</v>
          </cell>
          <cell r="B596" t="str">
            <v>NEWBURGH CITY SD</v>
          </cell>
          <cell r="C596">
            <v>3249626</v>
          </cell>
          <cell r="D596">
            <v>0</v>
          </cell>
          <cell r="E596">
            <v>3249626</v>
          </cell>
        </row>
        <row r="597">
          <cell r="A597" t="str">
            <v>441800050000</v>
          </cell>
          <cell r="B597" t="str">
            <v>PORT JERVIS CITY SD</v>
          </cell>
          <cell r="C597">
            <v>593221</v>
          </cell>
          <cell r="D597">
            <v>0</v>
          </cell>
          <cell r="E597">
            <v>593221</v>
          </cell>
        </row>
        <row r="598">
          <cell r="A598" t="str">
            <v>441903020000</v>
          </cell>
          <cell r="B598" t="str">
            <v>TUXEDO UFSD</v>
          </cell>
          <cell r="C598">
            <v>10191</v>
          </cell>
          <cell r="D598">
            <v>0</v>
          </cell>
          <cell r="E598">
            <v>10191</v>
          </cell>
        </row>
        <row r="599">
          <cell r="A599" t="str">
            <v>442101060000</v>
          </cell>
          <cell r="B599" t="str">
            <v>WARWICK VALLEY CSD</v>
          </cell>
          <cell r="C599">
            <v>194642</v>
          </cell>
          <cell r="D599">
            <v>0</v>
          </cell>
          <cell r="E599">
            <v>194642</v>
          </cell>
        </row>
        <row r="600">
          <cell r="A600" t="str">
            <v>442111020000</v>
          </cell>
          <cell r="B600" t="str">
            <v>GREENWOOD LAKE UFSD</v>
          </cell>
          <cell r="C600">
            <v>117641</v>
          </cell>
          <cell r="D600">
            <v>0</v>
          </cell>
          <cell r="E600">
            <v>117641</v>
          </cell>
        </row>
        <row r="601">
          <cell r="A601" t="str">
            <v>442115020000</v>
          </cell>
          <cell r="B601" t="str">
            <v>FLORIDA UFSD</v>
          </cell>
          <cell r="C601">
            <v>65234</v>
          </cell>
          <cell r="D601">
            <v>0</v>
          </cell>
          <cell r="E601">
            <v>65234</v>
          </cell>
        </row>
        <row r="602">
          <cell r="A602" t="str">
            <v>450101060000</v>
          </cell>
          <cell r="B602" t="str">
            <v>ALBION CSD</v>
          </cell>
          <cell r="C602">
            <v>524218</v>
          </cell>
          <cell r="D602">
            <v>16172</v>
          </cell>
          <cell r="E602">
            <v>540390</v>
          </cell>
        </row>
        <row r="603">
          <cell r="A603" t="str">
            <v>450607040000</v>
          </cell>
          <cell r="B603" t="str">
            <v>KENDALL CSD</v>
          </cell>
          <cell r="C603">
            <v>120585</v>
          </cell>
          <cell r="D603">
            <v>0</v>
          </cell>
          <cell r="E603">
            <v>120585</v>
          </cell>
        </row>
        <row r="604">
          <cell r="A604" t="str">
            <v>450704040000</v>
          </cell>
          <cell r="B604" t="str">
            <v>HOLLEY CSD</v>
          </cell>
          <cell r="C604">
            <v>182057</v>
          </cell>
          <cell r="D604">
            <v>0</v>
          </cell>
          <cell r="E604">
            <v>182057</v>
          </cell>
        </row>
        <row r="605">
          <cell r="A605" t="str">
            <v>450801060000</v>
          </cell>
          <cell r="B605" t="str">
            <v>MEDINA CSD</v>
          </cell>
          <cell r="C605">
            <v>464790</v>
          </cell>
          <cell r="D605">
            <v>0</v>
          </cell>
          <cell r="E605">
            <v>464790</v>
          </cell>
        </row>
        <row r="606">
          <cell r="A606" t="str">
            <v>451001040000</v>
          </cell>
          <cell r="B606" t="str">
            <v>LYNDONVILLE CSD</v>
          </cell>
          <cell r="C606">
            <v>162513</v>
          </cell>
          <cell r="D606">
            <v>0</v>
          </cell>
          <cell r="E606">
            <v>162513</v>
          </cell>
        </row>
        <row r="607">
          <cell r="A607" t="str">
            <v>460102040000</v>
          </cell>
          <cell r="B607" t="str">
            <v>ALTMAR PARISH-WILLIAMST</v>
          </cell>
          <cell r="C607">
            <v>318193</v>
          </cell>
          <cell r="D607">
            <v>0</v>
          </cell>
          <cell r="E607">
            <v>318193</v>
          </cell>
        </row>
        <row r="608">
          <cell r="A608" t="str">
            <v>460500010000</v>
          </cell>
          <cell r="B608" t="str">
            <v>FULTON CITY SD</v>
          </cell>
          <cell r="C608">
            <v>914557</v>
          </cell>
          <cell r="D608">
            <v>0</v>
          </cell>
          <cell r="E608">
            <v>914557</v>
          </cell>
        </row>
        <row r="609">
          <cell r="A609" t="str">
            <v>460701040000</v>
          </cell>
          <cell r="B609" t="str">
            <v>HANNIBAL CSD</v>
          </cell>
          <cell r="C609">
            <v>448266</v>
          </cell>
          <cell r="D609">
            <v>0</v>
          </cell>
          <cell r="E609">
            <v>448266</v>
          </cell>
        </row>
        <row r="610">
          <cell r="A610" t="str">
            <v>460801060000</v>
          </cell>
          <cell r="B610" t="str">
            <v>CENTRAL SQUARE CSD</v>
          </cell>
          <cell r="C610">
            <v>580938</v>
          </cell>
          <cell r="D610">
            <v>0</v>
          </cell>
          <cell r="E610">
            <v>580938</v>
          </cell>
        </row>
        <row r="611">
          <cell r="A611" t="str">
            <v>460901060000</v>
          </cell>
          <cell r="B611" t="str">
            <v>MEXICO CSD</v>
          </cell>
          <cell r="C611">
            <v>437331</v>
          </cell>
          <cell r="D611">
            <v>0</v>
          </cell>
          <cell r="E611">
            <v>437331</v>
          </cell>
        </row>
        <row r="612">
          <cell r="A612" t="str">
            <v>461300010000</v>
          </cell>
          <cell r="B612" t="str">
            <v>OSWEGO CITY SD</v>
          </cell>
          <cell r="C612">
            <v>1048404</v>
          </cell>
          <cell r="D612">
            <v>32345</v>
          </cell>
          <cell r="E612">
            <v>1080749</v>
          </cell>
        </row>
        <row r="613">
          <cell r="A613" t="str">
            <v>461801040000</v>
          </cell>
          <cell r="B613" t="str">
            <v>PULASKI CSD</v>
          </cell>
          <cell r="C613">
            <v>253364</v>
          </cell>
          <cell r="D613">
            <v>0</v>
          </cell>
          <cell r="E613">
            <v>253364</v>
          </cell>
        </row>
        <row r="614">
          <cell r="A614" t="str">
            <v>461901040000</v>
          </cell>
          <cell r="B614" t="str">
            <v>SANDY CREEK CSD</v>
          </cell>
          <cell r="C614">
            <v>243528</v>
          </cell>
          <cell r="D614">
            <v>0</v>
          </cell>
          <cell r="E614">
            <v>243528</v>
          </cell>
        </row>
        <row r="615">
          <cell r="A615" t="str">
            <v>462001060000</v>
          </cell>
          <cell r="B615" t="str">
            <v>PHOENIX CSD</v>
          </cell>
          <cell r="C615">
            <v>386269</v>
          </cell>
          <cell r="D615">
            <v>0</v>
          </cell>
          <cell r="E615">
            <v>386269</v>
          </cell>
        </row>
        <row r="616">
          <cell r="A616" t="str">
            <v>470202040000</v>
          </cell>
          <cell r="B616" t="str">
            <v>GILBERTSVILLE-MOUNT UPT</v>
          </cell>
          <cell r="C616">
            <v>94542</v>
          </cell>
          <cell r="D616">
            <v>0</v>
          </cell>
          <cell r="E616">
            <v>94542</v>
          </cell>
        </row>
        <row r="617">
          <cell r="A617" t="str">
            <v>470501040000</v>
          </cell>
          <cell r="B617" t="str">
            <v>EDMESTON CSD</v>
          </cell>
          <cell r="C617">
            <v>132294</v>
          </cell>
          <cell r="D617">
            <v>0</v>
          </cell>
          <cell r="E617">
            <v>132294</v>
          </cell>
        </row>
        <row r="618">
          <cell r="A618" t="str">
            <v>470801040000</v>
          </cell>
          <cell r="B618" t="str">
            <v>LAURENS CSD</v>
          </cell>
          <cell r="C618">
            <v>97794</v>
          </cell>
          <cell r="D618">
            <v>0</v>
          </cell>
          <cell r="E618">
            <v>97794</v>
          </cell>
        </row>
        <row r="619">
          <cell r="A619" t="str">
            <v>470901040000</v>
          </cell>
          <cell r="B619" t="str">
            <v>SCHENEVUS CSD</v>
          </cell>
          <cell r="C619">
            <v>68299</v>
          </cell>
          <cell r="D619">
            <v>0</v>
          </cell>
          <cell r="E619">
            <v>68299</v>
          </cell>
        </row>
        <row r="620">
          <cell r="A620" t="str">
            <v>471101040000</v>
          </cell>
          <cell r="B620" t="str">
            <v>MILFORD CSD</v>
          </cell>
          <cell r="C620">
            <v>95932</v>
          </cell>
          <cell r="D620">
            <v>0</v>
          </cell>
          <cell r="E620">
            <v>95932</v>
          </cell>
        </row>
        <row r="621">
          <cell r="A621" t="str">
            <v>471201040000</v>
          </cell>
          <cell r="B621" t="str">
            <v>MORRIS CSD</v>
          </cell>
          <cell r="C621">
            <v>138536</v>
          </cell>
          <cell r="D621">
            <v>0</v>
          </cell>
          <cell r="E621">
            <v>138536</v>
          </cell>
        </row>
        <row r="622">
          <cell r="A622" t="str">
            <v>471400010000</v>
          </cell>
          <cell r="B622" t="str">
            <v>ONEONTA CITY SD</v>
          </cell>
          <cell r="C622">
            <v>450831</v>
          </cell>
          <cell r="D622">
            <v>0</v>
          </cell>
          <cell r="E622">
            <v>450831</v>
          </cell>
        </row>
        <row r="623">
          <cell r="A623" t="str">
            <v>471601040000</v>
          </cell>
          <cell r="B623" t="str">
            <v>OTEGO-UNADILLA CSD</v>
          </cell>
          <cell r="C623">
            <v>208902</v>
          </cell>
          <cell r="D623">
            <v>0</v>
          </cell>
          <cell r="E623">
            <v>208902</v>
          </cell>
        </row>
        <row r="624">
          <cell r="A624" t="str">
            <v>471701040000</v>
          </cell>
          <cell r="B624" t="str">
            <v>COOPERSTOWN CSD</v>
          </cell>
          <cell r="C624">
            <v>180219</v>
          </cell>
          <cell r="D624">
            <v>0</v>
          </cell>
          <cell r="E624">
            <v>180219</v>
          </cell>
        </row>
        <row r="625">
          <cell r="A625" t="str">
            <v>472001040000</v>
          </cell>
          <cell r="B625" t="str">
            <v>RICHFIELD SPRINGS CSD</v>
          </cell>
          <cell r="C625">
            <v>157318</v>
          </cell>
          <cell r="D625">
            <v>0</v>
          </cell>
          <cell r="E625">
            <v>157318</v>
          </cell>
        </row>
        <row r="626">
          <cell r="A626" t="str">
            <v>472202040000</v>
          </cell>
          <cell r="B626" t="str">
            <v>CHERRY VALLEY-SPRINGFIE</v>
          </cell>
          <cell r="C626">
            <v>148635</v>
          </cell>
          <cell r="D626">
            <v>0</v>
          </cell>
          <cell r="E626">
            <v>148635</v>
          </cell>
        </row>
        <row r="627">
          <cell r="A627" t="str">
            <v>472506040000</v>
          </cell>
          <cell r="B627" t="str">
            <v>WORCESTER CSD</v>
          </cell>
          <cell r="C627">
            <v>106688</v>
          </cell>
          <cell r="D627">
            <v>0</v>
          </cell>
          <cell r="E627">
            <v>106688</v>
          </cell>
        </row>
        <row r="628">
          <cell r="A628" t="str">
            <v>480101060000</v>
          </cell>
          <cell r="B628" t="str">
            <v>MAHOPAC CSD</v>
          </cell>
          <cell r="C628">
            <v>127443</v>
          </cell>
          <cell r="D628">
            <v>0</v>
          </cell>
          <cell r="E628">
            <v>127443</v>
          </cell>
        </row>
        <row r="629">
          <cell r="A629" t="str">
            <v>480102060000</v>
          </cell>
          <cell r="B629" t="str">
            <v>CARMEL CSD</v>
          </cell>
          <cell r="C629">
            <v>200772</v>
          </cell>
          <cell r="D629">
            <v>25414</v>
          </cell>
          <cell r="E629">
            <v>226186</v>
          </cell>
        </row>
        <row r="630">
          <cell r="A630" t="str">
            <v>480401040000</v>
          </cell>
          <cell r="B630" t="str">
            <v>HALDANE CSD</v>
          </cell>
          <cell r="C630">
            <v>30441</v>
          </cell>
          <cell r="D630">
            <v>0</v>
          </cell>
          <cell r="E630">
            <v>30441</v>
          </cell>
        </row>
        <row r="631">
          <cell r="A631" t="str">
            <v>480404020000</v>
          </cell>
          <cell r="B631" t="str">
            <v>GARRISON UFSD</v>
          </cell>
          <cell r="C631">
            <v>34970</v>
          </cell>
          <cell r="D631">
            <v>0</v>
          </cell>
          <cell r="E631">
            <v>34970</v>
          </cell>
        </row>
        <row r="632">
          <cell r="A632" t="str">
            <v>480503040000</v>
          </cell>
          <cell r="B632" t="str">
            <v>PUTNAM VALLEY CSD</v>
          </cell>
          <cell r="C632">
            <v>104984</v>
          </cell>
          <cell r="D632">
            <v>0</v>
          </cell>
          <cell r="E632">
            <v>104984</v>
          </cell>
        </row>
        <row r="633">
          <cell r="A633" t="str">
            <v>480601060000</v>
          </cell>
          <cell r="B633" t="str">
            <v>BREWSTER CSD</v>
          </cell>
          <cell r="C633">
            <v>265442</v>
          </cell>
          <cell r="D633">
            <v>0</v>
          </cell>
          <cell r="E633">
            <v>265442</v>
          </cell>
        </row>
        <row r="634">
          <cell r="A634" t="str">
            <v>490101040000</v>
          </cell>
          <cell r="B634" t="str">
            <v>BERLIN CSD</v>
          </cell>
          <cell r="C634">
            <v>198794</v>
          </cell>
          <cell r="D634">
            <v>0</v>
          </cell>
          <cell r="E634">
            <v>198794</v>
          </cell>
        </row>
        <row r="635">
          <cell r="A635" t="str">
            <v>490202040000</v>
          </cell>
          <cell r="B635" t="str">
            <v>BRUNSWICK CSD (BRITTONK</v>
          </cell>
          <cell r="C635">
            <v>91001</v>
          </cell>
          <cell r="D635">
            <v>0</v>
          </cell>
          <cell r="E635">
            <v>91001</v>
          </cell>
        </row>
        <row r="636">
          <cell r="A636" t="str">
            <v>490301060000</v>
          </cell>
          <cell r="B636" t="str">
            <v>EAST GREENBUSH CSD</v>
          </cell>
          <cell r="C636">
            <v>253362</v>
          </cell>
          <cell r="D636">
            <v>2310</v>
          </cell>
          <cell r="E636">
            <v>255672</v>
          </cell>
        </row>
        <row r="637">
          <cell r="A637" t="str">
            <v>490501060000</v>
          </cell>
          <cell r="B637" t="str">
            <v>HOOSICK FALLS CSD</v>
          </cell>
          <cell r="C637">
            <v>211856</v>
          </cell>
          <cell r="D637">
            <v>0</v>
          </cell>
          <cell r="E637">
            <v>211856</v>
          </cell>
        </row>
        <row r="638">
          <cell r="A638" t="str">
            <v>490601060000</v>
          </cell>
          <cell r="B638" t="str">
            <v>LANSINGBURGH CSD</v>
          </cell>
          <cell r="C638">
            <v>799578</v>
          </cell>
          <cell r="D638">
            <v>0</v>
          </cell>
          <cell r="E638">
            <v>799578</v>
          </cell>
        </row>
        <row r="639">
          <cell r="A639" t="str">
            <v>490801080000</v>
          </cell>
          <cell r="B639" t="str">
            <v>NORTH GREENBUSH COMN SD</v>
          </cell>
          <cell r="C639">
            <v>18977</v>
          </cell>
          <cell r="D639">
            <v>0</v>
          </cell>
          <cell r="E639">
            <v>18977</v>
          </cell>
        </row>
        <row r="640">
          <cell r="A640" t="str">
            <v>490804020000</v>
          </cell>
          <cell r="B640" t="str">
            <v>WYNANTSKILL UFSD</v>
          </cell>
          <cell r="C640">
            <v>28353</v>
          </cell>
          <cell r="D640">
            <v>53138</v>
          </cell>
          <cell r="E640">
            <v>81491</v>
          </cell>
        </row>
        <row r="641">
          <cell r="A641" t="str">
            <v>491200010000</v>
          </cell>
          <cell r="B641" t="str">
            <v>RENSSELAER CITY SD</v>
          </cell>
          <cell r="C641">
            <v>327163</v>
          </cell>
          <cell r="D641">
            <v>0</v>
          </cell>
          <cell r="E641">
            <v>327163</v>
          </cell>
        </row>
        <row r="642">
          <cell r="A642" t="str">
            <v>491302060000</v>
          </cell>
          <cell r="B642" t="str">
            <v>AVERILL PARK CSD</v>
          </cell>
          <cell r="C642">
            <v>167970</v>
          </cell>
          <cell r="D642">
            <v>2310</v>
          </cell>
          <cell r="E642">
            <v>170280</v>
          </cell>
        </row>
        <row r="643">
          <cell r="A643" t="str">
            <v>491401040000</v>
          </cell>
          <cell r="B643" t="str">
            <v>HOOSIC VALLEY CSD</v>
          </cell>
          <cell r="C643">
            <v>102111</v>
          </cell>
          <cell r="D643">
            <v>0</v>
          </cell>
          <cell r="E643">
            <v>102111</v>
          </cell>
        </row>
        <row r="644">
          <cell r="A644" t="str">
            <v>491501040000</v>
          </cell>
          <cell r="B644" t="str">
            <v>SCHODACK CSD</v>
          </cell>
          <cell r="C644">
            <v>117489</v>
          </cell>
          <cell r="D644">
            <v>0</v>
          </cell>
          <cell r="E644">
            <v>117489</v>
          </cell>
        </row>
        <row r="645">
          <cell r="A645" t="str">
            <v>491700010000</v>
          </cell>
          <cell r="B645" t="str">
            <v>TROY CITY SD</v>
          </cell>
          <cell r="C645">
            <v>1508630</v>
          </cell>
          <cell r="D645">
            <v>57758</v>
          </cell>
          <cell r="E645">
            <v>1566388</v>
          </cell>
        </row>
        <row r="646">
          <cell r="A646" t="str">
            <v>491700860034</v>
          </cell>
          <cell r="B646" t="str">
            <v>ARK COMMUNITY CS</v>
          </cell>
          <cell r="C646">
            <v>141459</v>
          </cell>
          <cell r="D646">
            <v>0</v>
          </cell>
          <cell r="E646">
            <v>141459</v>
          </cell>
        </row>
        <row r="647">
          <cell r="A647" t="str">
            <v>491700860931</v>
          </cell>
          <cell r="B647" t="str">
            <v>TRUE NORTH TROY PREP CS</v>
          </cell>
          <cell r="C647">
            <v>131055</v>
          </cell>
          <cell r="D647">
            <v>0</v>
          </cell>
          <cell r="E647">
            <v>131055</v>
          </cell>
        </row>
        <row r="648">
          <cell r="A648" t="str">
            <v>500101060000</v>
          </cell>
          <cell r="B648" t="str">
            <v>CLARKSTOWN CSD</v>
          </cell>
          <cell r="C648">
            <v>245444</v>
          </cell>
          <cell r="D648">
            <v>32345</v>
          </cell>
          <cell r="E648">
            <v>277789</v>
          </cell>
        </row>
        <row r="649">
          <cell r="A649" t="str">
            <v>500108030000</v>
          </cell>
          <cell r="B649" t="str">
            <v>NANUET UFSD</v>
          </cell>
          <cell r="C649">
            <v>79511</v>
          </cell>
          <cell r="D649">
            <v>0</v>
          </cell>
          <cell r="E649">
            <v>79511</v>
          </cell>
        </row>
        <row r="650">
          <cell r="A650" t="str">
            <v>500201060000</v>
          </cell>
          <cell r="B650" t="str">
            <v>HAVERSTRAW-STONY POINT</v>
          </cell>
          <cell r="C650">
            <v>1042144</v>
          </cell>
          <cell r="D650">
            <v>0</v>
          </cell>
          <cell r="E650">
            <v>1042144</v>
          </cell>
        </row>
        <row r="651">
          <cell r="A651" t="str">
            <v>500301060000</v>
          </cell>
          <cell r="B651" t="str">
            <v>SOUTH ORANGETOWN CSD</v>
          </cell>
          <cell r="C651">
            <v>271272</v>
          </cell>
          <cell r="D651">
            <v>0</v>
          </cell>
          <cell r="E651">
            <v>271272</v>
          </cell>
        </row>
        <row r="652">
          <cell r="A652" t="str">
            <v>500304030000</v>
          </cell>
          <cell r="B652" t="str">
            <v>NYACK UFSD</v>
          </cell>
          <cell r="C652">
            <v>255071</v>
          </cell>
          <cell r="D652">
            <v>194068</v>
          </cell>
          <cell r="E652">
            <v>449139</v>
          </cell>
        </row>
        <row r="653">
          <cell r="A653" t="str">
            <v>500308030000</v>
          </cell>
          <cell r="B653" t="str">
            <v>PEARL RIVER UFSD</v>
          </cell>
          <cell r="C653">
            <v>77717</v>
          </cell>
          <cell r="D653">
            <v>0</v>
          </cell>
          <cell r="E653">
            <v>77717</v>
          </cell>
        </row>
        <row r="654">
          <cell r="A654" t="str">
            <v>500401060000</v>
          </cell>
          <cell r="B654" t="str">
            <v>RAMAPO CSD (SUFFERN)</v>
          </cell>
          <cell r="C654">
            <v>343692</v>
          </cell>
          <cell r="D654">
            <v>0</v>
          </cell>
          <cell r="E654">
            <v>343692</v>
          </cell>
        </row>
        <row r="655">
          <cell r="A655" t="str">
            <v>500402060000</v>
          </cell>
          <cell r="B655" t="str">
            <v>EAST RAMAPO CSD (SPRING</v>
          </cell>
          <cell r="C655">
            <v>11374961</v>
          </cell>
          <cell r="D655">
            <v>0</v>
          </cell>
          <cell r="E655">
            <v>11374961</v>
          </cell>
        </row>
        <row r="656">
          <cell r="A656" t="str">
            <v>510101040000</v>
          </cell>
          <cell r="B656" t="str">
            <v>BRASHER FALLS CSD</v>
          </cell>
          <cell r="C656">
            <v>259944</v>
          </cell>
          <cell r="D656">
            <v>0</v>
          </cell>
          <cell r="E656">
            <v>259944</v>
          </cell>
        </row>
        <row r="657">
          <cell r="A657" t="str">
            <v>510201060000</v>
          </cell>
          <cell r="B657" t="str">
            <v>CANTON CSD</v>
          </cell>
          <cell r="C657">
            <v>316235</v>
          </cell>
          <cell r="D657">
            <v>20793</v>
          </cell>
          <cell r="E657">
            <v>337028</v>
          </cell>
        </row>
        <row r="658">
          <cell r="A658" t="str">
            <v>510401040000</v>
          </cell>
          <cell r="B658" t="str">
            <v>CLIFTON-FINE CSD</v>
          </cell>
          <cell r="C658">
            <v>95809</v>
          </cell>
          <cell r="D658">
            <v>0</v>
          </cell>
          <cell r="E658">
            <v>95809</v>
          </cell>
        </row>
        <row r="659">
          <cell r="A659" t="str">
            <v>510501040000</v>
          </cell>
          <cell r="B659" t="str">
            <v>COLTON-PIERREPONT CSD</v>
          </cell>
          <cell r="C659">
            <v>90998</v>
          </cell>
          <cell r="D659">
            <v>0</v>
          </cell>
          <cell r="E659">
            <v>90998</v>
          </cell>
        </row>
        <row r="660">
          <cell r="A660" t="str">
            <v>511101060000</v>
          </cell>
          <cell r="B660" t="str">
            <v>GOUVERNEUR CSD</v>
          </cell>
          <cell r="C660">
            <v>521518</v>
          </cell>
          <cell r="D660">
            <v>0</v>
          </cell>
          <cell r="E660">
            <v>521518</v>
          </cell>
        </row>
        <row r="661">
          <cell r="A661" t="str">
            <v>511201040000</v>
          </cell>
          <cell r="B661" t="str">
            <v>HAMMOND CSD</v>
          </cell>
          <cell r="C661">
            <v>85183</v>
          </cell>
          <cell r="D661">
            <v>0</v>
          </cell>
          <cell r="E661">
            <v>85183</v>
          </cell>
        </row>
        <row r="662">
          <cell r="A662" t="str">
            <v>511301040000</v>
          </cell>
          <cell r="B662" t="str">
            <v>HERMON-DEKALB CSD</v>
          </cell>
          <cell r="C662">
            <v>143915</v>
          </cell>
          <cell r="D662">
            <v>0</v>
          </cell>
          <cell r="E662">
            <v>143915</v>
          </cell>
        </row>
        <row r="663">
          <cell r="A663" t="str">
            <v>511602040000</v>
          </cell>
          <cell r="B663" t="str">
            <v>LISBON CSD</v>
          </cell>
          <cell r="C663">
            <v>171949</v>
          </cell>
          <cell r="D663">
            <v>0</v>
          </cell>
          <cell r="E663">
            <v>171949</v>
          </cell>
        </row>
        <row r="664">
          <cell r="A664" t="str">
            <v>511901040000</v>
          </cell>
          <cell r="B664" t="str">
            <v>MADRID-WADDINGTON CSD</v>
          </cell>
          <cell r="C664">
            <v>157705</v>
          </cell>
          <cell r="D664">
            <v>0</v>
          </cell>
          <cell r="E664">
            <v>157705</v>
          </cell>
        </row>
        <row r="665">
          <cell r="A665" t="str">
            <v>512001060000</v>
          </cell>
          <cell r="B665" t="str">
            <v>MASSENA CSD</v>
          </cell>
          <cell r="C665">
            <v>743632</v>
          </cell>
          <cell r="D665">
            <v>0</v>
          </cell>
          <cell r="E665">
            <v>743632</v>
          </cell>
        </row>
        <row r="666">
          <cell r="A666" t="str">
            <v>512101040000</v>
          </cell>
          <cell r="B666" t="str">
            <v>MORRISTOWN CSD</v>
          </cell>
          <cell r="C666">
            <v>162888</v>
          </cell>
          <cell r="D666">
            <v>0</v>
          </cell>
          <cell r="E666">
            <v>162888</v>
          </cell>
        </row>
        <row r="667">
          <cell r="A667" t="str">
            <v>512201040000</v>
          </cell>
          <cell r="B667" t="str">
            <v>NORWOOD-NORFOLK CSD</v>
          </cell>
          <cell r="C667">
            <v>279337</v>
          </cell>
          <cell r="D667">
            <v>0</v>
          </cell>
          <cell r="E667">
            <v>279337</v>
          </cell>
        </row>
        <row r="668">
          <cell r="A668" t="str">
            <v>512300010000</v>
          </cell>
          <cell r="B668" t="str">
            <v>OGDENSBURG CITY SD</v>
          </cell>
          <cell r="C668">
            <v>483615</v>
          </cell>
          <cell r="D668">
            <v>0</v>
          </cell>
          <cell r="E668">
            <v>483615</v>
          </cell>
        </row>
        <row r="669">
          <cell r="A669" t="str">
            <v>512404040000</v>
          </cell>
          <cell r="B669" t="str">
            <v>HEUVELTON CSD</v>
          </cell>
          <cell r="C669">
            <v>204925</v>
          </cell>
          <cell r="D669">
            <v>0</v>
          </cell>
          <cell r="E669">
            <v>204925</v>
          </cell>
        </row>
        <row r="670">
          <cell r="A670" t="str">
            <v>512501040000</v>
          </cell>
          <cell r="B670" t="str">
            <v>PARISHVILLE-HOPKINTON C</v>
          </cell>
          <cell r="C670">
            <v>108342</v>
          </cell>
          <cell r="D670">
            <v>0</v>
          </cell>
          <cell r="E670">
            <v>108342</v>
          </cell>
        </row>
        <row r="671">
          <cell r="A671" t="str">
            <v>512902060000</v>
          </cell>
          <cell r="B671" t="str">
            <v>POTSDAM CSD</v>
          </cell>
          <cell r="C671">
            <v>336326</v>
          </cell>
          <cell r="D671">
            <v>0</v>
          </cell>
          <cell r="E671">
            <v>336326</v>
          </cell>
        </row>
        <row r="672">
          <cell r="A672" t="str">
            <v>513102040000</v>
          </cell>
          <cell r="B672" t="str">
            <v>EDWARDS-KNOX CSD</v>
          </cell>
          <cell r="C672">
            <v>158062</v>
          </cell>
          <cell r="D672">
            <v>0</v>
          </cell>
          <cell r="E672">
            <v>158062</v>
          </cell>
        </row>
        <row r="673">
          <cell r="A673" t="str">
            <v>520101060000</v>
          </cell>
          <cell r="B673" t="str">
            <v>BURNT HILLS-BALLSTON LA</v>
          </cell>
          <cell r="C673">
            <v>256713</v>
          </cell>
          <cell r="D673">
            <v>62379</v>
          </cell>
          <cell r="E673">
            <v>319092</v>
          </cell>
        </row>
        <row r="674">
          <cell r="A674" t="str">
            <v>520302060000</v>
          </cell>
          <cell r="B674" t="str">
            <v>SHENENDEHOWA CSD</v>
          </cell>
          <cell r="C674">
            <v>307512</v>
          </cell>
          <cell r="D674">
            <v>0</v>
          </cell>
          <cell r="E674">
            <v>307512</v>
          </cell>
        </row>
        <row r="675">
          <cell r="A675" t="str">
            <v>520401040000</v>
          </cell>
          <cell r="B675" t="str">
            <v>CORINTH CSD</v>
          </cell>
          <cell r="C675">
            <v>186808</v>
          </cell>
          <cell r="D675">
            <v>0</v>
          </cell>
          <cell r="E675">
            <v>186808</v>
          </cell>
        </row>
        <row r="676">
          <cell r="A676" t="str">
            <v>520601080000</v>
          </cell>
          <cell r="B676" t="str">
            <v>EDINBURG COMN SD</v>
          </cell>
          <cell r="C676">
            <v>36279</v>
          </cell>
          <cell r="D676">
            <v>0</v>
          </cell>
          <cell r="E676">
            <v>36279</v>
          </cell>
        </row>
        <row r="677">
          <cell r="A677" t="str">
            <v>520701040000</v>
          </cell>
          <cell r="B677" t="str">
            <v>GALWAY CSD</v>
          </cell>
          <cell r="C677">
            <v>128516</v>
          </cell>
          <cell r="D677">
            <v>0</v>
          </cell>
          <cell r="E677">
            <v>128516</v>
          </cell>
        </row>
        <row r="678">
          <cell r="A678" t="str">
            <v>521200050000</v>
          </cell>
          <cell r="B678" t="str">
            <v>MECHANICVILLE CITY SD</v>
          </cell>
          <cell r="C678">
            <v>214141</v>
          </cell>
          <cell r="D678">
            <v>0</v>
          </cell>
          <cell r="E678">
            <v>214141</v>
          </cell>
        </row>
        <row r="679">
          <cell r="A679" t="str">
            <v>521301060000</v>
          </cell>
          <cell r="B679" t="str">
            <v>BALLSTON SPA CSD</v>
          </cell>
          <cell r="C679">
            <v>420514</v>
          </cell>
          <cell r="D679">
            <v>53138</v>
          </cell>
          <cell r="E679">
            <v>473652</v>
          </cell>
        </row>
        <row r="680">
          <cell r="A680" t="str">
            <v>521401040000</v>
          </cell>
          <cell r="B680" t="str">
            <v>SOUTH GLENS FALLS CSD</v>
          </cell>
          <cell r="C680">
            <v>267856</v>
          </cell>
          <cell r="D680">
            <v>0</v>
          </cell>
          <cell r="E680">
            <v>267856</v>
          </cell>
        </row>
        <row r="681">
          <cell r="A681" t="str">
            <v>521701040000</v>
          </cell>
          <cell r="B681" t="str">
            <v>SCHUYLERVILLE CSD</v>
          </cell>
          <cell r="C681">
            <v>139807</v>
          </cell>
          <cell r="D681">
            <v>0</v>
          </cell>
          <cell r="E681">
            <v>139807</v>
          </cell>
        </row>
        <row r="682">
          <cell r="A682" t="str">
            <v>521800010000</v>
          </cell>
          <cell r="B682" t="str">
            <v>SARATOGA SPRINGS CITY S</v>
          </cell>
          <cell r="C682">
            <v>542631</v>
          </cell>
          <cell r="D682">
            <v>16172</v>
          </cell>
          <cell r="E682">
            <v>558803</v>
          </cell>
        </row>
        <row r="683">
          <cell r="A683" t="str">
            <v>522001040000</v>
          </cell>
          <cell r="B683" t="str">
            <v>STILLWATER CSD</v>
          </cell>
          <cell r="C683">
            <v>134288</v>
          </cell>
          <cell r="D683">
            <v>0</v>
          </cell>
          <cell r="E683">
            <v>134288</v>
          </cell>
        </row>
        <row r="684">
          <cell r="A684" t="str">
            <v>522101030000</v>
          </cell>
          <cell r="B684" t="str">
            <v>WATERFORD-HALFMOON UFSD</v>
          </cell>
          <cell r="C684">
            <v>106235</v>
          </cell>
          <cell r="D684">
            <v>0</v>
          </cell>
          <cell r="E684">
            <v>106235</v>
          </cell>
        </row>
        <row r="685">
          <cell r="A685" t="str">
            <v>530101040000</v>
          </cell>
          <cell r="B685" t="str">
            <v>DUANESBURG CSD</v>
          </cell>
          <cell r="C685">
            <v>86423</v>
          </cell>
          <cell r="D685">
            <v>0</v>
          </cell>
          <cell r="E685">
            <v>86423</v>
          </cell>
        </row>
        <row r="686">
          <cell r="A686" t="str">
            <v>530202060000</v>
          </cell>
          <cell r="B686" t="str">
            <v>SCOTIA-GLENVILLE CSD</v>
          </cell>
          <cell r="C686">
            <v>275392</v>
          </cell>
          <cell r="D686">
            <v>0</v>
          </cell>
          <cell r="E686">
            <v>275392</v>
          </cell>
        </row>
        <row r="687">
          <cell r="A687" t="str">
            <v>530301060000</v>
          </cell>
          <cell r="B687" t="str">
            <v>NISKAYUNA CSD</v>
          </cell>
          <cell r="C687">
            <v>123144</v>
          </cell>
          <cell r="D687">
            <v>0</v>
          </cell>
          <cell r="E687">
            <v>123144</v>
          </cell>
        </row>
        <row r="688">
          <cell r="A688" t="str">
            <v>530501060000</v>
          </cell>
          <cell r="B688" t="str">
            <v>SCHALMONT CSD</v>
          </cell>
          <cell r="C688">
            <v>153714</v>
          </cell>
          <cell r="D688">
            <v>0</v>
          </cell>
          <cell r="E688">
            <v>153714</v>
          </cell>
        </row>
        <row r="689">
          <cell r="A689" t="str">
            <v>530515060000</v>
          </cell>
          <cell r="B689" t="str">
            <v>ROTTERDAM-MOHONASEN CSD</v>
          </cell>
          <cell r="C689">
            <v>261972</v>
          </cell>
          <cell r="D689">
            <v>0</v>
          </cell>
          <cell r="E689">
            <v>261972</v>
          </cell>
        </row>
        <row r="690">
          <cell r="A690" t="str">
            <v>530600010000</v>
          </cell>
          <cell r="B690" t="str">
            <v>SCHENECTADY CITY SD</v>
          </cell>
          <cell r="C690">
            <v>4297190</v>
          </cell>
          <cell r="D690">
            <v>251827</v>
          </cell>
          <cell r="E690">
            <v>4549017</v>
          </cell>
        </row>
        <row r="691">
          <cell r="A691" t="str">
            <v>540801040000</v>
          </cell>
          <cell r="B691" t="str">
            <v>GILBOA-CONESVILLE CSD</v>
          </cell>
          <cell r="C691">
            <v>92667</v>
          </cell>
          <cell r="D691">
            <v>0</v>
          </cell>
          <cell r="E691">
            <v>92667</v>
          </cell>
        </row>
        <row r="692">
          <cell r="A692" t="str">
            <v>540901040000</v>
          </cell>
          <cell r="B692" t="str">
            <v>JEFFERSON CSD</v>
          </cell>
          <cell r="C692">
            <v>89915</v>
          </cell>
          <cell r="D692">
            <v>0</v>
          </cell>
          <cell r="E692">
            <v>89915</v>
          </cell>
        </row>
        <row r="693">
          <cell r="A693" t="str">
            <v>541001040000</v>
          </cell>
          <cell r="B693" t="str">
            <v>MIDDLEBURGH CSD</v>
          </cell>
          <cell r="C693">
            <v>241914</v>
          </cell>
          <cell r="D693">
            <v>0</v>
          </cell>
          <cell r="E693">
            <v>241914</v>
          </cell>
        </row>
        <row r="694">
          <cell r="A694" t="str">
            <v>541102060000</v>
          </cell>
          <cell r="B694" t="str">
            <v>COBLESKILL-RICHMONDVILL</v>
          </cell>
          <cell r="C694">
            <v>313941</v>
          </cell>
          <cell r="D694">
            <v>0</v>
          </cell>
          <cell r="E694">
            <v>313941</v>
          </cell>
        </row>
        <row r="695">
          <cell r="A695" t="str">
            <v>541201040000</v>
          </cell>
          <cell r="B695" t="str">
            <v>SCHOHARIE CSD</v>
          </cell>
          <cell r="C695">
            <v>96205</v>
          </cell>
          <cell r="D695">
            <v>0</v>
          </cell>
          <cell r="E695">
            <v>96205</v>
          </cell>
        </row>
        <row r="696">
          <cell r="A696" t="str">
            <v>541401040000</v>
          </cell>
          <cell r="B696" t="str">
            <v>SHARON SPRINGS CSD</v>
          </cell>
          <cell r="C696">
            <v>107424</v>
          </cell>
          <cell r="D696">
            <v>0</v>
          </cell>
          <cell r="E696">
            <v>107424</v>
          </cell>
        </row>
        <row r="697">
          <cell r="A697" t="str">
            <v>550101040000</v>
          </cell>
          <cell r="B697" t="str">
            <v>ODESSA-MONTOUR CSD</v>
          </cell>
          <cell r="C697">
            <v>224149</v>
          </cell>
          <cell r="D697">
            <v>0</v>
          </cell>
          <cell r="E697">
            <v>224149</v>
          </cell>
        </row>
        <row r="698">
          <cell r="A698" t="str">
            <v>550301060000</v>
          </cell>
          <cell r="B698" t="str">
            <v>WATKINS GLEN CSD</v>
          </cell>
          <cell r="C698">
            <v>245085</v>
          </cell>
          <cell r="D698">
            <v>0</v>
          </cell>
          <cell r="E698">
            <v>245085</v>
          </cell>
        </row>
        <row r="699">
          <cell r="A699" t="str">
            <v>560501040000</v>
          </cell>
          <cell r="B699" t="str">
            <v>SOUTH SENECA CSD</v>
          </cell>
          <cell r="C699">
            <v>228631</v>
          </cell>
          <cell r="D699">
            <v>0</v>
          </cell>
          <cell r="E699">
            <v>228631</v>
          </cell>
        </row>
        <row r="700">
          <cell r="A700" t="str">
            <v>560603040000</v>
          </cell>
          <cell r="B700" t="str">
            <v>ROMULUS CSD</v>
          </cell>
          <cell r="C700">
            <v>150518</v>
          </cell>
          <cell r="D700">
            <v>226413</v>
          </cell>
          <cell r="E700">
            <v>376931</v>
          </cell>
        </row>
        <row r="701">
          <cell r="A701" t="str">
            <v>560701060000</v>
          </cell>
          <cell r="B701" t="str">
            <v>SENECA FALLS CSD</v>
          </cell>
          <cell r="C701">
            <v>190205</v>
          </cell>
          <cell r="D701">
            <v>0</v>
          </cell>
          <cell r="E701">
            <v>190205</v>
          </cell>
        </row>
        <row r="702">
          <cell r="A702" t="str">
            <v>561006060000</v>
          </cell>
          <cell r="B702" t="str">
            <v>WATERLOO CSD</v>
          </cell>
          <cell r="C702">
            <v>479848</v>
          </cell>
          <cell r="D702">
            <v>0</v>
          </cell>
          <cell r="E702">
            <v>479848</v>
          </cell>
        </row>
        <row r="703">
          <cell r="A703" t="str">
            <v>570101040000</v>
          </cell>
          <cell r="B703" t="str">
            <v>ADDISON CSD</v>
          </cell>
          <cell r="C703">
            <v>419362</v>
          </cell>
          <cell r="D703">
            <v>0</v>
          </cell>
          <cell r="E703">
            <v>419362</v>
          </cell>
        </row>
        <row r="704">
          <cell r="A704" t="str">
            <v>570201040000</v>
          </cell>
          <cell r="B704" t="str">
            <v>AVOCA CSD</v>
          </cell>
          <cell r="C704">
            <v>166139</v>
          </cell>
          <cell r="D704">
            <v>0</v>
          </cell>
          <cell r="E704">
            <v>166139</v>
          </cell>
        </row>
        <row r="705">
          <cell r="A705" t="str">
            <v>570302060000</v>
          </cell>
          <cell r="B705" t="str">
            <v>BATH CSD</v>
          </cell>
          <cell r="C705">
            <v>371260</v>
          </cell>
          <cell r="D705">
            <v>122448</v>
          </cell>
          <cell r="E705">
            <v>493708</v>
          </cell>
        </row>
        <row r="706">
          <cell r="A706" t="str">
            <v>570401040000</v>
          </cell>
          <cell r="B706" t="str">
            <v>BRADFORD CSD</v>
          </cell>
          <cell r="C706">
            <v>77582</v>
          </cell>
          <cell r="D706">
            <v>0</v>
          </cell>
          <cell r="E706">
            <v>77582</v>
          </cell>
        </row>
        <row r="707">
          <cell r="A707" t="str">
            <v>570603040000</v>
          </cell>
          <cell r="B707" t="str">
            <v>CAMPBELL-SAVONA CSD</v>
          </cell>
          <cell r="C707">
            <v>181802</v>
          </cell>
          <cell r="D707">
            <v>0</v>
          </cell>
          <cell r="E707">
            <v>181802</v>
          </cell>
        </row>
        <row r="708">
          <cell r="A708" t="str">
            <v>571000010000</v>
          </cell>
          <cell r="B708" t="str">
            <v>CORNING CITY SD</v>
          </cell>
          <cell r="C708">
            <v>890656</v>
          </cell>
          <cell r="D708">
            <v>0</v>
          </cell>
          <cell r="E708">
            <v>890656</v>
          </cell>
        </row>
        <row r="709">
          <cell r="A709" t="str">
            <v>571502060000</v>
          </cell>
          <cell r="B709" t="str">
            <v>CANISTEO-GREENWOOD CSD</v>
          </cell>
          <cell r="C709">
            <v>180349</v>
          </cell>
          <cell r="D709">
            <v>0</v>
          </cell>
          <cell r="E709">
            <v>180349</v>
          </cell>
        </row>
        <row r="710">
          <cell r="A710" t="str">
            <v>571800010000</v>
          </cell>
          <cell r="B710" t="str">
            <v>HORNELL CITY SD</v>
          </cell>
          <cell r="C710">
            <v>652227</v>
          </cell>
          <cell r="D710">
            <v>0</v>
          </cell>
          <cell r="E710">
            <v>652227</v>
          </cell>
        </row>
        <row r="711">
          <cell r="A711" t="str">
            <v>571901040000</v>
          </cell>
          <cell r="B711" t="str">
            <v>ARKPORT CSD</v>
          </cell>
          <cell r="C711">
            <v>64246</v>
          </cell>
          <cell r="D711">
            <v>0</v>
          </cell>
          <cell r="E711">
            <v>64246</v>
          </cell>
        </row>
        <row r="712">
          <cell r="A712" t="str">
            <v>572301040000</v>
          </cell>
          <cell r="B712" t="str">
            <v>PRATTSBURGH CSD</v>
          </cell>
          <cell r="C712">
            <v>133143</v>
          </cell>
          <cell r="D712">
            <v>0</v>
          </cell>
          <cell r="E712">
            <v>133143</v>
          </cell>
        </row>
        <row r="713">
          <cell r="A713" t="str">
            <v>572702040000</v>
          </cell>
          <cell r="B713" t="str">
            <v>JASPER-TROUPSBURG CSD</v>
          </cell>
          <cell r="C713">
            <v>370427</v>
          </cell>
          <cell r="D713">
            <v>0</v>
          </cell>
          <cell r="E713">
            <v>370427</v>
          </cell>
        </row>
        <row r="714">
          <cell r="A714" t="str">
            <v>572901040000</v>
          </cell>
          <cell r="B714" t="str">
            <v>HAMMONDSPORT CSD</v>
          </cell>
          <cell r="C714">
            <v>145045</v>
          </cell>
          <cell r="D714">
            <v>0</v>
          </cell>
          <cell r="E714">
            <v>145045</v>
          </cell>
        </row>
        <row r="715">
          <cell r="A715" t="str">
            <v>573002040000</v>
          </cell>
          <cell r="B715" t="str">
            <v>WAYLAND-COHOCTON CSD</v>
          </cell>
          <cell r="C715">
            <v>314741</v>
          </cell>
          <cell r="D715">
            <v>0</v>
          </cell>
          <cell r="E715">
            <v>314741</v>
          </cell>
        </row>
        <row r="716">
          <cell r="A716" t="str">
            <v>580101030000</v>
          </cell>
          <cell r="B716" t="str">
            <v>BABYLON UFSD</v>
          </cell>
          <cell r="C716">
            <v>55983</v>
          </cell>
          <cell r="D716">
            <v>0</v>
          </cell>
          <cell r="E716">
            <v>55983</v>
          </cell>
        </row>
        <row r="717">
          <cell r="A717" t="str">
            <v>580102030000</v>
          </cell>
          <cell r="B717" t="str">
            <v>WEST BABYLON UFSD</v>
          </cell>
          <cell r="C717">
            <v>229126</v>
          </cell>
          <cell r="D717">
            <v>0</v>
          </cell>
          <cell r="E717">
            <v>229126</v>
          </cell>
        </row>
        <row r="718">
          <cell r="A718" t="str">
            <v>580103030000</v>
          </cell>
          <cell r="B718" t="str">
            <v>NORTH BABYLON UFSD</v>
          </cell>
          <cell r="C718">
            <v>359305</v>
          </cell>
          <cell r="D718">
            <v>16172</v>
          </cell>
          <cell r="E718">
            <v>375477</v>
          </cell>
        </row>
        <row r="719">
          <cell r="A719" t="str">
            <v>580104030000</v>
          </cell>
          <cell r="B719" t="str">
            <v>LINDENHURST UFSD</v>
          </cell>
          <cell r="C719">
            <v>498907</v>
          </cell>
          <cell r="D719">
            <v>0</v>
          </cell>
          <cell r="E719">
            <v>498907</v>
          </cell>
        </row>
        <row r="720">
          <cell r="A720" t="str">
            <v>580105030000</v>
          </cell>
          <cell r="B720" t="str">
            <v>COPIAGUE UFSD</v>
          </cell>
          <cell r="C720">
            <v>696390</v>
          </cell>
          <cell r="D720">
            <v>0</v>
          </cell>
          <cell r="E720">
            <v>696390</v>
          </cell>
        </row>
        <row r="721">
          <cell r="A721" t="str">
            <v>580106030000</v>
          </cell>
          <cell r="B721" t="str">
            <v>AMITYVILLE UFSD</v>
          </cell>
          <cell r="C721">
            <v>489464</v>
          </cell>
          <cell r="D721">
            <v>67000</v>
          </cell>
          <cell r="E721">
            <v>556464</v>
          </cell>
        </row>
        <row r="722">
          <cell r="A722" t="str">
            <v>580107030000</v>
          </cell>
          <cell r="B722" t="str">
            <v>DEER PARK UFSD</v>
          </cell>
          <cell r="C722">
            <v>332066</v>
          </cell>
          <cell r="D722">
            <v>0</v>
          </cell>
          <cell r="E722">
            <v>332066</v>
          </cell>
        </row>
        <row r="723">
          <cell r="A723" t="str">
            <v>580109020000</v>
          </cell>
          <cell r="B723" t="str">
            <v>WYANDANCH UFSD</v>
          </cell>
          <cell r="C723">
            <v>582049</v>
          </cell>
          <cell r="D723">
            <v>0</v>
          </cell>
          <cell r="E723">
            <v>582049</v>
          </cell>
        </row>
        <row r="724">
          <cell r="A724" t="str">
            <v>580201060000</v>
          </cell>
          <cell r="B724" t="str">
            <v>THREE VILLAGE CSD</v>
          </cell>
          <cell r="C724">
            <v>161436</v>
          </cell>
          <cell r="D724">
            <v>0</v>
          </cell>
          <cell r="E724">
            <v>161436</v>
          </cell>
        </row>
        <row r="725">
          <cell r="A725" t="str">
            <v>580203020000</v>
          </cell>
          <cell r="B725" t="str">
            <v>BROOKHAVEN-COMSEWOGUE U</v>
          </cell>
          <cell r="C725">
            <v>281694</v>
          </cell>
          <cell r="D725">
            <v>0</v>
          </cell>
          <cell r="E725">
            <v>281694</v>
          </cell>
        </row>
        <row r="726">
          <cell r="A726" t="str">
            <v>580205060000</v>
          </cell>
          <cell r="B726" t="str">
            <v>SACHEM CSD</v>
          </cell>
          <cell r="C726">
            <v>618527</v>
          </cell>
          <cell r="D726">
            <v>0</v>
          </cell>
          <cell r="E726">
            <v>618527</v>
          </cell>
        </row>
        <row r="727">
          <cell r="A727" t="str">
            <v>580206020000</v>
          </cell>
          <cell r="B727" t="str">
            <v>PORT JEFFERSON UFSD</v>
          </cell>
          <cell r="C727">
            <v>74332</v>
          </cell>
          <cell r="D727">
            <v>2310</v>
          </cell>
          <cell r="E727">
            <v>76642</v>
          </cell>
        </row>
        <row r="728">
          <cell r="A728" t="str">
            <v>580207020000</v>
          </cell>
          <cell r="B728" t="str">
            <v>MT SINAI UFSD</v>
          </cell>
          <cell r="C728">
            <v>71469</v>
          </cell>
          <cell r="D728">
            <v>0</v>
          </cell>
          <cell r="E728">
            <v>71469</v>
          </cell>
        </row>
        <row r="729">
          <cell r="A729" t="str">
            <v>580208020000</v>
          </cell>
          <cell r="B729" t="str">
            <v>MILLER PLACE UFSD</v>
          </cell>
          <cell r="C729">
            <v>98608</v>
          </cell>
          <cell r="D729">
            <v>0</v>
          </cell>
          <cell r="E729">
            <v>98608</v>
          </cell>
        </row>
        <row r="730">
          <cell r="A730" t="str">
            <v>580209020000</v>
          </cell>
          <cell r="B730" t="str">
            <v>ROCKY POINT UFSD</v>
          </cell>
          <cell r="C730">
            <v>251511</v>
          </cell>
          <cell r="D730">
            <v>0</v>
          </cell>
          <cell r="E730">
            <v>251511</v>
          </cell>
        </row>
        <row r="731">
          <cell r="A731" t="str">
            <v>580211060000</v>
          </cell>
          <cell r="B731" t="str">
            <v>MIDDLE COUNTRY CSD</v>
          </cell>
          <cell r="C731">
            <v>693855</v>
          </cell>
          <cell r="D731">
            <v>78551</v>
          </cell>
          <cell r="E731">
            <v>772406</v>
          </cell>
        </row>
        <row r="732">
          <cell r="A732" t="str">
            <v>580212060000</v>
          </cell>
          <cell r="B732" t="str">
            <v>LONGWOOD CSD</v>
          </cell>
          <cell r="C732">
            <v>925476</v>
          </cell>
          <cell r="D732">
            <v>0</v>
          </cell>
          <cell r="E732">
            <v>925476</v>
          </cell>
        </row>
        <row r="733">
          <cell r="A733" t="str">
            <v>580224030000</v>
          </cell>
          <cell r="B733" t="str">
            <v>PATCHOGUE-MEDFORD UFSD</v>
          </cell>
          <cell r="C733">
            <v>697300</v>
          </cell>
          <cell r="D733">
            <v>0</v>
          </cell>
          <cell r="E733">
            <v>697300</v>
          </cell>
        </row>
        <row r="734">
          <cell r="A734" t="str">
            <v>580232030000</v>
          </cell>
          <cell r="B734" t="str">
            <v>WILLIAM FLOYD UFSD</v>
          </cell>
          <cell r="C734">
            <v>1400446</v>
          </cell>
          <cell r="D734">
            <v>0</v>
          </cell>
          <cell r="E734">
            <v>1400446</v>
          </cell>
        </row>
        <row r="735">
          <cell r="A735" t="str">
            <v>580233020000</v>
          </cell>
          <cell r="B735" t="str">
            <v>CTR MORICHES UFSD</v>
          </cell>
          <cell r="C735">
            <v>93192</v>
          </cell>
          <cell r="D735">
            <v>0</v>
          </cell>
          <cell r="E735">
            <v>93192</v>
          </cell>
        </row>
        <row r="736">
          <cell r="A736" t="str">
            <v>580234020000</v>
          </cell>
          <cell r="B736" t="str">
            <v>EAST MORICHES UFSD</v>
          </cell>
          <cell r="C736">
            <v>27411</v>
          </cell>
          <cell r="D736">
            <v>0</v>
          </cell>
          <cell r="E736">
            <v>27411</v>
          </cell>
        </row>
        <row r="737">
          <cell r="A737" t="str">
            <v>580235060000</v>
          </cell>
          <cell r="B737" t="str">
            <v>SOUTH COUNTRY CSD</v>
          </cell>
          <cell r="C737">
            <v>568111</v>
          </cell>
          <cell r="D737">
            <v>0</v>
          </cell>
          <cell r="E737">
            <v>568111</v>
          </cell>
        </row>
        <row r="738">
          <cell r="A738" t="str">
            <v>580301020000</v>
          </cell>
          <cell r="B738" t="str">
            <v>EAST HAMPTON UFSD</v>
          </cell>
          <cell r="C738">
            <v>130907</v>
          </cell>
          <cell r="D738">
            <v>39276</v>
          </cell>
          <cell r="E738">
            <v>170183</v>
          </cell>
        </row>
        <row r="739">
          <cell r="A739" t="str">
            <v>580302080000</v>
          </cell>
          <cell r="B739" t="str">
            <v>WAINSCOTT COMN SD</v>
          </cell>
          <cell r="C739">
            <v>0</v>
          </cell>
          <cell r="D739">
            <v>0</v>
          </cell>
          <cell r="E739">
            <v>0</v>
          </cell>
        </row>
        <row r="740">
          <cell r="A740" t="str">
            <v>580302860027</v>
          </cell>
          <cell r="B740" t="str">
            <v>CDC HAMPTONS</v>
          </cell>
          <cell r="C740">
            <v>0</v>
          </cell>
          <cell r="D740">
            <v>0</v>
          </cell>
          <cell r="E740">
            <v>0</v>
          </cell>
        </row>
        <row r="741">
          <cell r="A741" t="str">
            <v>580303020000</v>
          </cell>
          <cell r="B741" t="str">
            <v>AMAGANSETT UFSD</v>
          </cell>
          <cell r="C741">
            <v>0</v>
          </cell>
          <cell r="D741">
            <v>0</v>
          </cell>
          <cell r="E741">
            <v>0</v>
          </cell>
        </row>
        <row r="742">
          <cell r="A742" t="str">
            <v>580304020000</v>
          </cell>
          <cell r="B742" t="str">
            <v>SPRINGS UFSD</v>
          </cell>
          <cell r="C742">
            <v>70374</v>
          </cell>
          <cell r="D742">
            <v>0</v>
          </cell>
          <cell r="E742">
            <v>70374</v>
          </cell>
        </row>
        <row r="743">
          <cell r="A743" t="str">
            <v>580305020000</v>
          </cell>
          <cell r="B743" t="str">
            <v>SAG HARBOR UFSD</v>
          </cell>
          <cell r="C743">
            <v>23600</v>
          </cell>
          <cell r="D743">
            <v>0</v>
          </cell>
          <cell r="E743">
            <v>23600</v>
          </cell>
        </row>
        <row r="744">
          <cell r="A744" t="str">
            <v>580306020000</v>
          </cell>
          <cell r="B744" t="str">
            <v>MONTAUK UFSD</v>
          </cell>
          <cell r="C744">
            <v>44043</v>
          </cell>
          <cell r="D744">
            <v>0</v>
          </cell>
          <cell r="E744">
            <v>44043</v>
          </cell>
        </row>
        <row r="745">
          <cell r="A745" t="str">
            <v>580401020000</v>
          </cell>
          <cell r="B745" t="str">
            <v>ELWOOD UFSD</v>
          </cell>
          <cell r="C745">
            <v>78366</v>
          </cell>
          <cell r="D745">
            <v>0</v>
          </cell>
          <cell r="E745">
            <v>78366</v>
          </cell>
        </row>
        <row r="746">
          <cell r="A746" t="str">
            <v>580402060000</v>
          </cell>
          <cell r="B746" t="str">
            <v>COLD SPRING HARBOR CSD</v>
          </cell>
          <cell r="C746">
            <v>47200</v>
          </cell>
          <cell r="D746">
            <v>0</v>
          </cell>
          <cell r="E746">
            <v>47200</v>
          </cell>
        </row>
        <row r="747">
          <cell r="A747" t="str">
            <v>580403030000</v>
          </cell>
          <cell r="B747" t="str">
            <v>HUNTINGTON UFSD</v>
          </cell>
          <cell r="C747">
            <v>459336</v>
          </cell>
          <cell r="D747">
            <v>0</v>
          </cell>
          <cell r="E747">
            <v>459336</v>
          </cell>
        </row>
        <row r="748">
          <cell r="A748" t="str">
            <v>580404030000</v>
          </cell>
          <cell r="B748" t="str">
            <v>NORTHPORT-EAST NORTHPOR</v>
          </cell>
          <cell r="C748">
            <v>177106</v>
          </cell>
          <cell r="D748">
            <v>0</v>
          </cell>
          <cell r="E748">
            <v>177106</v>
          </cell>
        </row>
        <row r="749">
          <cell r="A749" t="str">
            <v>580405060000</v>
          </cell>
          <cell r="B749" t="str">
            <v>HALF HOLLOW HILLS CSD</v>
          </cell>
          <cell r="C749">
            <v>278029</v>
          </cell>
          <cell r="D749">
            <v>73931</v>
          </cell>
          <cell r="E749">
            <v>351960</v>
          </cell>
        </row>
        <row r="750">
          <cell r="A750" t="str">
            <v>580406060000</v>
          </cell>
          <cell r="B750" t="str">
            <v>HARBORFIELDS CSD</v>
          </cell>
          <cell r="C750">
            <v>97619</v>
          </cell>
          <cell r="D750">
            <v>0</v>
          </cell>
          <cell r="E750">
            <v>97619</v>
          </cell>
        </row>
        <row r="751">
          <cell r="A751" t="str">
            <v>580410030000</v>
          </cell>
          <cell r="B751" t="str">
            <v>COMMACK UFSD</v>
          </cell>
          <cell r="C751">
            <v>162165</v>
          </cell>
          <cell r="D751">
            <v>0</v>
          </cell>
          <cell r="E751">
            <v>162165</v>
          </cell>
        </row>
        <row r="752">
          <cell r="A752" t="str">
            <v>580413030000</v>
          </cell>
          <cell r="B752" t="str">
            <v>SOUTH HUNTINGTON UFSD</v>
          </cell>
          <cell r="C752">
            <v>521875</v>
          </cell>
          <cell r="D752">
            <v>0</v>
          </cell>
          <cell r="E752">
            <v>521875</v>
          </cell>
        </row>
        <row r="753">
          <cell r="A753" t="str">
            <v>580501030000</v>
          </cell>
          <cell r="B753" t="str">
            <v>BAY SHORE UFSD</v>
          </cell>
          <cell r="C753">
            <v>753140</v>
          </cell>
          <cell r="D753">
            <v>0</v>
          </cell>
          <cell r="E753">
            <v>753140</v>
          </cell>
        </row>
        <row r="754">
          <cell r="A754" t="str">
            <v>580502020000</v>
          </cell>
          <cell r="B754" t="str">
            <v>ISLIP UFSD</v>
          </cell>
          <cell r="C754">
            <v>148013</v>
          </cell>
          <cell r="D754">
            <v>0</v>
          </cell>
          <cell r="E754">
            <v>148013</v>
          </cell>
        </row>
        <row r="755">
          <cell r="A755" t="str">
            <v>580503030000</v>
          </cell>
          <cell r="B755" t="str">
            <v>EAST ISLIP UFSD</v>
          </cell>
          <cell r="C755">
            <v>132588</v>
          </cell>
          <cell r="D755">
            <v>0</v>
          </cell>
          <cell r="E755">
            <v>132588</v>
          </cell>
        </row>
        <row r="756">
          <cell r="A756" t="str">
            <v>580504030000</v>
          </cell>
          <cell r="B756" t="str">
            <v>SAYVILLE UFSD</v>
          </cell>
          <cell r="C756">
            <v>79953</v>
          </cell>
          <cell r="D756">
            <v>0</v>
          </cell>
          <cell r="E756">
            <v>79953</v>
          </cell>
        </row>
        <row r="757">
          <cell r="A757" t="str">
            <v>580505020000</v>
          </cell>
          <cell r="B757" t="str">
            <v>BAYPORT-BLUE POINT UFSD</v>
          </cell>
          <cell r="C757">
            <v>65973</v>
          </cell>
          <cell r="D757">
            <v>0</v>
          </cell>
          <cell r="E757">
            <v>65973</v>
          </cell>
        </row>
        <row r="758">
          <cell r="A758" t="str">
            <v>580506030000</v>
          </cell>
          <cell r="B758" t="str">
            <v>HAUPPAUGE UFSD</v>
          </cell>
          <cell r="C758">
            <v>94401</v>
          </cell>
          <cell r="D758">
            <v>0</v>
          </cell>
          <cell r="E758">
            <v>94401</v>
          </cell>
        </row>
        <row r="759">
          <cell r="A759" t="str">
            <v>580507060000</v>
          </cell>
          <cell r="B759" t="str">
            <v>CONNETQUOT CSD</v>
          </cell>
          <cell r="C759">
            <v>205470</v>
          </cell>
          <cell r="D759">
            <v>0</v>
          </cell>
          <cell r="E759">
            <v>205470</v>
          </cell>
        </row>
        <row r="760">
          <cell r="A760" t="str">
            <v>580509030000</v>
          </cell>
          <cell r="B760" t="str">
            <v>WEST ISLIP UFSD</v>
          </cell>
          <cell r="C760">
            <v>230658</v>
          </cell>
          <cell r="D760">
            <v>0</v>
          </cell>
          <cell r="E760">
            <v>230658</v>
          </cell>
        </row>
        <row r="761">
          <cell r="A761" t="str">
            <v>580512030000</v>
          </cell>
          <cell r="B761" t="str">
            <v>BRENTWOOD UFSD</v>
          </cell>
          <cell r="C761">
            <v>3181034</v>
          </cell>
          <cell r="D761">
            <v>115517</v>
          </cell>
          <cell r="E761">
            <v>3296551</v>
          </cell>
        </row>
        <row r="762">
          <cell r="A762" t="str">
            <v>580513030000</v>
          </cell>
          <cell r="B762" t="str">
            <v>CENTRAL ISLIP UFSD</v>
          </cell>
          <cell r="C762">
            <v>1284936</v>
          </cell>
          <cell r="D762">
            <v>0</v>
          </cell>
          <cell r="E762">
            <v>1284936</v>
          </cell>
        </row>
        <row r="763">
          <cell r="A763" t="str">
            <v>580514020000</v>
          </cell>
          <cell r="B763" t="str">
            <v>FIRE ISLAND UFSD</v>
          </cell>
          <cell r="C763">
            <v>0</v>
          </cell>
          <cell r="D763">
            <v>0</v>
          </cell>
          <cell r="E763">
            <v>0</v>
          </cell>
        </row>
        <row r="764">
          <cell r="A764" t="str">
            <v>580601040000</v>
          </cell>
          <cell r="B764" t="str">
            <v>SHOREHAM-WADING RIVER C</v>
          </cell>
          <cell r="C764">
            <v>43290</v>
          </cell>
          <cell r="D764">
            <v>0</v>
          </cell>
          <cell r="E764">
            <v>43290</v>
          </cell>
        </row>
        <row r="765">
          <cell r="A765" t="str">
            <v>580602040000</v>
          </cell>
          <cell r="B765" t="str">
            <v>RIVERHEAD CSD</v>
          </cell>
          <cell r="C765">
            <v>571031</v>
          </cell>
          <cell r="D765">
            <v>177896</v>
          </cell>
          <cell r="E765">
            <v>748927</v>
          </cell>
        </row>
        <row r="766">
          <cell r="A766" t="str">
            <v>580602860032</v>
          </cell>
          <cell r="B766" t="str">
            <v>RIVERHEAD CS</v>
          </cell>
          <cell r="C766">
            <v>54039</v>
          </cell>
          <cell r="D766">
            <v>0</v>
          </cell>
          <cell r="E766">
            <v>54039</v>
          </cell>
        </row>
        <row r="767">
          <cell r="A767" t="str">
            <v>580603020000</v>
          </cell>
          <cell r="B767" t="str">
            <v>Little Flower UFSD</v>
          </cell>
          <cell r="C767">
            <v>53588</v>
          </cell>
          <cell r="D767">
            <v>41586</v>
          </cell>
          <cell r="E767">
            <v>95174</v>
          </cell>
        </row>
        <row r="768">
          <cell r="A768" t="str">
            <v>580701020000</v>
          </cell>
          <cell r="B768" t="str">
            <v>SHELTER ISLAND UFSD</v>
          </cell>
          <cell r="C768">
            <v>0</v>
          </cell>
          <cell r="D768">
            <v>0</v>
          </cell>
          <cell r="E768">
            <v>0</v>
          </cell>
        </row>
        <row r="769">
          <cell r="A769" t="str">
            <v>580801060000</v>
          </cell>
          <cell r="B769" t="str">
            <v>SMITHTOWN CSD</v>
          </cell>
          <cell r="C769">
            <v>245120</v>
          </cell>
          <cell r="D769">
            <v>0</v>
          </cell>
          <cell r="E769">
            <v>245120</v>
          </cell>
        </row>
        <row r="770">
          <cell r="A770" t="str">
            <v>580805060000</v>
          </cell>
          <cell r="B770" t="str">
            <v>KINGS PARK CSD</v>
          </cell>
          <cell r="C770">
            <v>122594</v>
          </cell>
          <cell r="D770">
            <v>0</v>
          </cell>
          <cell r="E770">
            <v>122594</v>
          </cell>
        </row>
        <row r="771">
          <cell r="A771" t="str">
            <v>580901020000</v>
          </cell>
          <cell r="B771" t="str">
            <v>REMSENBURG-SPEONK UFSD</v>
          </cell>
          <cell r="C771">
            <v>0</v>
          </cell>
          <cell r="D771">
            <v>0</v>
          </cell>
          <cell r="E771">
            <v>0</v>
          </cell>
        </row>
        <row r="772">
          <cell r="A772" t="str">
            <v>580902020000</v>
          </cell>
          <cell r="B772" t="str">
            <v>WESTHAMPTON BEACH UFSD</v>
          </cell>
          <cell r="C772">
            <v>60292</v>
          </cell>
          <cell r="D772">
            <v>0</v>
          </cell>
          <cell r="E772">
            <v>60292</v>
          </cell>
        </row>
        <row r="773">
          <cell r="A773" t="str">
            <v>580903020000</v>
          </cell>
          <cell r="B773" t="str">
            <v>QUOGUE UFSD</v>
          </cell>
          <cell r="C773">
            <v>0</v>
          </cell>
          <cell r="D773">
            <v>0</v>
          </cell>
          <cell r="E773">
            <v>0</v>
          </cell>
        </row>
        <row r="774">
          <cell r="A774" t="str">
            <v>580905020000</v>
          </cell>
          <cell r="B774" t="str">
            <v>HAMPTON BAYS UFSD</v>
          </cell>
          <cell r="C774">
            <v>192922</v>
          </cell>
          <cell r="D774">
            <v>0</v>
          </cell>
          <cell r="E774">
            <v>192922</v>
          </cell>
        </row>
        <row r="775">
          <cell r="A775" t="str">
            <v>580906030000</v>
          </cell>
          <cell r="B775" t="str">
            <v>SOUTHAMPTON UFSD</v>
          </cell>
          <cell r="C775">
            <v>116061</v>
          </cell>
          <cell r="D775">
            <v>0</v>
          </cell>
          <cell r="E775">
            <v>116061</v>
          </cell>
        </row>
        <row r="776">
          <cell r="A776" t="str">
            <v>580909020000</v>
          </cell>
          <cell r="B776" t="str">
            <v>BRIDGEHAMPTON UFSD</v>
          </cell>
          <cell r="C776">
            <v>20562</v>
          </cell>
          <cell r="D776">
            <v>0</v>
          </cell>
          <cell r="E776">
            <v>20562</v>
          </cell>
        </row>
        <row r="777">
          <cell r="A777" t="str">
            <v>580910080000</v>
          </cell>
          <cell r="B777" t="str">
            <v>SAGAPONACK COMN SD</v>
          </cell>
          <cell r="C777">
            <v>0</v>
          </cell>
          <cell r="D777">
            <v>0</v>
          </cell>
          <cell r="E777">
            <v>0</v>
          </cell>
        </row>
        <row r="778">
          <cell r="A778" t="str">
            <v>580912060000</v>
          </cell>
          <cell r="B778" t="str">
            <v>EASTPORT-SOUTH MANOR CSD</v>
          </cell>
          <cell r="C778">
            <v>94989</v>
          </cell>
          <cell r="D778">
            <v>0</v>
          </cell>
          <cell r="E778">
            <v>94989</v>
          </cell>
        </row>
        <row r="779">
          <cell r="A779" t="str">
            <v>580913080000</v>
          </cell>
          <cell r="B779" t="str">
            <v>TUCKAHOE COMN SD</v>
          </cell>
          <cell r="C779">
            <v>85159</v>
          </cell>
          <cell r="D779">
            <v>0</v>
          </cell>
          <cell r="E779">
            <v>85159</v>
          </cell>
        </row>
        <row r="780">
          <cell r="A780" t="str">
            <v>580917020000</v>
          </cell>
          <cell r="B780" t="str">
            <v>EAST QUOGUE UFSD</v>
          </cell>
          <cell r="C780">
            <v>59006</v>
          </cell>
          <cell r="D780">
            <v>0</v>
          </cell>
          <cell r="E780">
            <v>59006</v>
          </cell>
        </row>
        <row r="781">
          <cell r="A781" t="str">
            <v>581002020000</v>
          </cell>
          <cell r="B781" t="str">
            <v>OYSTERPONDS UFSD</v>
          </cell>
          <cell r="C781">
            <v>18878</v>
          </cell>
          <cell r="D781">
            <v>0</v>
          </cell>
          <cell r="E781">
            <v>18878</v>
          </cell>
        </row>
        <row r="782">
          <cell r="A782" t="str">
            <v>581004020000</v>
          </cell>
          <cell r="B782" t="str">
            <v>FISHERS ISLAND UFSD</v>
          </cell>
          <cell r="C782">
            <v>0</v>
          </cell>
          <cell r="D782">
            <v>0</v>
          </cell>
          <cell r="E782">
            <v>0</v>
          </cell>
        </row>
        <row r="783">
          <cell r="A783" t="str">
            <v>581005020000</v>
          </cell>
          <cell r="B783" t="str">
            <v>SOUTHOLD UFSD</v>
          </cell>
          <cell r="C783">
            <v>23854</v>
          </cell>
          <cell r="D783">
            <v>0</v>
          </cell>
          <cell r="E783">
            <v>23854</v>
          </cell>
        </row>
        <row r="784">
          <cell r="A784" t="str">
            <v>581010020000</v>
          </cell>
          <cell r="B784" t="str">
            <v>GREENPORT UFSD</v>
          </cell>
          <cell r="C784">
            <v>94984</v>
          </cell>
          <cell r="D784">
            <v>0</v>
          </cell>
          <cell r="E784">
            <v>94984</v>
          </cell>
        </row>
        <row r="785">
          <cell r="A785" t="str">
            <v>581012020000</v>
          </cell>
          <cell r="B785" t="str">
            <v>MATTITUCK-CUTCHOGUE UFS</v>
          </cell>
          <cell r="C785">
            <v>51303</v>
          </cell>
          <cell r="D785">
            <v>0</v>
          </cell>
          <cell r="E785">
            <v>51303</v>
          </cell>
        </row>
        <row r="786">
          <cell r="A786" t="str">
            <v>581015080000</v>
          </cell>
          <cell r="B786" t="str">
            <v>NEW SUFFOLK COMN SD</v>
          </cell>
          <cell r="C786">
            <v>0</v>
          </cell>
          <cell r="D786">
            <v>0</v>
          </cell>
          <cell r="E786">
            <v>0</v>
          </cell>
        </row>
        <row r="787">
          <cell r="A787" t="str">
            <v>590501060000</v>
          </cell>
          <cell r="B787" t="str">
            <v>FALLSBURG CSD</v>
          </cell>
          <cell r="C787">
            <v>594073</v>
          </cell>
          <cell r="D787">
            <v>36965</v>
          </cell>
          <cell r="E787">
            <v>631038</v>
          </cell>
        </row>
        <row r="788">
          <cell r="A788" t="str">
            <v>590801040000</v>
          </cell>
          <cell r="B788" t="str">
            <v>ELDRED CSD</v>
          </cell>
          <cell r="C788">
            <v>173355</v>
          </cell>
          <cell r="D788">
            <v>0</v>
          </cell>
          <cell r="E788">
            <v>173355</v>
          </cell>
        </row>
        <row r="789">
          <cell r="A789" t="str">
            <v>590901060000</v>
          </cell>
          <cell r="B789" t="str">
            <v>LIBERTY CSD</v>
          </cell>
          <cell r="C789">
            <v>437084</v>
          </cell>
          <cell r="D789">
            <v>0</v>
          </cell>
          <cell r="E789">
            <v>437084</v>
          </cell>
        </row>
        <row r="790">
          <cell r="A790" t="str">
            <v>591201040000</v>
          </cell>
          <cell r="B790" t="str">
            <v>TRI-VALLEY CSD</v>
          </cell>
          <cell r="C790">
            <v>259993</v>
          </cell>
          <cell r="D790">
            <v>0</v>
          </cell>
          <cell r="E790">
            <v>259993</v>
          </cell>
        </row>
        <row r="791">
          <cell r="A791" t="str">
            <v>591301040000</v>
          </cell>
          <cell r="B791" t="str">
            <v>ROSCOE CSD</v>
          </cell>
          <cell r="C791">
            <v>84801</v>
          </cell>
          <cell r="D791">
            <v>0</v>
          </cell>
          <cell r="E791">
            <v>84801</v>
          </cell>
        </row>
        <row r="792">
          <cell r="A792" t="str">
            <v>591302040000</v>
          </cell>
          <cell r="B792" t="str">
            <v>LIVINGSTON MANOR CSD</v>
          </cell>
          <cell r="C792">
            <v>174078</v>
          </cell>
          <cell r="D792">
            <v>0</v>
          </cell>
          <cell r="E792">
            <v>174078</v>
          </cell>
        </row>
        <row r="793">
          <cell r="A793" t="str">
            <v>591401060000</v>
          </cell>
          <cell r="B793" t="str">
            <v>MONTICELLO CSD</v>
          </cell>
          <cell r="C793">
            <v>1374651</v>
          </cell>
          <cell r="D793">
            <v>11552</v>
          </cell>
          <cell r="E793">
            <v>1386203</v>
          </cell>
        </row>
        <row r="794">
          <cell r="A794" t="str">
            <v>591502040000</v>
          </cell>
          <cell r="B794" t="str">
            <v>SULLIVAN WEST CSD</v>
          </cell>
          <cell r="C794">
            <v>319857</v>
          </cell>
          <cell r="D794">
            <v>0</v>
          </cell>
          <cell r="E794">
            <v>319857</v>
          </cell>
        </row>
        <row r="795">
          <cell r="A795" t="str">
            <v>600101060000</v>
          </cell>
          <cell r="B795" t="str">
            <v>WAVERLY CSD</v>
          </cell>
          <cell r="C795">
            <v>390886</v>
          </cell>
          <cell r="D795">
            <v>0</v>
          </cell>
          <cell r="E795">
            <v>390886</v>
          </cell>
        </row>
        <row r="796">
          <cell r="A796" t="str">
            <v>600301040000</v>
          </cell>
          <cell r="B796" t="str">
            <v>CANDOR CSD</v>
          </cell>
          <cell r="C796">
            <v>115391</v>
          </cell>
          <cell r="D796">
            <v>0</v>
          </cell>
          <cell r="E796">
            <v>115391</v>
          </cell>
        </row>
        <row r="797">
          <cell r="A797" t="str">
            <v>600402040000</v>
          </cell>
          <cell r="B797" t="str">
            <v>NEWARK VALLEY CSD</v>
          </cell>
          <cell r="C797">
            <v>184646</v>
          </cell>
          <cell r="D797">
            <v>0</v>
          </cell>
          <cell r="E797">
            <v>184646</v>
          </cell>
        </row>
        <row r="798">
          <cell r="A798" t="str">
            <v>600601060000</v>
          </cell>
          <cell r="B798" t="str">
            <v>OWEGO-APALACHIN CSD</v>
          </cell>
          <cell r="C798">
            <v>300954</v>
          </cell>
          <cell r="D798">
            <v>30034</v>
          </cell>
          <cell r="E798">
            <v>330988</v>
          </cell>
        </row>
        <row r="799">
          <cell r="A799" t="str">
            <v>600801040000</v>
          </cell>
          <cell r="B799" t="str">
            <v>SPENCER-VAN ETTEN CSD</v>
          </cell>
          <cell r="C799">
            <v>188121</v>
          </cell>
          <cell r="D799">
            <v>0</v>
          </cell>
          <cell r="E799">
            <v>188121</v>
          </cell>
        </row>
        <row r="800">
          <cell r="A800" t="str">
            <v>600903040000</v>
          </cell>
          <cell r="B800" t="str">
            <v>TIOGA CSD</v>
          </cell>
          <cell r="C800">
            <v>186797</v>
          </cell>
          <cell r="D800">
            <v>0</v>
          </cell>
          <cell r="E800">
            <v>186797</v>
          </cell>
        </row>
        <row r="801">
          <cell r="A801" t="str">
            <v>610301060000</v>
          </cell>
          <cell r="B801" t="str">
            <v>DRYDEN CSD</v>
          </cell>
          <cell r="C801">
            <v>417824</v>
          </cell>
          <cell r="D801">
            <v>0</v>
          </cell>
          <cell r="E801">
            <v>417824</v>
          </cell>
        </row>
        <row r="802">
          <cell r="A802" t="str">
            <v>610327020000</v>
          </cell>
          <cell r="B802" t="str">
            <v>George Jr. Republic UFSD</v>
          </cell>
          <cell r="C802">
            <v>3978</v>
          </cell>
          <cell r="D802">
            <v>328068</v>
          </cell>
          <cell r="E802">
            <v>332046</v>
          </cell>
        </row>
        <row r="803">
          <cell r="A803" t="str">
            <v>610501040000</v>
          </cell>
          <cell r="B803" t="str">
            <v>GROTON CSD</v>
          </cell>
          <cell r="C803">
            <v>168135</v>
          </cell>
          <cell r="D803">
            <v>0</v>
          </cell>
          <cell r="E803">
            <v>168135</v>
          </cell>
        </row>
        <row r="804">
          <cell r="A804" t="str">
            <v>610600010000</v>
          </cell>
          <cell r="B804" t="str">
            <v>ITHACA CITY SD</v>
          </cell>
          <cell r="C804">
            <v>756035</v>
          </cell>
          <cell r="D804">
            <v>0</v>
          </cell>
          <cell r="E804">
            <v>756035</v>
          </cell>
        </row>
        <row r="805">
          <cell r="A805" t="str">
            <v>610600860944</v>
          </cell>
          <cell r="B805" t="str">
            <v>NEW ROOTS CS</v>
          </cell>
          <cell r="C805">
            <v>37705</v>
          </cell>
          <cell r="D805">
            <v>0</v>
          </cell>
          <cell r="E805">
            <v>37705</v>
          </cell>
        </row>
        <row r="806">
          <cell r="A806" t="str">
            <v>610801040000</v>
          </cell>
          <cell r="B806" t="str">
            <v>LANSING CSD</v>
          </cell>
          <cell r="C806">
            <v>101330</v>
          </cell>
          <cell r="D806">
            <v>20793</v>
          </cell>
          <cell r="E806">
            <v>122123</v>
          </cell>
        </row>
        <row r="807">
          <cell r="A807" t="str">
            <v>610901040000</v>
          </cell>
          <cell r="B807" t="str">
            <v>NEWFIELD CSD</v>
          </cell>
          <cell r="C807">
            <v>217954</v>
          </cell>
          <cell r="D807">
            <v>0</v>
          </cell>
          <cell r="E807">
            <v>217954</v>
          </cell>
        </row>
        <row r="808">
          <cell r="A808" t="str">
            <v>611001040000</v>
          </cell>
          <cell r="B808" t="str">
            <v>TRUMANSBURG CSD</v>
          </cell>
          <cell r="C808">
            <v>178865</v>
          </cell>
          <cell r="D808">
            <v>0</v>
          </cell>
          <cell r="E808">
            <v>178865</v>
          </cell>
        </row>
        <row r="809">
          <cell r="A809" t="str">
            <v>620600010000</v>
          </cell>
          <cell r="B809" t="str">
            <v>KINGSTON CITY SD</v>
          </cell>
          <cell r="C809">
            <v>1915409</v>
          </cell>
          <cell r="D809">
            <v>140931</v>
          </cell>
          <cell r="E809">
            <v>2056340</v>
          </cell>
        </row>
        <row r="810">
          <cell r="A810" t="str">
            <v>620803040000</v>
          </cell>
          <cell r="B810" t="str">
            <v>HIGHLAND CSD</v>
          </cell>
          <cell r="C810">
            <v>179316</v>
          </cell>
          <cell r="D810">
            <v>0</v>
          </cell>
          <cell r="E810">
            <v>179316</v>
          </cell>
        </row>
        <row r="811">
          <cell r="A811" t="str">
            <v>620901060000</v>
          </cell>
          <cell r="B811" t="str">
            <v>RONDOUT VALLEY CSD</v>
          </cell>
          <cell r="C811">
            <v>535913</v>
          </cell>
          <cell r="D811">
            <v>0</v>
          </cell>
          <cell r="E811">
            <v>535913</v>
          </cell>
        </row>
        <row r="812">
          <cell r="A812" t="str">
            <v>621001060000</v>
          </cell>
          <cell r="B812" t="str">
            <v>MARLBORO CSD</v>
          </cell>
          <cell r="C812">
            <v>248283</v>
          </cell>
          <cell r="D812">
            <v>0</v>
          </cell>
          <cell r="E812">
            <v>248283</v>
          </cell>
        </row>
        <row r="813">
          <cell r="A813" t="str">
            <v>621101060000</v>
          </cell>
          <cell r="B813" t="str">
            <v>NEW PALTZ CSD</v>
          </cell>
          <cell r="C813">
            <v>203219</v>
          </cell>
          <cell r="D813">
            <v>0</v>
          </cell>
          <cell r="E813">
            <v>203219</v>
          </cell>
        </row>
        <row r="814">
          <cell r="A814" t="str">
            <v>621201060000</v>
          </cell>
          <cell r="B814" t="str">
            <v>ONTEORA CSD</v>
          </cell>
          <cell r="C814">
            <v>262473</v>
          </cell>
          <cell r="D814">
            <v>0</v>
          </cell>
          <cell r="E814">
            <v>262473</v>
          </cell>
        </row>
        <row r="815">
          <cell r="A815" t="str">
            <v>621601060000</v>
          </cell>
          <cell r="B815" t="str">
            <v>SAUGERTIES CSD</v>
          </cell>
          <cell r="C815">
            <v>373615</v>
          </cell>
          <cell r="D815">
            <v>0</v>
          </cell>
          <cell r="E815">
            <v>373615</v>
          </cell>
        </row>
        <row r="816">
          <cell r="A816" t="str">
            <v>621801060000</v>
          </cell>
          <cell r="B816" t="str">
            <v>WALLKILL CSD</v>
          </cell>
          <cell r="C816">
            <v>334079</v>
          </cell>
          <cell r="D816">
            <v>0</v>
          </cell>
          <cell r="E816">
            <v>334079</v>
          </cell>
        </row>
        <row r="817">
          <cell r="A817" t="str">
            <v>622002060000</v>
          </cell>
          <cell r="B817" t="str">
            <v>ELLENVILLE CSD</v>
          </cell>
          <cell r="C817">
            <v>702028</v>
          </cell>
          <cell r="D817">
            <v>0</v>
          </cell>
          <cell r="E817">
            <v>702028</v>
          </cell>
        </row>
        <row r="818">
          <cell r="A818" t="str">
            <v>630101040000</v>
          </cell>
          <cell r="B818" t="str">
            <v>BOLTON CSD</v>
          </cell>
          <cell r="C818">
            <v>18780</v>
          </cell>
          <cell r="D818">
            <v>0</v>
          </cell>
          <cell r="E818">
            <v>18780</v>
          </cell>
        </row>
        <row r="819">
          <cell r="A819" t="str">
            <v>630202040000</v>
          </cell>
          <cell r="B819" t="str">
            <v>NORTH WARREN CSD</v>
          </cell>
          <cell r="C819">
            <v>150130</v>
          </cell>
          <cell r="D819">
            <v>0</v>
          </cell>
          <cell r="E819">
            <v>150130</v>
          </cell>
        </row>
        <row r="820">
          <cell r="A820" t="str">
            <v>630300010000</v>
          </cell>
          <cell r="B820" t="str">
            <v>GLENS FALLS CITY SD</v>
          </cell>
          <cell r="C820">
            <v>456902</v>
          </cell>
          <cell r="D820">
            <v>0</v>
          </cell>
          <cell r="E820">
            <v>456902</v>
          </cell>
        </row>
        <row r="821">
          <cell r="A821" t="str">
            <v>630601040000</v>
          </cell>
          <cell r="B821" t="str">
            <v>JOHNSBURG CSD</v>
          </cell>
          <cell r="C821">
            <v>95958</v>
          </cell>
          <cell r="D821">
            <v>0</v>
          </cell>
          <cell r="E821">
            <v>95958</v>
          </cell>
        </row>
        <row r="822">
          <cell r="A822" t="str">
            <v>630701040000</v>
          </cell>
          <cell r="B822" t="str">
            <v>LAKE GEORGE CSD</v>
          </cell>
          <cell r="C822">
            <v>105274</v>
          </cell>
          <cell r="D822">
            <v>39276</v>
          </cell>
          <cell r="E822">
            <v>144550</v>
          </cell>
        </row>
        <row r="823">
          <cell r="A823" t="str">
            <v>630801040000</v>
          </cell>
          <cell r="B823" t="str">
            <v>HADLEY-LUZERNE CSD</v>
          </cell>
          <cell r="C823">
            <v>260273</v>
          </cell>
          <cell r="D823">
            <v>0</v>
          </cell>
          <cell r="E823">
            <v>260273</v>
          </cell>
        </row>
        <row r="824">
          <cell r="A824" t="str">
            <v>630902030000</v>
          </cell>
          <cell r="B824" t="str">
            <v>QUEENSBURY UFSD</v>
          </cell>
          <cell r="C824">
            <v>375490</v>
          </cell>
          <cell r="D824">
            <v>0</v>
          </cell>
          <cell r="E824">
            <v>375490</v>
          </cell>
        </row>
        <row r="825">
          <cell r="A825" t="str">
            <v>630918080000</v>
          </cell>
          <cell r="B825" t="str">
            <v>GLENS FALLS COMN SD</v>
          </cell>
          <cell r="C825">
            <v>103021</v>
          </cell>
          <cell r="D825">
            <v>0</v>
          </cell>
          <cell r="E825">
            <v>103021</v>
          </cell>
        </row>
        <row r="826">
          <cell r="A826" t="str">
            <v>631201040000</v>
          </cell>
          <cell r="B826" t="str">
            <v>WARRENSBURG CSD</v>
          </cell>
          <cell r="C826">
            <v>252334</v>
          </cell>
          <cell r="D826">
            <v>0</v>
          </cell>
          <cell r="E826">
            <v>252334</v>
          </cell>
        </row>
        <row r="827">
          <cell r="A827" t="str">
            <v>640101040000</v>
          </cell>
          <cell r="B827" t="str">
            <v>ARGYLE CSD</v>
          </cell>
          <cell r="C827">
            <v>110464</v>
          </cell>
          <cell r="D827">
            <v>0</v>
          </cell>
          <cell r="E827">
            <v>110464</v>
          </cell>
        </row>
        <row r="828">
          <cell r="A828" t="str">
            <v>640502040000</v>
          </cell>
          <cell r="B828" t="str">
            <v>FORT ANN CSD</v>
          </cell>
          <cell r="C828">
            <v>53781</v>
          </cell>
          <cell r="D828">
            <v>0</v>
          </cell>
          <cell r="E828">
            <v>53781</v>
          </cell>
        </row>
        <row r="829">
          <cell r="A829" t="str">
            <v>640601020000</v>
          </cell>
          <cell r="B829" t="str">
            <v>FORT EDWARD UFSD</v>
          </cell>
          <cell r="C829">
            <v>131405</v>
          </cell>
          <cell r="D829">
            <v>0</v>
          </cell>
          <cell r="E829">
            <v>131405</v>
          </cell>
        </row>
        <row r="830">
          <cell r="A830" t="str">
            <v>640701040000</v>
          </cell>
          <cell r="B830" t="str">
            <v>GRANVILLE CSD</v>
          </cell>
          <cell r="C830">
            <v>290337</v>
          </cell>
          <cell r="D830">
            <v>0</v>
          </cell>
          <cell r="E830">
            <v>290337</v>
          </cell>
        </row>
        <row r="831">
          <cell r="A831" t="str">
            <v>640801040000</v>
          </cell>
          <cell r="B831" t="str">
            <v>GREENWICH CSD</v>
          </cell>
          <cell r="C831">
            <v>179396</v>
          </cell>
          <cell r="D831">
            <v>0</v>
          </cell>
          <cell r="E831">
            <v>179396</v>
          </cell>
        </row>
        <row r="832">
          <cell r="A832" t="str">
            <v>641001040000</v>
          </cell>
          <cell r="B832" t="str">
            <v>HARTFORD CSD</v>
          </cell>
          <cell r="C832">
            <v>101158</v>
          </cell>
          <cell r="D832">
            <v>0</v>
          </cell>
          <cell r="E832">
            <v>101158</v>
          </cell>
        </row>
        <row r="833">
          <cell r="A833" t="str">
            <v>641301060000</v>
          </cell>
          <cell r="B833" t="str">
            <v>HUDSON FALLS CSD</v>
          </cell>
          <cell r="C833">
            <v>667855</v>
          </cell>
          <cell r="D833">
            <v>18483</v>
          </cell>
          <cell r="E833">
            <v>686338</v>
          </cell>
        </row>
        <row r="834">
          <cell r="A834" t="str">
            <v>641401040000</v>
          </cell>
          <cell r="B834" t="str">
            <v>PUTNAM CSD</v>
          </cell>
          <cell r="C834">
            <v>13206</v>
          </cell>
          <cell r="D834">
            <v>0</v>
          </cell>
          <cell r="E834">
            <v>13206</v>
          </cell>
        </row>
        <row r="835">
          <cell r="A835" t="str">
            <v>641501040000</v>
          </cell>
          <cell r="B835" t="str">
            <v>SALEM CSD</v>
          </cell>
          <cell r="C835">
            <v>89372</v>
          </cell>
          <cell r="D835">
            <v>0</v>
          </cell>
          <cell r="E835">
            <v>89372</v>
          </cell>
        </row>
        <row r="836">
          <cell r="A836" t="str">
            <v>641610040000</v>
          </cell>
          <cell r="B836" t="str">
            <v>CAMBRIDGE CSD</v>
          </cell>
          <cell r="C836">
            <v>152231</v>
          </cell>
          <cell r="D836">
            <v>0</v>
          </cell>
          <cell r="E836">
            <v>152231</v>
          </cell>
        </row>
        <row r="837">
          <cell r="A837" t="str">
            <v>641701060000</v>
          </cell>
          <cell r="B837" t="str">
            <v>WHITEHALL CSD</v>
          </cell>
          <cell r="C837">
            <v>180425</v>
          </cell>
          <cell r="D837">
            <v>0</v>
          </cell>
          <cell r="E837">
            <v>180425</v>
          </cell>
        </row>
        <row r="838">
          <cell r="A838" t="str">
            <v>650101060000</v>
          </cell>
          <cell r="B838" t="str">
            <v>NEWARK CSD</v>
          </cell>
          <cell r="C838">
            <v>593615</v>
          </cell>
          <cell r="D838">
            <v>0</v>
          </cell>
          <cell r="E838">
            <v>593615</v>
          </cell>
        </row>
        <row r="839">
          <cell r="A839" t="str">
            <v>650301040000</v>
          </cell>
          <cell r="B839" t="str">
            <v>CLYDE-SAVANNAH CSD</v>
          </cell>
          <cell r="C839">
            <v>254456</v>
          </cell>
          <cell r="D839">
            <v>0</v>
          </cell>
          <cell r="E839">
            <v>254456</v>
          </cell>
        </row>
        <row r="840">
          <cell r="A840" t="str">
            <v>650501040000</v>
          </cell>
          <cell r="B840" t="str">
            <v>LYONS CSD</v>
          </cell>
          <cell r="C840">
            <v>243129</v>
          </cell>
          <cell r="D840">
            <v>16172</v>
          </cell>
          <cell r="E840">
            <v>259301</v>
          </cell>
        </row>
        <row r="841">
          <cell r="A841" t="str">
            <v>650701040000</v>
          </cell>
          <cell r="B841" t="str">
            <v>MARION CSD</v>
          </cell>
          <cell r="C841">
            <v>117555</v>
          </cell>
          <cell r="D841">
            <v>0</v>
          </cell>
          <cell r="E841">
            <v>117555</v>
          </cell>
        </row>
        <row r="842">
          <cell r="A842" t="str">
            <v>650801060000</v>
          </cell>
          <cell r="B842" t="str">
            <v>WAYNE CSD</v>
          </cell>
          <cell r="C842">
            <v>215133</v>
          </cell>
          <cell r="D842">
            <v>0</v>
          </cell>
          <cell r="E842">
            <v>215133</v>
          </cell>
        </row>
        <row r="843">
          <cell r="A843" t="str">
            <v>650901060000</v>
          </cell>
          <cell r="B843" t="str">
            <v>PALMYRA-MACEDON CSD</v>
          </cell>
          <cell r="C843">
            <v>257463</v>
          </cell>
          <cell r="D843">
            <v>0</v>
          </cell>
          <cell r="E843">
            <v>257463</v>
          </cell>
        </row>
        <row r="844">
          <cell r="A844" t="str">
            <v>650902040000</v>
          </cell>
          <cell r="B844" t="str">
            <v>GANANDA CSD</v>
          </cell>
          <cell r="C844">
            <v>68201</v>
          </cell>
          <cell r="D844">
            <v>0</v>
          </cell>
          <cell r="E844">
            <v>68201</v>
          </cell>
        </row>
        <row r="845">
          <cell r="A845" t="str">
            <v>651201060000</v>
          </cell>
          <cell r="B845" t="str">
            <v>SODUS CSD</v>
          </cell>
          <cell r="C845">
            <v>330403</v>
          </cell>
          <cell r="D845">
            <v>0</v>
          </cell>
          <cell r="E845">
            <v>330403</v>
          </cell>
        </row>
        <row r="846">
          <cell r="A846" t="str">
            <v>651402040000</v>
          </cell>
          <cell r="B846" t="str">
            <v>WILLIAMSON CSD</v>
          </cell>
          <cell r="C846">
            <v>105346</v>
          </cell>
          <cell r="D846">
            <v>20793</v>
          </cell>
          <cell r="E846">
            <v>126139</v>
          </cell>
        </row>
        <row r="847">
          <cell r="A847" t="str">
            <v>651501060000</v>
          </cell>
          <cell r="B847" t="str">
            <v>NORTH ROSE-WOLCOTT CSD</v>
          </cell>
          <cell r="C847">
            <v>319855</v>
          </cell>
          <cell r="D847">
            <v>0</v>
          </cell>
          <cell r="E847">
            <v>319855</v>
          </cell>
        </row>
        <row r="848">
          <cell r="A848" t="str">
            <v>651503040000</v>
          </cell>
          <cell r="B848" t="str">
            <v>RED CREEK CSD</v>
          </cell>
          <cell r="C848">
            <v>230552</v>
          </cell>
          <cell r="D848">
            <v>0</v>
          </cell>
          <cell r="E848">
            <v>230552</v>
          </cell>
        </row>
        <row r="849">
          <cell r="A849" t="str">
            <v>660101030000</v>
          </cell>
          <cell r="B849" t="str">
            <v>KATONAH-LEWISBORO UFSD</v>
          </cell>
          <cell r="C849">
            <v>95780</v>
          </cell>
          <cell r="D849">
            <v>0</v>
          </cell>
          <cell r="E849">
            <v>95780</v>
          </cell>
        </row>
        <row r="850">
          <cell r="A850" t="str">
            <v>660102060000</v>
          </cell>
          <cell r="B850" t="str">
            <v>BEDFORD CSD</v>
          </cell>
          <cell r="C850">
            <v>414230</v>
          </cell>
          <cell r="D850">
            <v>0</v>
          </cell>
          <cell r="E850">
            <v>414230</v>
          </cell>
        </row>
        <row r="851">
          <cell r="A851" t="str">
            <v>660202030000</v>
          </cell>
          <cell r="B851" t="str">
            <v>CROTON-HARMON UFSD</v>
          </cell>
          <cell r="C851">
            <v>41509</v>
          </cell>
          <cell r="D851">
            <v>0</v>
          </cell>
          <cell r="E851">
            <v>41509</v>
          </cell>
        </row>
        <row r="852">
          <cell r="A852" t="str">
            <v>660203060000</v>
          </cell>
          <cell r="B852" t="str">
            <v>HENDRICK HUDSON CSD</v>
          </cell>
          <cell r="C852">
            <v>167040</v>
          </cell>
          <cell r="D852">
            <v>0</v>
          </cell>
          <cell r="E852">
            <v>167040</v>
          </cell>
        </row>
        <row r="853">
          <cell r="A853" t="str">
            <v>660301030000</v>
          </cell>
          <cell r="B853" t="str">
            <v>EASTCHESTER UFSD</v>
          </cell>
          <cell r="C853">
            <v>144066</v>
          </cell>
          <cell r="D853">
            <v>0</v>
          </cell>
          <cell r="E853">
            <v>144066</v>
          </cell>
        </row>
        <row r="854">
          <cell r="A854" t="str">
            <v>660302030000</v>
          </cell>
          <cell r="B854" t="str">
            <v>TUCKAHOE UFSD</v>
          </cell>
          <cell r="C854">
            <v>80223</v>
          </cell>
          <cell r="D854">
            <v>0</v>
          </cell>
          <cell r="E854">
            <v>80223</v>
          </cell>
        </row>
        <row r="855">
          <cell r="A855" t="str">
            <v>660303030000</v>
          </cell>
          <cell r="B855" t="str">
            <v>BRONXVILLE UFSD</v>
          </cell>
          <cell r="C855">
            <v>26593</v>
          </cell>
          <cell r="D855">
            <v>0</v>
          </cell>
          <cell r="E855">
            <v>26593</v>
          </cell>
        </row>
        <row r="856">
          <cell r="A856" t="str">
            <v>660401030000</v>
          </cell>
          <cell r="B856" t="str">
            <v>UFSD - TARRYTOWNS</v>
          </cell>
          <cell r="C856">
            <v>339474</v>
          </cell>
          <cell r="D856">
            <v>0</v>
          </cell>
          <cell r="E856">
            <v>339474</v>
          </cell>
        </row>
        <row r="857">
          <cell r="A857" t="str">
            <v>660402020000</v>
          </cell>
          <cell r="B857" t="str">
            <v>IRVINGTON UFSD</v>
          </cell>
          <cell r="C857">
            <v>82812</v>
          </cell>
          <cell r="D857">
            <v>0</v>
          </cell>
          <cell r="E857">
            <v>82812</v>
          </cell>
        </row>
        <row r="858">
          <cell r="A858" t="str">
            <v>660403030000</v>
          </cell>
          <cell r="B858" t="str">
            <v>DOBBS FERRY UFSD</v>
          </cell>
          <cell r="C858">
            <v>97343</v>
          </cell>
          <cell r="D858">
            <v>0</v>
          </cell>
          <cell r="E858">
            <v>97343</v>
          </cell>
        </row>
        <row r="859">
          <cell r="A859" t="str">
            <v>660404030000</v>
          </cell>
          <cell r="B859" t="str">
            <v>HASTINGS-ON-HUDSON UFSD</v>
          </cell>
          <cell r="C859">
            <v>45037</v>
          </cell>
          <cell r="D859">
            <v>0</v>
          </cell>
          <cell r="E859">
            <v>45037</v>
          </cell>
        </row>
        <row r="860">
          <cell r="A860" t="str">
            <v>660405030000</v>
          </cell>
          <cell r="B860" t="str">
            <v>ARDSLEY UFSD</v>
          </cell>
          <cell r="C860">
            <v>48286</v>
          </cell>
          <cell r="D860">
            <v>0</v>
          </cell>
          <cell r="E860">
            <v>48286</v>
          </cell>
        </row>
        <row r="861">
          <cell r="A861" t="str">
            <v>660406030000</v>
          </cell>
          <cell r="B861" t="str">
            <v>EDGEMONT UFSD</v>
          </cell>
          <cell r="C861">
            <v>71266</v>
          </cell>
          <cell r="D861">
            <v>0</v>
          </cell>
          <cell r="E861">
            <v>71266</v>
          </cell>
        </row>
        <row r="862">
          <cell r="A862" t="str">
            <v>660407060000</v>
          </cell>
          <cell r="B862" t="str">
            <v>GREENBURGH CSD</v>
          </cell>
          <cell r="C862">
            <v>248088</v>
          </cell>
          <cell r="D862">
            <v>0</v>
          </cell>
          <cell r="E862">
            <v>248088</v>
          </cell>
        </row>
        <row r="863">
          <cell r="A863" t="str">
            <v>660409020000</v>
          </cell>
          <cell r="B863" t="str">
            <v>ELMSFORD UFSD</v>
          </cell>
          <cell r="C863">
            <v>141010</v>
          </cell>
          <cell r="D863">
            <v>0</v>
          </cell>
          <cell r="E863">
            <v>141010</v>
          </cell>
        </row>
        <row r="864">
          <cell r="A864" t="str">
            <v>660410020000</v>
          </cell>
          <cell r="B864" t="str">
            <v>Greenburgh-Graham UFSD</v>
          </cell>
          <cell r="C864">
            <v>11596</v>
          </cell>
          <cell r="D864">
            <v>381206</v>
          </cell>
          <cell r="E864">
            <v>392802</v>
          </cell>
        </row>
        <row r="865">
          <cell r="A865" t="str">
            <v>660411020000</v>
          </cell>
          <cell r="B865" t="str">
            <v>Greenburgh-Eleven UFSD</v>
          </cell>
          <cell r="C865">
            <v>136959</v>
          </cell>
          <cell r="D865">
            <v>538309</v>
          </cell>
          <cell r="E865">
            <v>675268</v>
          </cell>
        </row>
        <row r="866">
          <cell r="A866" t="str">
            <v>660412020000</v>
          </cell>
          <cell r="B866" t="str">
            <v>Greenburgh-North Castle UFSD</v>
          </cell>
          <cell r="C866">
            <v>87156</v>
          </cell>
          <cell r="D866">
            <v>0</v>
          </cell>
          <cell r="E866">
            <v>87156</v>
          </cell>
        </row>
        <row r="867">
          <cell r="A867" t="str">
            <v>660501060000</v>
          </cell>
          <cell r="B867" t="str">
            <v>HARRISON CSD</v>
          </cell>
          <cell r="C867">
            <v>219164</v>
          </cell>
          <cell r="D867">
            <v>0</v>
          </cell>
          <cell r="E867">
            <v>219164</v>
          </cell>
        </row>
        <row r="868">
          <cell r="A868" t="str">
            <v>660701030000</v>
          </cell>
          <cell r="B868" t="str">
            <v>MAMARONECK UFSD</v>
          </cell>
          <cell r="C868">
            <v>314601</v>
          </cell>
          <cell r="D868">
            <v>0</v>
          </cell>
          <cell r="E868">
            <v>314601</v>
          </cell>
        </row>
        <row r="869">
          <cell r="A869" t="str">
            <v>660801060000</v>
          </cell>
          <cell r="B869" t="str">
            <v>MT PLEASANT CSD</v>
          </cell>
          <cell r="C869">
            <v>70450</v>
          </cell>
          <cell r="D869">
            <v>0</v>
          </cell>
          <cell r="E869">
            <v>70450</v>
          </cell>
        </row>
        <row r="870">
          <cell r="A870" t="str">
            <v>660802040000</v>
          </cell>
          <cell r="B870" t="str">
            <v>POCANTICO HILLS CSD</v>
          </cell>
          <cell r="C870">
            <v>33974</v>
          </cell>
          <cell r="D870">
            <v>267999</v>
          </cell>
          <cell r="E870">
            <v>301973</v>
          </cell>
        </row>
        <row r="871">
          <cell r="A871" t="str">
            <v>660803020000</v>
          </cell>
          <cell r="B871" t="str">
            <v>Hawthorne-Cedar Knolls UFSD</v>
          </cell>
          <cell r="C871">
            <v>141642</v>
          </cell>
          <cell r="D871">
            <v>388137</v>
          </cell>
          <cell r="E871">
            <v>529779</v>
          </cell>
        </row>
        <row r="872">
          <cell r="A872" t="str">
            <v>660804020000</v>
          </cell>
          <cell r="B872" t="str">
            <v>Mt.Pleasant-Cottage School UFSD</v>
          </cell>
          <cell r="C872">
            <v>68585</v>
          </cell>
          <cell r="D872">
            <v>471309</v>
          </cell>
          <cell r="E872">
            <v>539894</v>
          </cell>
        </row>
        <row r="873">
          <cell r="A873" t="str">
            <v>660805030000</v>
          </cell>
          <cell r="B873" t="str">
            <v>VALHALLA UFSD</v>
          </cell>
          <cell r="C873">
            <v>87856</v>
          </cell>
          <cell r="D873">
            <v>0</v>
          </cell>
          <cell r="E873">
            <v>87856</v>
          </cell>
        </row>
        <row r="874">
          <cell r="A874" t="str">
            <v>660806020000</v>
          </cell>
          <cell r="B874" t="str">
            <v>Mt.Pleasant-Blythedale UFSD</v>
          </cell>
          <cell r="C874">
            <v>44729</v>
          </cell>
          <cell r="D874">
            <v>0</v>
          </cell>
          <cell r="E874">
            <v>44729</v>
          </cell>
        </row>
        <row r="875">
          <cell r="A875" t="str">
            <v>660809030000</v>
          </cell>
          <cell r="B875" t="str">
            <v>PLEASANTVILLE UFSD</v>
          </cell>
          <cell r="C875">
            <v>80215</v>
          </cell>
          <cell r="D875">
            <v>0</v>
          </cell>
          <cell r="E875">
            <v>80215</v>
          </cell>
        </row>
        <row r="876">
          <cell r="A876" t="str">
            <v>660900010000</v>
          </cell>
          <cell r="B876" t="str">
            <v>MT VERNON </v>
          </cell>
          <cell r="C876">
            <v>2782236</v>
          </cell>
          <cell r="D876">
            <v>27724</v>
          </cell>
          <cell r="E876">
            <v>2809960</v>
          </cell>
        </row>
        <row r="877">
          <cell r="A877" t="str">
            <v>660900861000</v>
          </cell>
          <cell r="B877" t="str">
            <v>AMANI PUBLIC CS</v>
          </cell>
          <cell r="C877">
            <v>49194</v>
          </cell>
          <cell r="D877">
            <v>0</v>
          </cell>
          <cell r="E877">
            <v>49194</v>
          </cell>
        </row>
        <row r="878">
          <cell r="A878" t="str">
            <v>661004060000</v>
          </cell>
          <cell r="B878" t="str">
            <v>CHAPPAQUA CSD</v>
          </cell>
          <cell r="C878">
            <v>63528</v>
          </cell>
          <cell r="D878">
            <v>0</v>
          </cell>
          <cell r="E878">
            <v>63528</v>
          </cell>
        </row>
        <row r="879">
          <cell r="A879" t="str">
            <v>661100010000</v>
          </cell>
          <cell r="B879" t="str">
            <v>NEW ROCHELLE CITY SD</v>
          </cell>
          <cell r="C879">
            <v>1864802</v>
          </cell>
          <cell r="D879">
            <v>0</v>
          </cell>
          <cell r="E879">
            <v>1864802</v>
          </cell>
        </row>
        <row r="880">
          <cell r="A880" t="str">
            <v>661201060000</v>
          </cell>
          <cell r="B880" t="str">
            <v>BYRAM HILLS CSD</v>
          </cell>
          <cell r="C880">
            <v>56202</v>
          </cell>
          <cell r="D880">
            <v>0</v>
          </cell>
          <cell r="E880">
            <v>56202</v>
          </cell>
        </row>
        <row r="881">
          <cell r="A881" t="str">
            <v>661301040000</v>
          </cell>
          <cell r="B881" t="str">
            <v>NORTH SALEM CSD</v>
          </cell>
          <cell r="C881">
            <v>35937</v>
          </cell>
          <cell r="D881">
            <v>0</v>
          </cell>
          <cell r="E881">
            <v>35937</v>
          </cell>
        </row>
        <row r="882">
          <cell r="A882" t="str">
            <v>661401030000</v>
          </cell>
          <cell r="B882" t="str">
            <v>OSSINING UFSD</v>
          </cell>
          <cell r="C882">
            <v>566420</v>
          </cell>
          <cell r="D882">
            <v>0</v>
          </cell>
          <cell r="E882">
            <v>566420</v>
          </cell>
        </row>
        <row r="883">
          <cell r="A883" t="str">
            <v>661402020000</v>
          </cell>
          <cell r="B883" t="str">
            <v>BRIARCLIFF MANOR UFSD</v>
          </cell>
          <cell r="C883">
            <v>110068</v>
          </cell>
          <cell r="D883">
            <v>0</v>
          </cell>
          <cell r="E883">
            <v>110068</v>
          </cell>
        </row>
        <row r="884">
          <cell r="A884" t="str">
            <v>661500010000</v>
          </cell>
          <cell r="B884" t="str">
            <v>PEEKSKILL CITY SD</v>
          </cell>
          <cell r="C884">
            <v>718349</v>
          </cell>
          <cell r="D884">
            <v>0</v>
          </cell>
          <cell r="E884">
            <v>718349</v>
          </cell>
        </row>
        <row r="885">
          <cell r="A885" t="str">
            <v>661601030000</v>
          </cell>
          <cell r="B885" t="str">
            <v>PELHAM UFSD</v>
          </cell>
          <cell r="C885">
            <v>78059</v>
          </cell>
          <cell r="D885">
            <v>0</v>
          </cell>
          <cell r="E885">
            <v>78059</v>
          </cell>
        </row>
        <row r="886">
          <cell r="A886" t="str">
            <v>661800010000</v>
          </cell>
          <cell r="B886" t="str">
            <v>RYE CITY SD</v>
          </cell>
          <cell r="C886">
            <v>63828</v>
          </cell>
          <cell r="D886">
            <v>0</v>
          </cell>
          <cell r="E886">
            <v>63828</v>
          </cell>
        </row>
        <row r="887">
          <cell r="A887" t="str">
            <v>661901030000</v>
          </cell>
          <cell r="B887" t="str">
            <v>RYE NECK UFSD</v>
          </cell>
          <cell r="C887">
            <v>95875</v>
          </cell>
          <cell r="D887">
            <v>0</v>
          </cell>
          <cell r="E887">
            <v>95875</v>
          </cell>
        </row>
        <row r="888">
          <cell r="A888" t="str">
            <v>661904030000</v>
          </cell>
          <cell r="B888" t="str">
            <v>PORT CHESTER-RYE UFSD</v>
          </cell>
          <cell r="C888">
            <v>1146153</v>
          </cell>
          <cell r="D888">
            <v>0</v>
          </cell>
          <cell r="E888">
            <v>1146153</v>
          </cell>
        </row>
        <row r="889">
          <cell r="A889" t="str">
            <v>661905020000</v>
          </cell>
          <cell r="B889" t="str">
            <v>BLIND BROOK-RYE UFSD</v>
          </cell>
          <cell r="C889">
            <v>33871</v>
          </cell>
          <cell r="D889">
            <v>0</v>
          </cell>
          <cell r="E889">
            <v>33871</v>
          </cell>
        </row>
        <row r="890">
          <cell r="A890" t="str">
            <v>662001030000</v>
          </cell>
          <cell r="B890" t="str">
            <v>SCARSDALE UFSD</v>
          </cell>
          <cell r="C890">
            <v>95471</v>
          </cell>
          <cell r="D890">
            <v>0</v>
          </cell>
          <cell r="E890">
            <v>95471</v>
          </cell>
        </row>
        <row r="891">
          <cell r="A891" t="str">
            <v>662101060000</v>
          </cell>
          <cell r="B891" t="str">
            <v>SOMERS CSD</v>
          </cell>
          <cell r="C891">
            <v>54004</v>
          </cell>
          <cell r="D891">
            <v>286482</v>
          </cell>
          <cell r="E891">
            <v>340486</v>
          </cell>
        </row>
        <row r="892">
          <cell r="A892" t="str">
            <v>662200010000</v>
          </cell>
          <cell r="B892" t="str">
            <v>WHITE PLAINS CITY SD</v>
          </cell>
          <cell r="C892">
            <v>1125614</v>
          </cell>
          <cell r="D892">
            <v>32345</v>
          </cell>
          <cell r="E892">
            <v>1157959</v>
          </cell>
        </row>
        <row r="893">
          <cell r="A893" t="str">
            <v>662300010000</v>
          </cell>
          <cell r="B893" t="str">
            <v>YONKERS CITY SD</v>
          </cell>
          <cell r="C893">
            <v>9935534</v>
          </cell>
          <cell r="D893">
            <v>11552</v>
          </cell>
          <cell r="E893">
            <v>9947086</v>
          </cell>
        </row>
        <row r="894">
          <cell r="A894" t="str">
            <v>662300860862</v>
          </cell>
          <cell r="B894" t="str">
            <v>CS OF EDUCATIONAL EXCELLENCE</v>
          </cell>
          <cell r="C894">
            <v>299193</v>
          </cell>
          <cell r="D894">
            <v>0</v>
          </cell>
          <cell r="E894">
            <v>299193</v>
          </cell>
        </row>
        <row r="895">
          <cell r="A895" t="str">
            <v>662401060000</v>
          </cell>
          <cell r="B895" t="str">
            <v>LAKELAND CSD</v>
          </cell>
          <cell r="C895">
            <v>285832</v>
          </cell>
          <cell r="D895">
            <v>189448</v>
          </cell>
          <cell r="E895">
            <v>475280</v>
          </cell>
        </row>
        <row r="896">
          <cell r="A896" t="str">
            <v>662402060000</v>
          </cell>
          <cell r="B896" t="str">
            <v>YORKTOWN CSD</v>
          </cell>
          <cell r="C896">
            <v>126603</v>
          </cell>
          <cell r="D896">
            <v>0</v>
          </cell>
          <cell r="E896">
            <v>126603</v>
          </cell>
        </row>
        <row r="897">
          <cell r="A897" t="str">
            <v>670201060000</v>
          </cell>
          <cell r="B897" t="str">
            <v>ATTICA CSD</v>
          </cell>
          <cell r="C897">
            <v>195648</v>
          </cell>
          <cell r="D897">
            <v>0</v>
          </cell>
          <cell r="E897">
            <v>195648</v>
          </cell>
        </row>
        <row r="898">
          <cell r="A898" t="str">
            <v>670401040000</v>
          </cell>
          <cell r="B898" t="str">
            <v>LETCHWORTH CSD</v>
          </cell>
          <cell r="C898">
            <v>155179</v>
          </cell>
          <cell r="D898">
            <v>0</v>
          </cell>
          <cell r="E898">
            <v>155179</v>
          </cell>
        </row>
        <row r="899">
          <cell r="A899" t="str">
            <v>671002040000</v>
          </cell>
          <cell r="B899" t="str">
            <v>WYOMING CSD</v>
          </cell>
          <cell r="C899">
            <v>33545</v>
          </cell>
          <cell r="D899">
            <v>0</v>
          </cell>
          <cell r="E899">
            <v>33545</v>
          </cell>
        </row>
        <row r="900">
          <cell r="A900" t="str">
            <v>671201060000</v>
          </cell>
          <cell r="B900" t="str">
            <v>PERRY CSD</v>
          </cell>
          <cell r="C900">
            <v>180235</v>
          </cell>
          <cell r="D900">
            <v>0</v>
          </cell>
          <cell r="E900">
            <v>180235</v>
          </cell>
        </row>
        <row r="901">
          <cell r="A901" t="str">
            <v>671501040000</v>
          </cell>
          <cell r="B901" t="str">
            <v>WARSAW CSD</v>
          </cell>
          <cell r="C901">
            <v>185092</v>
          </cell>
          <cell r="D901">
            <v>18483</v>
          </cell>
          <cell r="E901">
            <v>203575</v>
          </cell>
        </row>
        <row r="902">
          <cell r="A902" t="str">
            <v>680601060000</v>
          </cell>
          <cell r="B902" t="str">
            <v>PENN YAN CSD</v>
          </cell>
          <cell r="C902">
            <v>634435</v>
          </cell>
          <cell r="D902">
            <v>20793</v>
          </cell>
          <cell r="E902">
            <v>655228</v>
          </cell>
        </row>
        <row r="903">
          <cell r="A903" t="str">
            <v>680801040000</v>
          </cell>
          <cell r="B903" t="str">
            <v>DUNDEE CSD</v>
          </cell>
          <cell r="C903">
            <v>455631</v>
          </cell>
          <cell r="D903">
            <v>0</v>
          </cell>
          <cell r="E903">
            <v>455631</v>
          </cell>
        </row>
      </sheetData>
      <sheetData sheetId="3"/>
      <sheetData sheetId="4"/>
      <sheetData sheetId="5"/>
    </sheetDataSet>
  </externalBook>
</externalLink>
</file>

<file path=xl/revisions/_rels/revisionHeaders.xml.rels><?xml version="1.0" encoding="UTF-8" standalone="yes"?>
<Relationships xmlns="http://schemas.openxmlformats.org/package/2006/relationships"><Relationship Id="rId93" Type="http://schemas.openxmlformats.org/officeDocument/2006/relationships/revisionLog" Target="revisionLog4.xml"/><Relationship Id="rId98" Type="http://schemas.openxmlformats.org/officeDocument/2006/relationships/revisionLog" Target="revisionLog9.xml"/><Relationship Id="rId89" Type="http://schemas.openxmlformats.org/officeDocument/2006/relationships/revisionLog" Target="revisionLog22.xml"/><Relationship Id="rId97" Type="http://schemas.openxmlformats.org/officeDocument/2006/relationships/revisionLog" Target="revisionLog8.xml"/><Relationship Id="rId92" Type="http://schemas.openxmlformats.org/officeDocument/2006/relationships/revisionLog" Target="revisionLog3.xml"/><Relationship Id="rId88" Type="http://schemas.openxmlformats.org/officeDocument/2006/relationships/revisionLog" Target="revisionLog21.xml"/><Relationship Id="rId96" Type="http://schemas.openxmlformats.org/officeDocument/2006/relationships/revisionLog" Target="revisionLog7.xml"/><Relationship Id="rId91" Type="http://schemas.openxmlformats.org/officeDocument/2006/relationships/revisionLog" Target="revisionLog2.xml"/><Relationship Id="rId95" Type="http://schemas.openxmlformats.org/officeDocument/2006/relationships/revisionLog" Target="revisionLog6.xml"/><Relationship Id="rId90" Type="http://schemas.openxmlformats.org/officeDocument/2006/relationships/revisionLog" Target="revisionLog1.xml"/><Relationship Id="rId94" Type="http://schemas.openxmlformats.org/officeDocument/2006/relationships/revisionLog" Target="revisionLog5.xml"/><Relationship Id="rId99" Type="http://schemas.openxmlformats.org/officeDocument/2006/relationships/revisionLog" Target="revisionLog23.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B67D2EA-4339-42FC-BB1D-FDD3E4C3D9D6}" diskRevisions="1" revisionId="1500" version="2">
  <header guid="{CE140185-5E33-4A1A-BEF7-DBA0E5DDC7A4}" dateTime="2018-10-24T09:44:18" maxSheetId="18" userName="WERMUTH, JANE" r:id="rId88" minRId="1397" maxRId="1402">
    <sheetIdMap count="17">
      <sheetId val="1"/>
      <sheetId val="2"/>
      <sheetId val="3"/>
      <sheetId val="4"/>
      <sheetId val="5"/>
      <sheetId val="17"/>
      <sheetId val="6"/>
      <sheetId val="16"/>
      <sheetId val="7"/>
      <sheetId val="8"/>
      <sheetId val="9"/>
      <sheetId val="10"/>
      <sheetId val="11"/>
      <sheetId val="12"/>
      <sheetId val="13"/>
      <sheetId val="14"/>
      <sheetId val="15"/>
    </sheetIdMap>
  </header>
  <header guid="{3849517D-6B90-4D64-B3F9-CF45B942DDBF}" dateTime="2018-10-24T10:07:17" maxSheetId="18" userName="WERMUTH, JANE" r:id="rId89" minRId="1423" maxRId="1426">
    <sheetIdMap count="17">
      <sheetId val="1"/>
      <sheetId val="2"/>
      <sheetId val="3"/>
      <sheetId val="4"/>
      <sheetId val="5"/>
      <sheetId val="17"/>
      <sheetId val="6"/>
      <sheetId val="16"/>
      <sheetId val="7"/>
      <sheetId val="8"/>
      <sheetId val="9"/>
      <sheetId val="10"/>
      <sheetId val="11"/>
      <sheetId val="12"/>
      <sheetId val="13"/>
      <sheetId val="14"/>
      <sheetId val="15"/>
    </sheetIdMap>
  </header>
  <header guid="{1B2D7D76-F757-4FF8-A967-2F19900087B9}" dateTime="2018-10-24T10:21:07" maxSheetId="18" userName="WERMUTH, JANE" r:id="rId90" minRId="1427" maxRId="1428">
    <sheetIdMap count="17">
      <sheetId val="1"/>
      <sheetId val="2"/>
      <sheetId val="3"/>
      <sheetId val="4"/>
      <sheetId val="5"/>
      <sheetId val="17"/>
      <sheetId val="6"/>
      <sheetId val="16"/>
      <sheetId val="7"/>
      <sheetId val="8"/>
      <sheetId val="9"/>
      <sheetId val="10"/>
      <sheetId val="11"/>
      <sheetId val="12"/>
      <sheetId val="13"/>
      <sheetId val="14"/>
      <sheetId val="15"/>
    </sheetIdMap>
  </header>
  <header guid="{20D3062F-957A-48BB-BBEC-13C744D7D859}" dateTime="2018-10-24T10:22:18" maxSheetId="18" userName="WERMUTH, JANE" r:id="rId91" minRId="1429" maxRId="1431">
    <sheetIdMap count="17">
      <sheetId val="1"/>
      <sheetId val="2"/>
      <sheetId val="3"/>
      <sheetId val="4"/>
      <sheetId val="5"/>
      <sheetId val="17"/>
      <sheetId val="6"/>
      <sheetId val="16"/>
      <sheetId val="7"/>
      <sheetId val="8"/>
      <sheetId val="9"/>
      <sheetId val="10"/>
      <sheetId val="11"/>
      <sheetId val="12"/>
      <sheetId val="13"/>
      <sheetId val="14"/>
      <sheetId val="15"/>
    </sheetIdMap>
  </header>
  <header guid="{BF42DC2D-7A82-4ADF-B298-5437AC3BF33A}" dateTime="2018-10-24T10:52:12" maxSheetId="18" userName="WERMUTH, JANE" r:id="rId92" minRId="1432" maxRId="1439">
    <sheetIdMap count="17">
      <sheetId val="1"/>
      <sheetId val="2"/>
      <sheetId val="3"/>
      <sheetId val="4"/>
      <sheetId val="5"/>
      <sheetId val="17"/>
      <sheetId val="6"/>
      <sheetId val="16"/>
      <sheetId val="7"/>
      <sheetId val="8"/>
      <sheetId val="9"/>
      <sheetId val="10"/>
      <sheetId val="11"/>
      <sheetId val="12"/>
      <sheetId val="13"/>
      <sheetId val="14"/>
      <sheetId val="15"/>
    </sheetIdMap>
  </header>
  <header guid="{C3BB813C-96AC-4FDF-9689-39CF8DA971C7}" dateTime="2018-10-24T10:52:56" maxSheetId="18" userName="WERMUTH, JANE" r:id="rId93" minRId="1440">
    <sheetIdMap count="17">
      <sheetId val="1"/>
      <sheetId val="2"/>
      <sheetId val="3"/>
      <sheetId val="4"/>
      <sheetId val="5"/>
      <sheetId val="17"/>
      <sheetId val="6"/>
      <sheetId val="16"/>
      <sheetId val="7"/>
      <sheetId val="8"/>
      <sheetId val="9"/>
      <sheetId val="10"/>
      <sheetId val="11"/>
      <sheetId val="12"/>
      <sheetId val="13"/>
      <sheetId val="14"/>
      <sheetId val="15"/>
    </sheetIdMap>
  </header>
  <header guid="{438F48CA-CC48-4C0E-8213-B1668C38E202}" dateTime="2018-10-24T10:56:51" maxSheetId="18" userName="WERMUTH, JANE" r:id="rId94" minRId="1441">
    <sheetIdMap count="17">
      <sheetId val="1"/>
      <sheetId val="2"/>
      <sheetId val="3"/>
      <sheetId val="4"/>
      <sheetId val="5"/>
      <sheetId val="17"/>
      <sheetId val="6"/>
      <sheetId val="16"/>
      <sheetId val="7"/>
      <sheetId val="8"/>
      <sheetId val="9"/>
      <sheetId val="10"/>
      <sheetId val="11"/>
      <sheetId val="12"/>
      <sheetId val="13"/>
      <sheetId val="14"/>
      <sheetId val="15"/>
    </sheetIdMap>
  </header>
  <header guid="{3C41302B-0312-49B1-B865-6147DD1ADEAE}" dateTime="2018-10-24T11:01:42" maxSheetId="18" userName="WERMUTH, JANE" r:id="rId95" minRId="1442" maxRId="1443">
    <sheetIdMap count="17">
      <sheetId val="1"/>
      <sheetId val="2"/>
      <sheetId val="3"/>
      <sheetId val="4"/>
      <sheetId val="5"/>
      <sheetId val="17"/>
      <sheetId val="6"/>
      <sheetId val="16"/>
      <sheetId val="7"/>
      <sheetId val="8"/>
      <sheetId val="9"/>
      <sheetId val="10"/>
      <sheetId val="11"/>
      <sheetId val="12"/>
      <sheetId val="13"/>
      <sheetId val="14"/>
      <sheetId val="15"/>
    </sheetIdMap>
  </header>
  <header guid="{7A900D84-796F-4610-893B-D5A50ADBAE45}" dateTime="2018-10-24T11:17:30" maxSheetId="18" userName="WERMUTH, JANE" r:id="rId96" minRId="1444" maxRId="1445">
    <sheetIdMap count="17">
      <sheetId val="1"/>
      <sheetId val="2"/>
      <sheetId val="3"/>
      <sheetId val="4"/>
      <sheetId val="5"/>
      <sheetId val="17"/>
      <sheetId val="6"/>
      <sheetId val="16"/>
      <sheetId val="7"/>
      <sheetId val="8"/>
      <sheetId val="9"/>
      <sheetId val="10"/>
      <sheetId val="11"/>
      <sheetId val="12"/>
      <sheetId val="13"/>
      <sheetId val="14"/>
      <sheetId val="15"/>
    </sheetIdMap>
  </header>
  <header guid="{8C4A12BA-FD0E-4A05-AF62-DE17828DCA07}" dateTime="2018-10-24T11:22:18" maxSheetId="18" userName="WERMUTH, JANE" r:id="rId97" minRId="1446" maxRId="1459">
    <sheetIdMap count="17">
      <sheetId val="1"/>
      <sheetId val="2"/>
      <sheetId val="3"/>
      <sheetId val="4"/>
      <sheetId val="5"/>
      <sheetId val="17"/>
      <sheetId val="6"/>
      <sheetId val="16"/>
      <sheetId val="7"/>
      <sheetId val="8"/>
      <sheetId val="9"/>
      <sheetId val="10"/>
      <sheetId val="11"/>
      <sheetId val="12"/>
      <sheetId val="13"/>
      <sheetId val="14"/>
      <sheetId val="15"/>
    </sheetIdMap>
  </header>
  <header guid="{F6E220FA-5A3B-4987-81B5-92626E140E72}" dateTime="2018-10-24T15:38:21" maxSheetId="18" userName="WERMUTH, JANE" r:id="rId98" minRId="1460" maxRId="1480">
    <sheetIdMap count="17">
      <sheetId val="1"/>
      <sheetId val="2"/>
      <sheetId val="3"/>
      <sheetId val="4"/>
      <sheetId val="5"/>
      <sheetId val="17"/>
      <sheetId val="6"/>
      <sheetId val="16"/>
      <sheetId val="7"/>
      <sheetId val="8"/>
      <sheetId val="9"/>
      <sheetId val="10"/>
      <sheetId val="11"/>
      <sheetId val="12"/>
      <sheetId val="13"/>
      <sheetId val="14"/>
      <sheetId val="15"/>
    </sheetIdMap>
  </header>
  <header guid="{6B67D2EA-4339-42FC-BB1D-FDD3E4C3D9D6}" dateTime="2018-10-25T11:16:32" maxSheetId="18" userName="BIZZARO, CAROL" r:id="rId99">
    <sheetIdMap count="17">
      <sheetId val="1"/>
      <sheetId val="2"/>
      <sheetId val="3"/>
      <sheetId val="4"/>
      <sheetId val="5"/>
      <sheetId val="17"/>
      <sheetId val="6"/>
      <sheetId val="16"/>
      <sheetId val="7"/>
      <sheetId val="8"/>
      <sheetId val="9"/>
      <sheetId val="10"/>
      <sheetId val="11"/>
      <sheetId val="12"/>
      <sheetId val="13"/>
      <sheetId val="14"/>
      <sheetId val="15"/>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7" sId="13">
    <nc r="D15" t="inlineStr">
      <is>
        <t>A community garden will be planted at the east  side of the school.</t>
      </is>
    </nc>
  </rcc>
  <rcc rId="1428" sId="13">
    <nc r="D16" t="inlineStr">
      <is>
        <t>There will be student dances including a Halloween dance</t>
      </is>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9" sId="13">
    <nc r="D18" t="inlineStr">
      <is>
        <t>A community garden will be planted and tended by student s at the southeast side of school.</t>
      </is>
    </nc>
  </rcc>
  <rcc rId="1430" sId="13">
    <nc r="B15" t="inlineStr">
      <is>
        <t>March, 2019</t>
      </is>
    </nc>
  </rcc>
  <rcc rId="1431" sId="13">
    <nc r="C15" t="inlineStr">
      <is>
        <t>June, 2019</t>
      </is>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7" sId="13" odxf="1" dxf="1" numFmtId="21">
    <nc r="B13">
      <v>43344</v>
    </nc>
    <odxf>
      <numFmt numFmtId="0" formatCode="General"/>
    </odxf>
    <ndxf>
      <numFmt numFmtId="21" formatCode="d\-mmm"/>
    </ndxf>
  </rcc>
  <rcc rId="1398" sId="13" odxf="1" dxf="1" numFmtId="21">
    <nc r="C13">
      <v>43270</v>
    </nc>
    <odxf>
      <numFmt numFmtId="0" formatCode="General"/>
    </odxf>
    <ndxf>
      <numFmt numFmtId="21" formatCode="d\-mmm"/>
    </ndxf>
  </rcc>
  <rcc rId="1399" sId="13">
    <nc r="D13" t="inlineStr">
      <is>
        <t>The PTA will hold monthly meetings</t>
      </is>
    </nc>
  </rcc>
  <rcc rId="1400" sId="13">
    <nc r="B14" t="inlineStr">
      <is>
        <t>Sept.</t>
      </is>
    </nc>
  </rcc>
  <rcc rId="1401" sId="13" odxf="1" dxf="1" numFmtId="21">
    <nc r="C14">
      <v>43270</v>
    </nc>
    <odxf>
      <numFmt numFmtId="0" formatCode="General"/>
    </odxf>
    <ndxf>
      <numFmt numFmtId="21" formatCode="d\-mmm"/>
    </ndxf>
  </rcc>
  <rcc rId="1402" sId="13">
    <nc r="D14" t="inlineStr">
      <is>
        <t>The School and PTA partner to provide evening events for school and family.</t>
      </is>
    </nc>
  </rcc>
  <rdn rId="0" localSheetId="1" customView="1" name="Z_FD9CD82C_4FA6_4DDE_98E0_561F2AA0D391_.wvu.PrintArea" hidden="1" oldHidden="1">
    <formula>'SCEP CoverPage'!$B$1:$E$21</formula>
  </rdn>
  <rdn rId="0" localSheetId="2" customView="1" name="Z_FD9CD82C_4FA6_4DDE_98E0_561F2AA0D391_.wvu.PrintArea" hidden="1" oldHidden="1">
    <formula>Assurances!$B$1:$C$20</formula>
  </rdn>
  <rdn rId="0" localSheetId="3" customView="1" name="Z_FD9CD82C_4FA6_4DDE_98E0_561F2AA0D391_.wvu.PrintArea" hidden="1" oldHidden="1">
    <formula>'School Leadership Team'!$B$1:$E$36</formula>
  </rdn>
  <rdn rId="0" localSheetId="3" customView="1" name="Z_FD9CD82C_4FA6_4DDE_98E0_561F2AA0D391_.wvu.PrintTitles" hidden="1" oldHidden="1">
    <formula>'School Leadership Team'!$1:$2</formula>
  </rdn>
  <rdn rId="0" localSheetId="4" customView="1" name="Z_FD9CD82C_4FA6_4DDE_98E0_561F2AA0D391_.wvu.PrintArea" hidden="1" oldHidden="1">
    <formula>'School Info Sheet'!$B$1:$M$44</formula>
  </rdn>
  <rdn rId="0" localSheetId="4" customView="1" name="Z_FD9CD82C_4FA6_4DDE_98E0_561F2AA0D391_.wvu.PrintTitles" hidden="1" oldHidden="1">
    <formula>'School Info Sheet'!$1:$1</formula>
  </rdn>
  <rdn rId="0" localSheetId="5" customView="1" name="Z_FD9CD82C_4FA6_4DDE_98E0_561F2AA0D391_.wvu.PrintArea" hidden="1" oldHidden="1">
    <formula>Overview!$B$1:$C$84</formula>
  </rdn>
  <rdn rId="0" localSheetId="17" customView="1" name="Z_FD9CD82C_4FA6_4DDE_98E0_561F2AA0D391_.wvu.PrintArea" hidden="1" oldHidden="1">
    <formula>'Re-Identified Focus Schools'!$B$1:$B$15</formula>
  </rdn>
  <rdn rId="0" localSheetId="6" customView="1" name="Z_FD9CD82C_4FA6_4DDE_98E0_561F2AA0D391_.wvu.PrintArea" hidden="1" oldHidden="1">
    <formula>'Re-Identified Priority Schools'!$B$1:$B$43</formula>
  </rdn>
  <rdn rId="0" localSheetId="16" customView="1" name="Z_FD9CD82C_4FA6_4DDE_98E0_561F2AA0D391_.wvu.PrintArea" hidden="1" oldHidden="1">
    <formula>'New Identified Priority Schools'!$B$1:$B$21</formula>
  </rdn>
  <rdn rId="0" localSheetId="7" customView="1" name="Z_FD9CD82C_4FA6_4DDE_98E0_561F2AA0D391_.wvu.PrintArea" hidden="1" oldHidden="1">
    <formula>'PS ELT Plan'!$B$1:$B$48</formula>
  </rdn>
  <rdn rId="0" localSheetId="8" customView="1" name="Z_FD9CD82C_4FA6_4DDE_98E0_561F2AA0D391_.wvu.PrintArea" hidden="1" oldHidden="1">
    <formula>'Leading Indicators'!$B$1:$G$35</formula>
  </rdn>
  <rdn rId="0" localSheetId="8" customView="1" name="Z_FD9CD82C_4FA6_4DDE_98E0_561F2AA0D391_.wvu.Cols" hidden="1" oldHidden="1">
    <formula>'Leading Indicators'!$H:$L</formula>
  </rdn>
  <rdn rId="0" localSheetId="9" customView="1" name="Z_FD9CD82C_4FA6_4DDE_98E0_561F2AA0D391_.wvu.PrintArea" hidden="1" oldHidden="1">
    <formula>'Tenet 2'!$B$1:$D$24</formula>
  </rdn>
  <rdn rId="0" localSheetId="10" customView="1" name="Z_FD9CD82C_4FA6_4DDE_98E0_561F2AA0D391_.wvu.PrintArea" hidden="1" oldHidden="1">
    <formula>'Tenet 3'!$B$1:$D$24</formula>
  </rdn>
  <rdn rId="0" localSheetId="11" customView="1" name="Z_FD9CD82C_4FA6_4DDE_98E0_561F2AA0D391_.wvu.PrintArea" hidden="1" oldHidden="1">
    <formula>'Tenet 4'!$B$1:$D$24</formula>
  </rdn>
  <rdn rId="0" localSheetId="12" customView="1" name="Z_FD9CD82C_4FA6_4DDE_98E0_561F2AA0D391_.wvu.PrintArea" hidden="1" oldHidden="1">
    <formula>'Tenet 5'!$B$1:$D$24</formula>
  </rdn>
  <rdn rId="0" localSheetId="13" customView="1" name="Z_FD9CD82C_4FA6_4DDE_98E0_561F2AA0D391_.wvu.PrintArea" hidden="1" oldHidden="1">
    <formula>'Tenet 6'!$B$1:$D$24</formula>
  </rdn>
  <rdn rId="0" localSheetId="14" customView="1" name="Z_FD9CD82C_4FA6_4DDE_98E0_561F2AA0D391_.wvu.PrintArea" hidden="1" oldHidden="1">
    <formula>StatementsofPractice!$A$2:$A$34</formula>
  </rdn>
  <rdn rId="0" localSheetId="15" customView="1" name="Z_FD9CD82C_4FA6_4DDE_98E0_561F2AA0D391_.wvu.FilterData" hidden="1" oldHidden="1">
    <formula>'SI Set Aside Rates'!$A$2:$J$134</formula>
  </rdn>
  <rcv guid="{FD9CD82C-4FA6-4DDE-98E0-561F2AA0D391}"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3" sId="12">
    <nc r="D16" t="inlineStr">
      <is>
        <t>We plan to create vertical curricula aligned to this year's theme:  Different is Just Different.  Not Better.  Not Worse.</t>
      </is>
    </nc>
  </rcc>
  <rcc rId="1424" sId="12">
    <nc r="D17" t="inlineStr">
      <is>
        <t>There will be an actor (Sheila Arnold) who will portray an historical figure so studnets can "experience" empathy</t>
      </is>
    </nc>
  </rcc>
  <rcc rId="1425" sId="12">
    <nc r="D18" t="inlineStr">
      <is>
        <t>We will have a holocauset survivor speak to students so that they can experience empathy</t>
      </is>
    </nc>
  </rcc>
  <rcc rId="1426" sId="12">
    <nc r="D19" t="inlineStr">
      <is>
        <t xml:space="preserve">Professional Development at 8:05 meetings </t>
      </is>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6F745858_63D3_4DD1_BA2D_4D965802B398_.wvu.PrintArea" hidden="1" oldHidden="1">
    <formula>'SCEP CoverPage'!$B$1:$E$21</formula>
  </rdn>
  <rdn rId="0" localSheetId="2" customView="1" name="Z_6F745858_63D3_4DD1_BA2D_4D965802B398_.wvu.PrintArea" hidden="1" oldHidden="1">
    <formula>Assurances!$B$1:$C$20</formula>
  </rdn>
  <rdn rId="0" localSheetId="3" customView="1" name="Z_6F745858_63D3_4DD1_BA2D_4D965802B398_.wvu.PrintArea" hidden="1" oldHidden="1">
    <formula>'School Leadership Team'!$B$1:$E$36</formula>
  </rdn>
  <rdn rId="0" localSheetId="3" customView="1" name="Z_6F745858_63D3_4DD1_BA2D_4D965802B398_.wvu.PrintTitles" hidden="1" oldHidden="1">
    <formula>'School Leadership Team'!$1:$2</formula>
  </rdn>
  <rdn rId="0" localSheetId="4" customView="1" name="Z_6F745858_63D3_4DD1_BA2D_4D965802B398_.wvu.PrintArea" hidden="1" oldHidden="1">
    <formula>'School Info Sheet'!$B$1:$M$44</formula>
  </rdn>
  <rdn rId="0" localSheetId="4" customView="1" name="Z_6F745858_63D3_4DD1_BA2D_4D965802B398_.wvu.PrintTitles" hidden="1" oldHidden="1">
    <formula>'School Info Sheet'!$1:$1</formula>
  </rdn>
  <rdn rId="0" localSheetId="5" customView="1" name="Z_6F745858_63D3_4DD1_BA2D_4D965802B398_.wvu.PrintArea" hidden="1" oldHidden="1">
    <formula>Overview!$B$1:$C$84</formula>
  </rdn>
  <rdn rId="0" localSheetId="17" customView="1" name="Z_6F745858_63D3_4DD1_BA2D_4D965802B398_.wvu.PrintArea" hidden="1" oldHidden="1">
    <formula>'Re-Identified Focus Schools'!$B$1:$B$15</formula>
  </rdn>
  <rdn rId="0" localSheetId="6" customView="1" name="Z_6F745858_63D3_4DD1_BA2D_4D965802B398_.wvu.PrintArea" hidden="1" oldHidden="1">
    <formula>'Re-Identified Priority Schools'!$B$1:$B$43</formula>
  </rdn>
  <rdn rId="0" localSheetId="16" customView="1" name="Z_6F745858_63D3_4DD1_BA2D_4D965802B398_.wvu.PrintArea" hidden="1" oldHidden="1">
    <formula>'New Identified Priority Schools'!$B$1:$B$21</formula>
  </rdn>
  <rdn rId="0" localSheetId="7" customView="1" name="Z_6F745858_63D3_4DD1_BA2D_4D965802B398_.wvu.PrintArea" hidden="1" oldHidden="1">
    <formula>'PS ELT Plan'!$B$1:$B$48</formula>
  </rdn>
  <rdn rId="0" localSheetId="8" customView="1" name="Z_6F745858_63D3_4DD1_BA2D_4D965802B398_.wvu.PrintArea" hidden="1" oldHidden="1">
    <formula>'Leading Indicators'!$B$1:$G$35</formula>
  </rdn>
  <rdn rId="0" localSheetId="8" customView="1" name="Z_6F745858_63D3_4DD1_BA2D_4D965802B398_.wvu.Cols" hidden="1" oldHidden="1">
    <formula>'Leading Indicators'!$H:$L</formula>
  </rdn>
  <rdn rId="0" localSheetId="9" customView="1" name="Z_6F745858_63D3_4DD1_BA2D_4D965802B398_.wvu.PrintArea" hidden="1" oldHidden="1">
    <formula>'Tenet 2'!$B$1:$D$24</formula>
  </rdn>
  <rdn rId="0" localSheetId="10" customView="1" name="Z_6F745858_63D3_4DD1_BA2D_4D965802B398_.wvu.PrintArea" hidden="1" oldHidden="1">
    <formula>'Tenet 3'!$B$1:$D$24</formula>
  </rdn>
  <rdn rId="0" localSheetId="11" customView="1" name="Z_6F745858_63D3_4DD1_BA2D_4D965802B398_.wvu.PrintArea" hidden="1" oldHidden="1">
    <formula>'Tenet 4'!$B$1:$D$24</formula>
  </rdn>
  <rdn rId="0" localSheetId="12" customView="1" name="Z_6F745858_63D3_4DD1_BA2D_4D965802B398_.wvu.PrintArea" hidden="1" oldHidden="1">
    <formula>'Tenet 5'!$B$1:$D$24</formula>
  </rdn>
  <rdn rId="0" localSheetId="13" customView="1" name="Z_6F745858_63D3_4DD1_BA2D_4D965802B398_.wvu.PrintArea" hidden="1" oldHidden="1">
    <formula>'Tenet 6'!$B$1:$D$24</formula>
  </rdn>
  <rdn rId="0" localSheetId="14" customView="1" name="Z_6F745858_63D3_4DD1_BA2D_4D965802B398_.wvu.PrintArea" hidden="1" oldHidden="1">
    <formula>StatementsofPractice!$A$2:$A$34</formula>
  </rdn>
  <rdn rId="0" localSheetId="15" customView="1" name="Z_6F745858_63D3_4DD1_BA2D_4D965802B398_.wvu.FilterData" hidden="1" oldHidden="1">
    <formula>'SI Set Aside Rates'!$A$2:$J$134</formula>
  </rdn>
  <rcv guid="{6F745858-63D3-4DD1-BA2D-4D965802B398}"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2" sId="13">
    <nc r="D20" t="inlineStr">
      <is>
        <t>Brain show</t>
      </is>
    </nc>
  </rcc>
  <rcc rId="1433" sId="13">
    <nc r="D21" t="inlineStr">
      <is>
        <t>Holiday boutique</t>
      </is>
    </nc>
  </rcc>
  <rcc rId="1434" sId="13">
    <nc r="D22" t="inlineStr">
      <is>
        <t>Book Fair</t>
      </is>
    </nc>
  </rcc>
  <rcc rId="1435" sId="13">
    <nc r="D23" t="inlineStr">
      <is>
        <t>Family Game Night</t>
      </is>
    </nc>
  </rcc>
  <rcc rId="1436" sId="13" odxf="1" dxf="1" numFmtId="22">
    <nc r="B20">
      <v>43374</v>
    </nc>
    <odxf>
      <numFmt numFmtId="0" formatCode="General"/>
    </odxf>
    <ndxf>
      <numFmt numFmtId="22" formatCode="mmm\-yy"/>
    </ndxf>
  </rcc>
  <rcc rId="1437" sId="13" odxf="1" dxf="1" numFmtId="22">
    <nc r="B21">
      <v>43435</v>
    </nc>
    <odxf>
      <numFmt numFmtId="0" formatCode="General"/>
    </odxf>
    <ndxf>
      <numFmt numFmtId="22" formatCode="mmm\-yy"/>
    </ndxf>
  </rcc>
  <rcc rId="1438" sId="13">
    <nc r="B22" t="inlineStr">
      <is>
        <t>March, 2019</t>
      </is>
    </nc>
  </rcc>
  <rcc rId="1439" sId="13">
    <nc r="B23" t="inlineStr">
      <is>
        <t>February, 2019</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0" sId="13">
    <oc r="D7" t="inlineStr">
      <is>
        <t>In order for P.S. 15to maximize our potential as a high performing school, it is necessary to build and maintain a strong home-school partnership.</t>
      </is>
    </oc>
    <nc r="D7" t="inlineStr">
      <is>
        <t>In order for P.S. 15to maximize our potential as a high performing school, it is necessary to build and maintain a strong home-school partnership. This will be accomplished through multiple family-school events.</t>
      </is>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1" sId="10">
    <oc r="D9" t="inlineStr">
      <is>
        <t xml:space="preserve">We will meet weekly with all teachers </t>
      </is>
    </oc>
    <nc r="D9" t="inlineStr">
      <is>
        <t xml:space="preserve">We will meet weekly with all teachers  to reinforce vertically and horizontally aligned curricula in line </t>
      </is>
    </nc>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2" sId="10">
    <oc r="D9" t="inlineStr">
      <is>
        <t xml:space="preserve">We will meet weekly with all teachers  to reinforce vertically and horizontally aligned curricula in line </t>
      </is>
    </oc>
    <nc r="D9" t="inlineStr">
      <is>
        <t>We will meet weekly with all teachers  to reinforce vertically and horizontally aligned curricula in line with NYS and District Standards.</t>
      </is>
    </nc>
  </rcc>
  <rcc rId="1443" sId="10">
    <oc r="D10" t="inlineStr">
      <is>
        <r>
          <t xml:space="preserve">1. Faculty will participate at weekly 8:05 PD in smaller learning communities and general sessions;                                                                     2. Faculty will engage in learning and implementing thinking maps in all content areas as observed in classroom visits by </t>
        </r>
        <r>
          <rPr>
            <sz val="10"/>
            <color theme="1"/>
            <rFont val="Calibri"/>
            <family val="2"/>
          </rPr>
          <t xml:space="preserve">administration.  3. Faculty will develop and use aligned rubrics to evaluate student writing and give explicit actionalbe feedback to all students as observed by student exemplars that will be posted promintently for viewing.                                                                                                                  4. Teachers will have prgress notes specific to interventions put in place on behalf of students that will be shared at PPS meetings.                                 </t>
        </r>
      </is>
    </oc>
    <nc r="D10" t="inlineStr">
      <is>
        <t>NYSED test data from 2017 will be utilized by all teachers to inform instrucitonal planning, therefore, the 2018 NYSED test performance will be the leading indicator in this area.</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4" sId="10">
    <oc r="D10" t="inlineStr">
      <is>
        <t>NYSED test data from 2017 will be utilized by all teachers to inform instrucitonal planning, therefore, the 2018 NYSED test performance will be the leading indicator in this area.</t>
      </is>
    </oc>
    <nc r="D10" t="inlineStr">
      <is>
        <t>NYSED test data from 2017 will be utilized by all teachers to inform instrucitonal planning, therefore, the 2018 NYSED test performance will be the leading indicator in this area. We will meet weekly with all teachers  to reinforce vertically and horizontally aligned curricula in line with NYS and District Standards.  This indicator will be observable in the classroom.</t>
      </is>
    </nc>
  </rcc>
  <rcc rId="1445" sId="10">
    <oc r="D9" t="inlineStr">
      <is>
        <t>We will meet weekly with all teachers  to reinforce vertically and horizontally aligned curricula in line with NYS and District Standards.</t>
      </is>
    </oc>
    <nc r="D9" t="inlineStr">
      <is>
        <t>The curricula utilized at PS 15 must be well aligned internally, vertically and horizontally.  We need to look at item analysis of student performance in 2018 to focus instructional practice so that our test scores will improve for NYS exams.</t>
      </is>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6" sId="12">
    <nc r="D9" t="inlineStr">
      <is>
        <t>Disciplinary referrals for "bullying" will decrease by 20% this year.</t>
      </is>
    </nc>
  </rcc>
  <rcc rId="1447" sId="12">
    <oc r="D10">
      <f>'Leading Indicators'!K35</f>
    </oc>
    <nc r="D10" t="inlineStr">
      <is>
        <t>Records of discipline referrals to main office.</t>
      </is>
    </nc>
  </rcc>
  <rcc rId="1448" sId="12" numFmtId="20">
    <nc r="B13">
      <v>43344</v>
    </nc>
  </rcc>
  <rcc rId="1449" sId="12">
    <nc r="C13" t="inlineStr">
      <is>
        <t>june, 2019</t>
      </is>
    </nc>
  </rcc>
  <rcc rId="1450" sId="12" numFmtId="20">
    <nc r="B14">
      <v>43361</v>
    </nc>
  </rcc>
  <rcc rId="1451" sId="12" numFmtId="20">
    <nc r="C14">
      <v>43270</v>
    </nc>
  </rcc>
  <rcc rId="1452" sId="12" numFmtId="22">
    <nc r="B16">
      <v>43361</v>
    </nc>
  </rcc>
  <rcc rId="1453" sId="12" numFmtId="22">
    <nc r="C16">
      <v>43270</v>
    </nc>
  </rcc>
  <rfmt sheetId="12" sqref="B17" start="0" length="0">
    <dxf>
      <numFmt numFmtId="21" formatCode="d\-mmm"/>
    </dxf>
  </rfmt>
  <rfmt sheetId="12" sqref="C17" start="0" length="0">
    <dxf>
      <numFmt numFmtId="21" formatCode="d\-mmm"/>
    </dxf>
  </rfmt>
  <rcc rId="1454" sId="12" odxf="1" dxf="1" numFmtId="21">
    <nc r="B18">
      <v>43178</v>
    </nc>
    <odxf>
      <numFmt numFmtId="0" formatCode="General"/>
    </odxf>
    <ndxf>
      <numFmt numFmtId="21" formatCode="d\-mmm"/>
    </ndxf>
  </rcc>
  <rcc rId="1455" sId="12" numFmtId="21">
    <nc r="B17" t="inlineStr">
      <is>
        <t>november, 2018</t>
      </is>
    </nc>
  </rcc>
  <rcc rId="1456" sId="12">
    <nc r="B15" t="inlineStr">
      <is>
        <t>TBD</t>
      </is>
    </nc>
  </rcc>
  <rcc rId="1457" sId="12" odxf="1" dxf="1" numFmtId="21">
    <nc r="B19">
      <v>43391</v>
    </nc>
    <odxf>
      <numFmt numFmtId="0" formatCode="General"/>
    </odxf>
    <ndxf>
      <numFmt numFmtId="21" formatCode="d\-mmm"/>
    </ndxf>
  </rcc>
  <rcc rId="1458" sId="12" odxf="1" dxf="1" numFmtId="21">
    <nc r="C19">
      <v>43239</v>
    </nc>
    <odxf>
      <numFmt numFmtId="0" formatCode="General"/>
    </odxf>
    <ndxf>
      <numFmt numFmtId="21" formatCode="d\-mmm"/>
    </ndxf>
  </rcc>
  <rcc rId="1459" sId="12">
    <nc r="D7" t="inlineStr">
      <is>
        <t>Student emotional health is foundational to their academic success.  As such it is a professional development goal for this academic year.  PD will focus on restorative practice, etc.  The culture of the buildng will continue to be framed with PBS.</t>
      </is>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60" sId="10">
    <nc r="B13" t="inlineStr">
      <is>
        <t>October</t>
      </is>
    </nc>
  </rcc>
  <rcc rId="1461" sId="10">
    <nc r="C13" t="inlineStr">
      <is>
        <t>November, 2018</t>
      </is>
    </nc>
  </rcc>
  <rcc rId="1462" sId="10">
    <nc r="D13" t="inlineStr">
      <is>
        <t>Staff PD to focus on disaggregation of test data</t>
      </is>
    </nc>
  </rcc>
  <rcc rId="1463" sId="10">
    <nc r="D14" t="inlineStr">
      <is>
        <t>Staff PD to focus on item analysis to inform instructional planning.</t>
      </is>
    </nc>
  </rcc>
  <rcc rId="1464" sId="10" odxf="1" dxf="1" numFmtId="22">
    <nc r="B14">
      <v>43405</v>
    </nc>
    <ndxf>
      <numFmt numFmtId="22" formatCode="mmm\-yy"/>
    </ndxf>
  </rcc>
  <rcc rId="1465" sId="10" odxf="1" dxf="1" numFmtId="22">
    <nc r="B15">
      <v>43435</v>
    </nc>
    <odxf>
      <numFmt numFmtId="0" formatCode="General"/>
    </odxf>
    <ndxf>
      <numFmt numFmtId="22" formatCode="mmm\-yy"/>
    </ndxf>
  </rcc>
  <rcc rId="1466" sId="10">
    <nc r="D15" t="inlineStr">
      <is>
        <t>Planning for interim testing to deermine efficacy of efforts</t>
      </is>
    </nc>
  </rcc>
  <rcc rId="1467" sId="10" odxf="1" dxf="1" numFmtId="22">
    <nc r="B16">
      <v>43466</v>
    </nc>
    <odxf>
      <numFmt numFmtId="0" formatCode="General"/>
    </odxf>
    <ndxf>
      <numFmt numFmtId="22" formatCode="mmm\-yy"/>
    </ndxf>
  </rcc>
  <rcc rId="1468" sId="10">
    <nc r="C15" t="inlineStr">
      <is>
        <t>"</t>
      </is>
    </nc>
  </rcc>
  <rfmt sheetId="10" xfDxf="1" sqref="D16" start="0" length="0">
    <dxf>
      <fill>
        <patternFill patternType="solid">
          <bgColor rgb="FFFFFFCC"/>
        </patternFill>
      </fill>
      <alignment wrapText="1" readingOrder="0"/>
      <border outline="0">
        <left style="thin">
          <color indexed="64"/>
        </left>
        <right style="thin">
          <color indexed="64"/>
        </right>
        <top style="thin">
          <color indexed="64"/>
        </top>
        <bottom style="thin">
          <color indexed="64"/>
        </bottom>
      </border>
    </dxf>
  </rfmt>
  <rcc rId="1469" sId="10">
    <nc r="D16" t="inlineStr">
      <is>
        <t>Administration of NYSED aligned "midterms.</t>
      </is>
    </nc>
  </rcc>
  <rcc rId="1470" sId="10" odxf="1" dxf="1" numFmtId="22">
    <nc r="B17">
      <v>43466</v>
    </nc>
    <odxf>
      <numFmt numFmtId="0" formatCode="General"/>
    </odxf>
    <ndxf>
      <numFmt numFmtId="22" formatCode="mmm\-yy"/>
    </ndxf>
  </rcc>
  <rcc rId="1471" sId="10">
    <nc r="D17" t="inlineStr">
      <is>
        <t>Item and test data analysis to determine efficacy of efforts</t>
      </is>
    </nc>
  </rcc>
  <rcc rId="1472" sId="10" odxf="1" dxf="1" numFmtId="22">
    <nc r="B18">
      <v>43497</v>
    </nc>
    <odxf>
      <numFmt numFmtId="0" formatCode="General"/>
    </odxf>
    <ndxf>
      <numFmt numFmtId="22" formatCode="mmm\-yy"/>
    </ndxf>
  </rcc>
  <rcc rId="1473" sId="10" odxf="1" dxf="1" numFmtId="22">
    <nc r="C18">
      <v>43556</v>
    </nc>
    <odxf>
      <numFmt numFmtId="0" formatCode="General"/>
    </odxf>
    <ndxf>
      <numFmt numFmtId="22" formatCode="mmm\-yy"/>
    </ndxf>
  </rcc>
  <rcc rId="1474" sId="10">
    <nc r="D18" t="inlineStr">
      <is>
        <t>Targeted after school instructional programs are in session</t>
      </is>
    </nc>
  </rcc>
  <rcc rId="1475" sId="10" odxf="1" dxf="1" numFmtId="22">
    <nc r="B19">
      <v>43556</v>
    </nc>
    <odxf>
      <numFmt numFmtId="0" formatCode="General"/>
    </odxf>
    <ndxf>
      <numFmt numFmtId="22" formatCode="mmm\-yy"/>
    </ndxf>
  </rcc>
  <rcc rId="1476" sId="10" odxf="1" dxf="1" numFmtId="22">
    <nc r="C19">
      <v>43586</v>
    </nc>
    <odxf>
      <numFmt numFmtId="0" formatCode="General"/>
    </odxf>
    <ndxf>
      <numFmt numFmtId="22" formatCode="mmm\-yy"/>
    </ndxf>
  </rcc>
  <rcc rId="1477" sId="10">
    <nc r="D19" t="inlineStr">
      <is>
        <t>Administration of NYSED assessments 3-8</t>
      </is>
    </nc>
  </rcc>
  <rcc rId="1478" sId="10" odxf="1" dxf="1" numFmtId="22">
    <nc r="B20">
      <v>43374</v>
    </nc>
    <odxf>
      <numFmt numFmtId="0" formatCode="General"/>
    </odxf>
    <ndxf>
      <numFmt numFmtId="22" formatCode="mmm\-yy"/>
    </ndxf>
  </rcc>
  <rcc rId="1479" sId="10" odxf="1" dxf="1" numFmtId="22">
    <nc r="C20">
      <v>43617</v>
    </nc>
    <odxf>
      <numFmt numFmtId="0" formatCode="General"/>
    </odxf>
    <ndxf>
      <numFmt numFmtId="22" formatCode="mmm\-yy"/>
    </ndxf>
  </rcc>
  <rcc rId="1480" sId="10">
    <nc r="D20" t="inlineStr">
      <is>
        <t>Ongoing PD around data driven instruction.</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E21"/>
  <sheetViews>
    <sheetView topLeftCell="A2" zoomScale="90" zoomScaleNormal="90" workbookViewId="0">
      <selection activeCell="D21" sqref="D21"/>
    </sheetView>
  </sheetViews>
  <sheetFormatPr defaultColWidth="9.109375" defaultRowHeight="15.6" x14ac:dyDescent="0.3"/>
  <cols>
    <col min="1" max="1" width="5.5546875" style="46" customWidth="1"/>
    <col min="2" max="2" width="27.44140625" style="46" customWidth="1"/>
    <col min="3" max="3" width="50.6640625" style="46" customWidth="1"/>
    <col min="4" max="4" width="33.88671875" style="46" customWidth="1"/>
    <col min="5" max="5" width="38.33203125" style="46" customWidth="1"/>
    <col min="6" max="16384" width="9.109375" style="46"/>
  </cols>
  <sheetData>
    <row r="1" spans="2:5" x14ac:dyDescent="0.3">
      <c r="B1" s="44" t="s">
        <v>349</v>
      </c>
      <c r="C1" s="45" t="s">
        <v>571</v>
      </c>
      <c r="D1" s="215" t="s">
        <v>496</v>
      </c>
      <c r="E1" s="216"/>
    </row>
    <row r="2" spans="2:5" s="162" customFormat="1" x14ac:dyDescent="0.3">
      <c r="B2" s="164" t="s">
        <v>510</v>
      </c>
      <c r="C2" s="165" t="s">
        <v>182</v>
      </c>
      <c r="D2" s="215"/>
      <c r="E2" s="216"/>
    </row>
    <row r="3" spans="2:5" x14ac:dyDescent="0.3">
      <c r="B3" s="44" t="s">
        <v>425</v>
      </c>
      <c r="C3" s="47" t="s">
        <v>572</v>
      </c>
      <c r="D3" s="217"/>
      <c r="E3" s="216"/>
    </row>
    <row r="4" spans="2:5" ht="15.75" x14ac:dyDescent="0.25">
      <c r="E4" s="36"/>
    </row>
    <row r="5" spans="2:5" ht="15.75" x14ac:dyDescent="0.25">
      <c r="E5" s="36"/>
    </row>
    <row r="6" spans="2:5" ht="23.25" x14ac:dyDescent="0.35">
      <c r="B6" s="220" t="s">
        <v>546</v>
      </c>
      <c r="C6" s="221"/>
      <c r="D6" s="221"/>
      <c r="E6" s="221"/>
    </row>
    <row r="8" spans="2:5" ht="15.75" x14ac:dyDescent="0.25">
      <c r="B8" s="48" t="s">
        <v>350</v>
      </c>
      <c r="C8" s="49" t="s">
        <v>573</v>
      </c>
      <c r="D8" s="48" t="s">
        <v>575</v>
      </c>
      <c r="E8" s="49"/>
    </row>
    <row r="9" spans="2:5" ht="31.5" x14ac:dyDescent="0.25">
      <c r="B9" s="48" t="s">
        <v>351</v>
      </c>
      <c r="C9" s="49" t="s">
        <v>574</v>
      </c>
      <c r="D9" s="48" t="s">
        <v>576</v>
      </c>
      <c r="E9" s="49"/>
    </row>
    <row r="10" spans="2:5" ht="15.75" customHeight="1" x14ac:dyDescent="0.25">
      <c r="B10" s="48" t="s">
        <v>352</v>
      </c>
      <c r="C10" s="222"/>
      <c r="D10" s="223"/>
      <c r="E10" s="224"/>
    </row>
    <row r="12" spans="2:5" ht="30.75" customHeight="1" x14ac:dyDescent="0.3">
      <c r="B12" s="225" t="s">
        <v>353</v>
      </c>
      <c r="C12" s="226"/>
      <c r="D12" s="226"/>
      <c r="E12" s="226"/>
    </row>
    <row r="14" spans="2:5" ht="15.75" x14ac:dyDescent="0.25">
      <c r="B14" s="227" t="s">
        <v>354</v>
      </c>
      <c r="C14" s="226"/>
      <c r="D14" s="226"/>
      <c r="E14" s="226"/>
    </row>
    <row r="16" spans="2:5" ht="45.75" customHeight="1" x14ac:dyDescent="0.3">
      <c r="B16" s="228" t="s">
        <v>511</v>
      </c>
      <c r="C16" s="226"/>
      <c r="D16" s="226"/>
      <c r="E16" s="226"/>
    </row>
    <row r="18" spans="2:5" ht="15.75" x14ac:dyDescent="0.25">
      <c r="B18" s="218" t="s">
        <v>355</v>
      </c>
      <c r="C18" s="219"/>
      <c r="D18" s="219"/>
      <c r="E18" s="219"/>
    </row>
    <row r="19" spans="2:5" ht="15.75" x14ac:dyDescent="0.25">
      <c r="B19" s="50" t="s">
        <v>356</v>
      </c>
      <c r="C19" s="50" t="s">
        <v>357</v>
      </c>
      <c r="D19" s="50" t="s">
        <v>358</v>
      </c>
      <c r="E19" s="50" t="s">
        <v>359</v>
      </c>
    </row>
    <row r="20" spans="2:5" ht="30" customHeight="1" x14ac:dyDescent="0.25">
      <c r="B20" s="51" t="s">
        <v>360</v>
      </c>
      <c r="C20" s="52"/>
      <c r="D20" s="198" t="s">
        <v>577</v>
      </c>
      <c r="E20" s="49"/>
    </row>
    <row r="21" spans="2:5" ht="30" customHeight="1" x14ac:dyDescent="0.25">
      <c r="B21" s="51" t="s">
        <v>361</v>
      </c>
      <c r="C21" s="52"/>
      <c r="D21" s="198" t="s">
        <v>578</v>
      </c>
      <c r="E21" s="49"/>
    </row>
  </sheetData>
  <customSheetViews>
    <customSheetView guid="{6F745858-63D3-4DD1-BA2D-4D965802B398}" scale="90" topLeftCell="A2">
      <selection activeCell="D21" sqref="D21"/>
      <pageMargins left="0.45" right="0.45" top="0.5" bottom="0.5" header="0.3" footer="0.05"/>
      <pageSetup scale="80" orientation="landscape" r:id="rId1"/>
      <headerFooter>
        <oddFooter>&amp;R&amp;P</oddFooter>
      </headerFooter>
    </customSheetView>
    <customSheetView guid="{6D61957F-EEEF-43CD-AF8D-5D850DA977F8}" scale="90" showPageBreaks="1" printArea="1" topLeftCell="A2">
      <selection activeCell="D21" sqref="D21"/>
      <pageMargins left="0.45" right="0.45" top="0.5" bottom="0.5" header="0.3" footer="0.05"/>
      <pageSetup scale="80" orientation="landscape" r:id="rId2"/>
      <headerFooter>
        <oddFooter>&amp;R&amp;P</oddFooter>
      </headerFooter>
    </customSheetView>
    <customSheetView guid="{44594B27-9C70-41F1-9630-666DBB02377F}" scale="90" showPageBreaks="1" printArea="1">
      <pageMargins left="0.45" right="0.45" top="0.5" bottom="0.5" header="0.3" footer="0.05"/>
      <pageSetup scale="80" orientation="landscape" r:id="rId3"/>
      <headerFooter>
        <oddFooter>&amp;R&amp;P</oddFooter>
      </headerFooter>
    </customSheetView>
    <customSheetView guid="{D084C74A-34CE-4171-80D6-1BE5E86C1BB8}" showPageBreaks="1" printArea="1">
      <selection activeCell="B6" sqref="B6:E6"/>
      <pageMargins left="0.45" right="0.45" top="0.5" bottom="0.5" header="0.3" footer="0.05"/>
      <pageSetup scale="80" orientation="landscape" r:id="rId4"/>
      <headerFooter>
        <oddFooter>&amp;R&amp;P</oddFooter>
      </headerFooter>
    </customSheetView>
    <customSheetView guid="{5E382568-8E76-4E23-9866-B5E631EE9A50}" scale="90">
      <selection activeCell="C4" sqref="C4"/>
      <pageMargins left="0.45" right="0.45" top="0.5" bottom="0.5" header="0.3" footer="0.05"/>
      <pageSetup scale="80" orientation="landscape" r:id="rId5"/>
      <headerFooter>
        <oddFooter>&amp;R&amp;P</oddFooter>
      </headerFooter>
    </customSheetView>
    <customSheetView guid="{FD9CD82C-4FA6-4DDE-98E0-561F2AA0D391}" scale="90" topLeftCell="A2">
      <selection activeCell="D21" sqref="D21"/>
      <pageMargins left="0.45" right="0.45" top="0.5" bottom="0.5" header="0.3" footer="0.05"/>
      <pageSetup scale="80" orientation="landscape" r:id="rId6"/>
      <headerFooter>
        <oddFooter>&amp;R&amp;P</oddFooter>
      </headerFooter>
    </customSheetView>
  </customSheetViews>
  <mergeCells count="7">
    <mergeCell ref="D1:E3"/>
    <mergeCell ref="B18:E18"/>
    <mergeCell ref="B6:E6"/>
    <mergeCell ref="C10:E10"/>
    <mergeCell ref="B12:E12"/>
    <mergeCell ref="B14:E14"/>
    <mergeCell ref="B16:E16"/>
  </mergeCells>
  <dataValidations count="2">
    <dataValidation allowBlank="1" showInputMessage="1" showErrorMessage="1" promptTitle="Instructions" prompt="Enter the district's BEDS Code in this cell. Please note that the information entered into this cell will automatically populate similar cells in all other pages within the workbook." sqref="C3"/>
    <dataValidation allowBlank="1" showInputMessage="1" showErrorMessage="1" promptTitle="Instructions" prompt="Enter the name of the district in this cell. Please note that the information entered into this cell will automatically populate similar cells in all other pages within the workbook." sqref="C1:C2"/>
  </dataValidations>
  <pageMargins left="0.45" right="0.45" top="0.5" bottom="0.5" header="0.3" footer="0.05"/>
  <pageSetup scale="80" orientation="landscape" r:id="rId7"/>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zoomScale="90" zoomScaleNormal="90" workbookViewId="0">
      <selection activeCell="G19" sqref="G19"/>
    </sheetView>
  </sheetViews>
  <sheetFormatPr defaultRowHeight="14.4" x14ac:dyDescent="0.3"/>
  <cols>
    <col min="1" max="1" width="5.5546875" customWidth="1"/>
    <col min="2" max="2" width="100.6640625" customWidth="1"/>
    <col min="3" max="7" width="10.6640625" customWidth="1"/>
    <col min="8" max="12" width="10.6640625" hidden="1" customWidth="1"/>
  </cols>
  <sheetData>
    <row r="1" spans="2:12" ht="18.75" customHeight="1" x14ac:dyDescent="0.25">
      <c r="B1" s="265" t="s">
        <v>467</v>
      </c>
      <c r="C1" s="266"/>
      <c r="D1" s="266"/>
      <c r="E1" s="266"/>
      <c r="F1" s="266"/>
      <c r="G1" s="266"/>
    </row>
    <row r="3" spans="2:12" ht="30" customHeight="1" x14ac:dyDescent="0.25">
      <c r="B3" s="167" t="s">
        <v>519</v>
      </c>
      <c r="C3" s="125" t="s">
        <v>490</v>
      </c>
      <c r="D3" s="125" t="s">
        <v>491</v>
      </c>
      <c r="E3" s="125" t="s">
        <v>493</v>
      </c>
      <c r="F3" s="125" t="s">
        <v>492</v>
      </c>
      <c r="G3" s="125" t="s">
        <v>494</v>
      </c>
      <c r="H3" s="137" t="s">
        <v>490</v>
      </c>
      <c r="I3" s="137" t="s">
        <v>491</v>
      </c>
      <c r="J3" s="137" t="s">
        <v>493</v>
      </c>
      <c r="K3" s="137" t="s">
        <v>492</v>
      </c>
      <c r="L3" s="137" t="s">
        <v>494</v>
      </c>
    </row>
    <row r="4" spans="2:12" ht="15" x14ac:dyDescent="0.25">
      <c r="B4" s="126" t="s">
        <v>483</v>
      </c>
      <c r="C4" s="145" t="s">
        <v>631</v>
      </c>
      <c r="D4" s="145" t="s">
        <v>631</v>
      </c>
      <c r="E4" s="145" t="s">
        <v>631</v>
      </c>
      <c r="F4" s="145"/>
      <c r="G4" s="145"/>
      <c r="H4" t="str">
        <f>IF(C4="Y",$B$4,"")</f>
        <v/>
      </c>
      <c r="I4" t="str">
        <f>IF(D4="Y",$B$4,"")</f>
        <v/>
      </c>
      <c r="J4" t="str">
        <f>IF(E4="Y",$B$4,"")</f>
        <v/>
      </c>
      <c r="K4" t="str">
        <f>IF(F4="Y",$B$4,"")</f>
        <v/>
      </c>
      <c r="L4" t="str">
        <f>IF(G4="Y",$B$4,"")</f>
        <v/>
      </c>
    </row>
    <row r="5" spans="2:12" ht="15" x14ac:dyDescent="0.25">
      <c r="B5" s="126" t="s">
        <v>468</v>
      </c>
      <c r="C5" s="145" t="s">
        <v>631</v>
      </c>
      <c r="D5" s="145"/>
      <c r="E5" s="145"/>
      <c r="F5" s="145" t="s">
        <v>631</v>
      </c>
      <c r="G5" s="145" t="s">
        <v>631</v>
      </c>
      <c r="H5" t="str">
        <f t="shared" ref="H5:H35" si="0">IF(C5="Y",CONCATENATE(H4,CHAR(10),$B5),H4)</f>
        <v/>
      </c>
      <c r="I5" t="str">
        <f t="shared" ref="I5:I35" si="1">IF(D5="Y",CONCATENATE(I4,CHAR(10),$B5),I4)</f>
        <v/>
      </c>
      <c r="J5" t="str">
        <f t="shared" ref="J5:J35" si="2">IF(E5="Y",CONCATENATE(J4,CHAR(10),$B5),J4)</f>
        <v/>
      </c>
      <c r="K5" t="str">
        <f t="shared" ref="K5:K35" si="3">IF(F5="Y",CONCATENATE(K4,CHAR(10),$B5),K4)</f>
        <v/>
      </c>
      <c r="L5" t="str">
        <f t="shared" ref="L5:L35" si="4">IF(G5="Y",CONCATENATE(L4,CHAR(10),$B5),L4)</f>
        <v/>
      </c>
    </row>
    <row r="6" spans="2:12" ht="15" x14ac:dyDescent="0.25">
      <c r="B6" s="126" t="s">
        <v>469</v>
      </c>
      <c r="C6" s="145"/>
      <c r="D6" s="145"/>
      <c r="E6" s="145"/>
      <c r="F6" s="145"/>
      <c r="G6" s="145"/>
      <c r="H6" t="str">
        <f t="shared" si="0"/>
        <v/>
      </c>
      <c r="I6" t="str">
        <f t="shared" si="1"/>
        <v/>
      </c>
      <c r="J6" t="str">
        <f t="shared" si="2"/>
        <v/>
      </c>
      <c r="K6" t="str">
        <f t="shared" si="3"/>
        <v/>
      </c>
      <c r="L6" t="str">
        <f t="shared" si="4"/>
        <v/>
      </c>
    </row>
    <row r="7" spans="2:12" ht="15" x14ac:dyDescent="0.25">
      <c r="B7" s="126" t="s">
        <v>470</v>
      </c>
      <c r="C7" s="145"/>
      <c r="D7" s="145"/>
      <c r="E7" s="145"/>
      <c r="F7" s="145"/>
      <c r="G7" s="145"/>
      <c r="H7" t="str">
        <f t="shared" si="0"/>
        <v/>
      </c>
      <c r="I7" t="str">
        <f t="shared" si="1"/>
        <v/>
      </c>
      <c r="J7" t="str">
        <f t="shared" si="2"/>
        <v/>
      </c>
      <c r="K7" t="str">
        <f t="shared" si="3"/>
        <v/>
      </c>
      <c r="L7" t="str">
        <f t="shared" si="4"/>
        <v/>
      </c>
    </row>
    <row r="8" spans="2:12" ht="15" x14ac:dyDescent="0.25">
      <c r="B8" s="126" t="s">
        <v>471</v>
      </c>
      <c r="C8" s="145"/>
      <c r="D8" s="145"/>
      <c r="E8" s="145"/>
      <c r="F8" s="145"/>
      <c r="G8" s="145"/>
      <c r="H8" t="str">
        <f t="shared" si="0"/>
        <v/>
      </c>
      <c r="I8" t="str">
        <f t="shared" si="1"/>
        <v/>
      </c>
      <c r="J8" t="str">
        <f t="shared" si="2"/>
        <v/>
      </c>
      <c r="K8" t="str">
        <f t="shared" si="3"/>
        <v/>
      </c>
      <c r="L8" t="str">
        <f t="shared" si="4"/>
        <v/>
      </c>
    </row>
    <row r="9" spans="2:12" ht="15" x14ac:dyDescent="0.25">
      <c r="B9" s="126" t="s">
        <v>472</v>
      </c>
      <c r="C9" s="145"/>
      <c r="D9" s="145"/>
      <c r="E9" s="145"/>
      <c r="F9" s="145"/>
      <c r="G9" s="145"/>
      <c r="H9" t="str">
        <f t="shared" si="0"/>
        <v/>
      </c>
      <c r="I9" t="str">
        <f t="shared" si="1"/>
        <v/>
      </c>
      <c r="J9" t="str">
        <f t="shared" si="2"/>
        <v/>
      </c>
      <c r="K9" t="str">
        <f t="shared" si="3"/>
        <v/>
      </c>
      <c r="L9" t="str">
        <f t="shared" si="4"/>
        <v/>
      </c>
    </row>
    <row r="10" spans="2:12" ht="15" x14ac:dyDescent="0.25">
      <c r="B10" s="126" t="s">
        <v>473</v>
      </c>
      <c r="C10" s="145" t="s">
        <v>631</v>
      </c>
      <c r="D10" s="145" t="s">
        <v>631</v>
      </c>
      <c r="E10" s="145" t="s">
        <v>631</v>
      </c>
      <c r="F10" s="145" t="s">
        <v>631</v>
      </c>
      <c r="G10" s="145" t="s">
        <v>631</v>
      </c>
      <c r="H10" t="str">
        <f t="shared" si="0"/>
        <v/>
      </c>
      <c r="I10" t="str">
        <f t="shared" si="1"/>
        <v/>
      </c>
      <c r="J10" t="str">
        <f t="shared" si="2"/>
        <v/>
      </c>
      <c r="K10" t="str">
        <f t="shared" si="3"/>
        <v/>
      </c>
      <c r="L10" t="str">
        <f t="shared" si="4"/>
        <v/>
      </c>
    </row>
    <row r="11" spans="2:12" ht="15" x14ac:dyDescent="0.25">
      <c r="B11" s="126" t="s">
        <v>474</v>
      </c>
      <c r="C11" s="145"/>
      <c r="D11" s="145"/>
      <c r="E11" s="145"/>
      <c r="F11" s="145"/>
      <c r="G11" s="145"/>
      <c r="H11" t="str">
        <f t="shared" si="0"/>
        <v/>
      </c>
      <c r="I11" t="str">
        <f t="shared" si="1"/>
        <v/>
      </c>
      <c r="J11" t="str">
        <f t="shared" si="2"/>
        <v/>
      </c>
      <c r="K11" t="str">
        <f t="shared" si="3"/>
        <v/>
      </c>
      <c r="L11" t="str">
        <f t="shared" si="4"/>
        <v/>
      </c>
    </row>
    <row r="12" spans="2:12" ht="15" x14ac:dyDescent="0.25">
      <c r="B12" s="126" t="s">
        <v>475</v>
      </c>
      <c r="C12" s="145"/>
      <c r="D12" s="145"/>
      <c r="E12" s="145"/>
      <c r="F12" s="145"/>
      <c r="G12" s="145"/>
      <c r="H12" t="str">
        <f t="shared" si="0"/>
        <v/>
      </c>
      <c r="I12" t="str">
        <f t="shared" si="1"/>
        <v/>
      </c>
      <c r="J12" t="str">
        <f t="shared" si="2"/>
        <v/>
      </c>
      <c r="K12" t="str">
        <f t="shared" si="3"/>
        <v/>
      </c>
      <c r="L12" t="str">
        <f t="shared" si="4"/>
        <v/>
      </c>
    </row>
    <row r="13" spans="2:12" ht="15" x14ac:dyDescent="0.25">
      <c r="B13" s="126" t="s">
        <v>476</v>
      </c>
      <c r="C13" s="145"/>
      <c r="D13" s="145"/>
      <c r="E13" s="145"/>
      <c r="F13" s="145"/>
      <c r="G13" s="145"/>
      <c r="H13" t="str">
        <f t="shared" si="0"/>
        <v/>
      </c>
      <c r="I13" t="str">
        <f t="shared" si="1"/>
        <v/>
      </c>
      <c r="J13" t="str">
        <f t="shared" si="2"/>
        <v/>
      </c>
      <c r="K13" t="str">
        <f t="shared" si="3"/>
        <v/>
      </c>
      <c r="L13" t="str">
        <f t="shared" si="4"/>
        <v/>
      </c>
    </row>
    <row r="14" spans="2:12" ht="15" x14ac:dyDescent="0.25">
      <c r="B14" s="126" t="s">
        <v>477</v>
      </c>
      <c r="C14" s="145"/>
      <c r="D14" s="145"/>
      <c r="E14" s="145"/>
      <c r="F14" s="145"/>
      <c r="G14" s="145"/>
      <c r="H14" t="str">
        <f t="shared" si="0"/>
        <v/>
      </c>
      <c r="I14" t="str">
        <f t="shared" si="1"/>
        <v/>
      </c>
      <c r="J14" t="str">
        <f t="shared" si="2"/>
        <v/>
      </c>
      <c r="K14" t="str">
        <f t="shared" si="3"/>
        <v/>
      </c>
      <c r="L14" t="str">
        <f t="shared" si="4"/>
        <v/>
      </c>
    </row>
    <row r="15" spans="2:12" ht="15" x14ac:dyDescent="0.25">
      <c r="B15" s="126" t="s">
        <v>478</v>
      </c>
      <c r="C15" s="145" t="s">
        <v>631</v>
      </c>
      <c r="D15" s="145" t="s">
        <v>631</v>
      </c>
      <c r="E15" s="145" t="s">
        <v>631</v>
      </c>
      <c r="F15" s="145"/>
      <c r="G15" s="145"/>
      <c r="H15" t="str">
        <f t="shared" si="0"/>
        <v/>
      </c>
      <c r="I15" t="str">
        <f t="shared" si="1"/>
        <v/>
      </c>
      <c r="J15" t="str">
        <f t="shared" si="2"/>
        <v/>
      </c>
      <c r="K15" t="str">
        <f t="shared" si="3"/>
        <v/>
      </c>
      <c r="L15" t="str">
        <f t="shared" si="4"/>
        <v/>
      </c>
    </row>
    <row r="16" spans="2:12" ht="15" x14ac:dyDescent="0.25">
      <c r="B16" s="126" t="s">
        <v>479</v>
      </c>
      <c r="C16" s="145" t="s">
        <v>631</v>
      </c>
      <c r="D16" s="145" t="s">
        <v>631</v>
      </c>
      <c r="E16" s="145" t="s">
        <v>631</v>
      </c>
      <c r="F16" s="145"/>
      <c r="G16" s="145"/>
      <c r="H16" t="str">
        <f t="shared" si="0"/>
        <v/>
      </c>
      <c r="I16" t="str">
        <f t="shared" si="1"/>
        <v/>
      </c>
      <c r="J16" t="str">
        <f t="shared" si="2"/>
        <v/>
      </c>
      <c r="K16" t="str">
        <f t="shared" si="3"/>
        <v/>
      </c>
      <c r="L16" t="str">
        <f t="shared" si="4"/>
        <v/>
      </c>
    </row>
    <row r="17" spans="2:12" ht="15" x14ac:dyDescent="0.25">
      <c r="B17" s="126" t="s">
        <v>480</v>
      </c>
      <c r="C17" s="145" t="s">
        <v>631</v>
      </c>
      <c r="D17" s="145"/>
      <c r="E17" s="145" t="s">
        <v>631</v>
      </c>
      <c r="F17" s="145"/>
      <c r="G17" s="145"/>
      <c r="H17" t="str">
        <f t="shared" si="0"/>
        <v/>
      </c>
      <c r="I17" t="str">
        <f t="shared" si="1"/>
        <v/>
      </c>
      <c r="J17" t="str">
        <f t="shared" si="2"/>
        <v/>
      </c>
      <c r="K17" t="str">
        <f t="shared" si="3"/>
        <v/>
      </c>
      <c r="L17" t="str">
        <f t="shared" si="4"/>
        <v/>
      </c>
    </row>
    <row r="18" spans="2:12" x14ac:dyDescent="0.3">
      <c r="B18" s="126" t="s">
        <v>481</v>
      </c>
      <c r="C18" s="145"/>
      <c r="D18" s="145"/>
      <c r="E18" s="145"/>
      <c r="F18" s="145" t="s">
        <v>631</v>
      </c>
      <c r="G18" s="145" t="s">
        <v>631</v>
      </c>
      <c r="H18" t="str">
        <f t="shared" si="0"/>
        <v/>
      </c>
      <c r="I18" t="str">
        <f t="shared" si="1"/>
        <v/>
      </c>
      <c r="J18" t="str">
        <f t="shared" si="2"/>
        <v/>
      </c>
      <c r="K18" t="str">
        <f t="shared" si="3"/>
        <v/>
      </c>
      <c r="L18" t="str">
        <f t="shared" si="4"/>
        <v/>
      </c>
    </row>
    <row r="19" spans="2:12" x14ac:dyDescent="0.3">
      <c r="B19" s="126" t="s">
        <v>482</v>
      </c>
      <c r="C19" s="145"/>
      <c r="D19" s="145"/>
      <c r="E19" s="145"/>
      <c r="F19" s="145"/>
      <c r="G19" s="145" t="s">
        <v>631</v>
      </c>
      <c r="H19" t="str">
        <f t="shared" si="0"/>
        <v/>
      </c>
      <c r="I19" t="str">
        <f t="shared" si="1"/>
        <v/>
      </c>
      <c r="J19" t="str">
        <f t="shared" si="2"/>
        <v/>
      </c>
      <c r="K19" t="str">
        <f t="shared" si="3"/>
        <v/>
      </c>
      <c r="L19" t="str">
        <f t="shared" si="4"/>
        <v/>
      </c>
    </row>
    <row r="20" spans="2:12" ht="15" x14ac:dyDescent="0.25">
      <c r="B20" s="127"/>
      <c r="C20" s="145"/>
      <c r="D20" s="145"/>
      <c r="E20" s="145"/>
      <c r="F20" s="145"/>
      <c r="G20" s="145"/>
      <c r="H20" t="str">
        <f t="shared" si="0"/>
        <v/>
      </c>
      <c r="I20" t="str">
        <f t="shared" si="1"/>
        <v/>
      </c>
      <c r="J20" t="str">
        <f t="shared" si="2"/>
        <v/>
      </c>
      <c r="K20" t="str">
        <f t="shared" si="3"/>
        <v/>
      </c>
      <c r="L20" t="str">
        <f t="shared" si="4"/>
        <v/>
      </c>
    </row>
    <row r="21" spans="2:12" ht="15" x14ac:dyDescent="0.25">
      <c r="B21" s="127"/>
      <c r="C21" s="145"/>
      <c r="D21" s="145"/>
      <c r="E21" s="145"/>
      <c r="F21" s="145"/>
      <c r="G21" s="145"/>
      <c r="H21" t="str">
        <f t="shared" si="0"/>
        <v/>
      </c>
      <c r="I21" t="str">
        <f t="shared" si="1"/>
        <v/>
      </c>
      <c r="J21" t="str">
        <f t="shared" si="2"/>
        <v/>
      </c>
      <c r="K21" t="str">
        <f t="shared" si="3"/>
        <v/>
      </c>
      <c r="L21" t="str">
        <f t="shared" si="4"/>
        <v/>
      </c>
    </row>
    <row r="22" spans="2:12" ht="15" x14ac:dyDescent="0.25">
      <c r="B22" s="127"/>
      <c r="C22" s="145"/>
      <c r="D22" s="145"/>
      <c r="E22" s="145"/>
      <c r="F22" s="145"/>
      <c r="G22" s="145"/>
      <c r="H22" t="str">
        <f t="shared" si="0"/>
        <v/>
      </c>
      <c r="I22" t="str">
        <f t="shared" si="1"/>
        <v/>
      </c>
      <c r="J22" t="str">
        <f t="shared" si="2"/>
        <v/>
      </c>
      <c r="K22" t="str">
        <f t="shared" si="3"/>
        <v/>
      </c>
      <c r="L22" t="str">
        <f t="shared" si="4"/>
        <v/>
      </c>
    </row>
    <row r="23" spans="2:12" ht="15" x14ac:dyDescent="0.25">
      <c r="B23" s="127"/>
      <c r="C23" s="145"/>
      <c r="D23" s="145"/>
      <c r="E23" s="145"/>
      <c r="F23" s="145"/>
      <c r="G23" s="145"/>
      <c r="H23" t="str">
        <f t="shared" si="0"/>
        <v/>
      </c>
      <c r="I23" t="str">
        <f t="shared" si="1"/>
        <v/>
      </c>
      <c r="J23" t="str">
        <f t="shared" si="2"/>
        <v/>
      </c>
      <c r="K23" t="str">
        <f t="shared" si="3"/>
        <v/>
      </c>
      <c r="L23" t="str">
        <f t="shared" si="4"/>
        <v/>
      </c>
    </row>
    <row r="24" spans="2:12" ht="15" x14ac:dyDescent="0.25">
      <c r="B24" s="127"/>
      <c r="C24" s="145"/>
      <c r="D24" s="145"/>
      <c r="E24" s="145"/>
      <c r="F24" s="145"/>
      <c r="G24" s="145"/>
      <c r="H24" t="str">
        <f t="shared" si="0"/>
        <v/>
      </c>
      <c r="I24" t="str">
        <f t="shared" si="1"/>
        <v/>
      </c>
      <c r="J24" t="str">
        <f t="shared" si="2"/>
        <v/>
      </c>
      <c r="K24" t="str">
        <f t="shared" si="3"/>
        <v/>
      </c>
      <c r="L24" t="str">
        <f t="shared" si="4"/>
        <v/>
      </c>
    </row>
    <row r="25" spans="2:12" ht="15" x14ac:dyDescent="0.25">
      <c r="B25" s="127"/>
      <c r="C25" s="145"/>
      <c r="D25" s="145"/>
      <c r="E25" s="145"/>
      <c r="F25" s="145"/>
      <c r="G25" s="145"/>
      <c r="H25" t="str">
        <f t="shared" si="0"/>
        <v/>
      </c>
      <c r="I25" t="str">
        <f t="shared" si="1"/>
        <v/>
      </c>
      <c r="J25" t="str">
        <f t="shared" si="2"/>
        <v/>
      </c>
      <c r="K25" t="str">
        <f t="shared" si="3"/>
        <v/>
      </c>
      <c r="L25" t="str">
        <f t="shared" si="4"/>
        <v/>
      </c>
    </row>
    <row r="26" spans="2:12" x14ac:dyDescent="0.3">
      <c r="B26" s="127"/>
      <c r="C26" s="145"/>
      <c r="D26" s="145"/>
      <c r="E26" s="145"/>
      <c r="F26" s="145"/>
      <c r="G26" s="145"/>
      <c r="H26" t="str">
        <f t="shared" si="0"/>
        <v/>
      </c>
      <c r="I26" t="str">
        <f t="shared" si="1"/>
        <v/>
      </c>
      <c r="J26" t="str">
        <f t="shared" si="2"/>
        <v/>
      </c>
      <c r="K26" t="str">
        <f t="shared" si="3"/>
        <v/>
      </c>
      <c r="L26" t="str">
        <f t="shared" si="4"/>
        <v/>
      </c>
    </row>
    <row r="27" spans="2:12" x14ac:dyDescent="0.3">
      <c r="B27" s="127"/>
      <c r="C27" s="145"/>
      <c r="D27" s="145"/>
      <c r="E27" s="145"/>
      <c r="F27" s="145"/>
      <c r="G27" s="145"/>
      <c r="H27" t="str">
        <f t="shared" si="0"/>
        <v/>
      </c>
      <c r="I27" t="str">
        <f t="shared" si="1"/>
        <v/>
      </c>
      <c r="J27" t="str">
        <f t="shared" si="2"/>
        <v/>
      </c>
      <c r="K27" t="str">
        <f t="shared" si="3"/>
        <v/>
      </c>
      <c r="L27" t="str">
        <f t="shared" si="4"/>
        <v/>
      </c>
    </row>
    <row r="28" spans="2:12" x14ac:dyDescent="0.3">
      <c r="B28" s="127"/>
      <c r="C28" s="145"/>
      <c r="D28" s="145"/>
      <c r="E28" s="145"/>
      <c r="F28" s="145"/>
      <c r="G28" s="145"/>
      <c r="H28" t="str">
        <f t="shared" si="0"/>
        <v/>
      </c>
      <c r="I28" t="str">
        <f t="shared" si="1"/>
        <v/>
      </c>
      <c r="J28" t="str">
        <f t="shared" si="2"/>
        <v/>
      </c>
      <c r="K28" t="str">
        <f t="shared" si="3"/>
        <v/>
      </c>
      <c r="L28" t="str">
        <f t="shared" si="4"/>
        <v/>
      </c>
    </row>
    <row r="29" spans="2:12" x14ac:dyDescent="0.3">
      <c r="B29" s="127"/>
      <c r="C29" s="145"/>
      <c r="D29" s="145"/>
      <c r="E29" s="145"/>
      <c r="F29" s="145"/>
      <c r="G29" s="145"/>
      <c r="H29" t="str">
        <f t="shared" si="0"/>
        <v/>
      </c>
      <c r="I29" t="str">
        <f t="shared" si="1"/>
        <v/>
      </c>
      <c r="J29" t="str">
        <f t="shared" si="2"/>
        <v/>
      </c>
      <c r="K29" t="str">
        <f t="shared" si="3"/>
        <v/>
      </c>
      <c r="L29" t="str">
        <f t="shared" si="4"/>
        <v/>
      </c>
    </row>
    <row r="30" spans="2:12" x14ac:dyDescent="0.3">
      <c r="B30" s="127"/>
      <c r="C30" s="145"/>
      <c r="D30" s="145"/>
      <c r="E30" s="145"/>
      <c r="F30" s="145"/>
      <c r="G30" s="145"/>
      <c r="H30" t="str">
        <f t="shared" si="0"/>
        <v/>
      </c>
      <c r="I30" t="str">
        <f t="shared" si="1"/>
        <v/>
      </c>
      <c r="J30" t="str">
        <f t="shared" si="2"/>
        <v/>
      </c>
      <c r="K30" t="str">
        <f t="shared" si="3"/>
        <v/>
      </c>
      <c r="L30" t="str">
        <f t="shared" si="4"/>
        <v/>
      </c>
    </row>
    <row r="31" spans="2:12" x14ac:dyDescent="0.3">
      <c r="B31" s="127"/>
      <c r="C31" s="145"/>
      <c r="D31" s="145"/>
      <c r="E31" s="145"/>
      <c r="F31" s="145"/>
      <c r="G31" s="145"/>
      <c r="H31" t="str">
        <f t="shared" si="0"/>
        <v/>
      </c>
      <c r="I31" t="str">
        <f t="shared" si="1"/>
        <v/>
      </c>
      <c r="J31" t="str">
        <f t="shared" si="2"/>
        <v/>
      </c>
      <c r="K31" t="str">
        <f t="shared" si="3"/>
        <v/>
      </c>
      <c r="L31" t="str">
        <f t="shared" si="4"/>
        <v/>
      </c>
    </row>
    <row r="32" spans="2:12" x14ac:dyDescent="0.3">
      <c r="B32" s="127"/>
      <c r="C32" s="145"/>
      <c r="D32" s="145"/>
      <c r="E32" s="145"/>
      <c r="F32" s="145"/>
      <c r="G32" s="145"/>
      <c r="H32" t="str">
        <f t="shared" si="0"/>
        <v/>
      </c>
      <c r="I32" t="str">
        <f t="shared" si="1"/>
        <v/>
      </c>
      <c r="J32" t="str">
        <f t="shared" si="2"/>
        <v/>
      </c>
      <c r="K32" t="str">
        <f t="shared" si="3"/>
        <v/>
      </c>
      <c r="L32" t="str">
        <f t="shared" si="4"/>
        <v/>
      </c>
    </row>
    <row r="33" spans="2:12" x14ac:dyDescent="0.3">
      <c r="B33" s="127"/>
      <c r="C33" s="145"/>
      <c r="D33" s="145"/>
      <c r="E33" s="145"/>
      <c r="F33" s="145"/>
      <c r="G33" s="145"/>
      <c r="H33" t="str">
        <f t="shared" si="0"/>
        <v/>
      </c>
      <c r="I33" t="str">
        <f t="shared" si="1"/>
        <v/>
      </c>
      <c r="J33" t="str">
        <f t="shared" si="2"/>
        <v/>
      </c>
      <c r="K33" t="str">
        <f t="shared" si="3"/>
        <v/>
      </c>
      <c r="L33" t="str">
        <f t="shared" si="4"/>
        <v/>
      </c>
    </row>
    <row r="34" spans="2:12" x14ac:dyDescent="0.3">
      <c r="B34" s="127"/>
      <c r="C34" s="145"/>
      <c r="D34" s="145"/>
      <c r="E34" s="145"/>
      <c r="F34" s="145"/>
      <c r="G34" s="145"/>
      <c r="H34" t="str">
        <f t="shared" si="0"/>
        <v/>
      </c>
      <c r="I34" t="str">
        <f t="shared" si="1"/>
        <v/>
      </c>
      <c r="J34" t="str">
        <f t="shared" si="2"/>
        <v/>
      </c>
      <c r="K34" t="str">
        <f t="shared" si="3"/>
        <v/>
      </c>
      <c r="L34" t="str">
        <f t="shared" si="4"/>
        <v/>
      </c>
    </row>
    <row r="35" spans="2:12" x14ac:dyDescent="0.3">
      <c r="B35" s="127"/>
      <c r="C35" s="145"/>
      <c r="D35" s="145"/>
      <c r="E35" s="145"/>
      <c r="F35" s="145"/>
      <c r="G35" s="145"/>
      <c r="H35" t="str">
        <f t="shared" si="0"/>
        <v/>
      </c>
      <c r="I35" t="str">
        <f t="shared" si="1"/>
        <v/>
      </c>
      <c r="J35" t="str">
        <f t="shared" si="2"/>
        <v/>
      </c>
      <c r="K35" t="str">
        <f t="shared" si="3"/>
        <v/>
      </c>
      <c r="L35" t="str">
        <f t="shared" si="4"/>
        <v/>
      </c>
    </row>
  </sheetData>
  <sheetProtection sheet="1" objects="1" scenarios="1"/>
  <protectedRanges>
    <protectedRange sqref="C4:G35 B20:B35" name="Range1"/>
  </protectedRanges>
  <customSheetViews>
    <customSheetView guid="{6F745858-63D3-4DD1-BA2D-4D965802B398}" scale="90" hiddenColumns="1">
      <selection activeCell="G19" sqref="G19"/>
      <pageMargins left="0.45" right="0.45" top="0.5" bottom="0.5" header="0.3" footer="0.05"/>
      <pageSetup scale="80" orientation="landscape" r:id="rId1"/>
      <headerFooter>
        <oddFooter>&amp;R&amp;P</oddFooter>
      </headerFooter>
    </customSheetView>
    <customSheetView guid="{6D61957F-EEEF-43CD-AF8D-5D850DA977F8}" scale="90" showPageBreaks="1" printArea="1" hiddenColumns="1">
      <selection activeCell="G19" sqref="G19"/>
      <pageMargins left="0.45" right="0.45" top="0.5" bottom="0.5" header="0.3" footer="0.05"/>
      <pageSetup scale="80" orientation="landscape" r:id="rId2"/>
      <headerFooter>
        <oddFooter>&amp;R&amp;P</oddFooter>
      </headerFooter>
    </customSheetView>
    <customSheetView guid="{44594B27-9C70-41F1-9630-666DBB02377F}" scale="90" showPageBreaks="1" printArea="1" hiddenColumns="1">
      <pageMargins left="0.45" right="0.45" top="0.5" bottom="0.5" header="0.3" footer="0.05"/>
      <pageSetup scale="80" orientation="landscape" r:id="rId3"/>
      <headerFooter>
        <oddFooter>&amp;R&amp;P</oddFooter>
      </headerFooter>
    </customSheetView>
    <customSheetView guid="{D084C74A-34CE-4171-80D6-1BE5E86C1BB8}" showPageBreaks="1" printArea="1" hiddenColumns="1">
      <selection activeCell="B2" sqref="B1:B1048576"/>
      <pageMargins left="0.45" right="0.45" top="0.5" bottom="0.5" header="0.3" footer="0.05"/>
      <pageSetup scale="80" orientation="landscape" r:id="rId4"/>
      <headerFooter>
        <oddFooter>&amp;R&amp;P</oddFooter>
      </headerFooter>
    </customSheetView>
    <customSheetView guid="{5E382568-8E76-4E23-9866-B5E631EE9A50}" scale="90" hiddenColumns="1">
      <pageMargins left="0.45" right="0.45" top="0.5" bottom="0.5" header="0.3" footer="0.05"/>
      <pageSetup scale="80" orientation="landscape" r:id="rId5"/>
      <headerFooter>
        <oddFooter>&amp;R&amp;P</oddFooter>
      </headerFooter>
    </customSheetView>
    <customSheetView guid="{FD9CD82C-4FA6-4DDE-98E0-561F2AA0D391}" scale="90" hiddenColumns="1">
      <selection activeCell="G19" sqref="G19"/>
      <pageMargins left="0.45" right="0.45" top="0.5" bottom="0.5" header="0.3" footer="0.05"/>
      <pageSetup scale="80" orientation="landscape" r:id="rId6"/>
      <headerFooter>
        <oddFooter>&amp;R&amp;P</oddFooter>
      </headerFooter>
    </customSheetView>
  </customSheetViews>
  <mergeCells count="1">
    <mergeCell ref="B1:G1"/>
  </mergeCells>
  <pageMargins left="0.45" right="0.45" top="0.5" bottom="0.5" header="0.3" footer="0.05"/>
  <pageSetup scale="80" orientation="landscape" r:id="rId7"/>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4"/>
  <sheetViews>
    <sheetView topLeftCell="B7" zoomScale="90" zoomScaleNormal="90" workbookViewId="0">
      <selection activeCell="C24" sqref="C24"/>
    </sheetView>
  </sheetViews>
  <sheetFormatPr defaultRowHeight="14.4" x14ac:dyDescent="0.3"/>
  <cols>
    <col min="1" max="1" width="5.5546875" customWidth="1"/>
    <col min="2" max="3" width="18.6640625" customWidth="1"/>
    <col min="4" max="4" width="120.6640625" customWidth="1"/>
    <col min="5" max="5" width="145.88671875" style="168" customWidth="1"/>
  </cols>
  <sheetData>
    <row r="1" spans="2:8" ht="18" x14ac:dyDescent="0.3">
      <c r="B1" s="265" t="s">
        <v>393</v>
      </c>
      <c r="C1" s="265"/>
      <c r="D1" s="265"/>
      <c r="E1" s="270" t="s">
        <v>544</v>
      </c>
    </row>
    <row r="2" spans="2:8" ht="15" customHeight="1" x14ac:dyDescent="0.3">
      <c r="E2" s="271"/>
    </row>
    <row r="3" spans="2:8" ht="30" customHeight="1" x14ac:dyDescent="0.4">
      <c r="B3" s="272" t="s">
        <v>433</v>
      </c>
      <c r="C3" s="273"/>
      <c r="D3" s="41" t="s">
        <v>570</v>
      </c>
      <c r="E3" s="139" t="str">
        <f>D3</f>
        <v>School Leader Practices and Decisions: Visionary leaders create a school community and culture that lead to success, well-being and high academic outcomes for all students via systems of continuous and sustainable school improvement.</v>
      </c>
      <c r="H3" s="138"/>
    </row>
    <row r="4" spans="2:8" ht="15" x14ac:dyDescent="0.25">
      <c r="B4" s="274"/>
      <c r="C4" s="275"/>
      <c r="D4" s="43"/>
      <c r="E4" s="124"/>
    </row>
    <row r="5" spans="2:8" ht="15" customHeight="1" x14ac:dyDescent="0.25">
      <c r="B5" s="274"/>
      <c r="C5" s="275"/>
      <c r="D5" s="205"/>
      <c r="E5" s="124"/>
    </row>
    <row r="6" spans="2:8" ht="15" x14ac:dyDescent="0.25">
      <c r="B6" s="144"/>
      <c r="C6" s="144"/>
      <c r="E6" s="95" t="s">
        <v>495</v>
      </c>
    </row>
    <row r="7" spans="2:8" ht="75" customHeight="1" x14ac:dyDescent="0.25">
      <c r="B7" s="267" t="s">
        <v>347</v>
      </c>
      <c r="C7" s="268"/>
      <c r="D7" s="140" t="s">
        <v>591</v>
      </c>
      <c r="E7" s="94"/>
    </row>
    <row r="8" spans="2:8" ht="15" x14ac:dyDescent="0.25">
      <c r="B8" s="39"/>
      <c r="C8" s="39"/>
      <c r="E8" s="95" t="s">
        <v>543</v>
      </c>
    </row>
    <row r="9" spans="2:8" ht="75" customHeight="1" x14ac:dyDescent="0.25">
      <c r="B9" s="269" t="s">
        <v>346</v>
      </c>
      <c r="C9" s="268"/>
      <c r="D9" s="140" t="s">
        <v>593</v>
      </c>
      <c r="E9" s="94"/>
    </row>
    <row r="10" spans="2:8" ht="60" customHeight="1" x14ac:dyDescent="0.25">
      <c r="B10" s="267" t="s">
        <v>348</v>
      </c>
      <c r="C10" s="268"/>
      <c r="D10" s="140" t="s">
        <v>592</v>
      </c>
      <c r="E10" s="94"/>
    </row>
    <row r="11" spans="2:8" ht="15" x14ac:dyDescent="0.25">
      <c r="B11" s="39"/>
      <c r="C11" s="39"/>
      <c r="E11" s="96"/>
    </row>
    <row r="12" spans="2:8" ht="60" customHeight="1" x14ac:dyDescent="0.25">
      <c r="B12" s="38" t="s">
        <v>345</v>
      </c>
      <c r="C12" s="40" t="s">
        <v>344</v>
      </c>
      <c r="D12" s="42" t="s">
        <v>520</v>
      </c>
      <c r="E12" s="95" t="s">
        <v>398</v>
      </c>
    </row>
    <row r="13" spans="2:8" ht="15" x14ac:dyDescent="0.25">
      <c r="B13" s="206">
        <v>43344</v>
      </c>
      <c r="C13" s="212">
        <v>43281</v>
      </c>
      <c r="D13" s="43" t="s">
        <v>581</v>
      </c>
      <c r="E13" s="96"/>
    </row>
    <row r="14" spans="2:8" ht="15" x14ac:dyDescent="0.25">
      <c r="B14" s="207">
        <v>43344</v>
      </c>
      <c r="C14" s="207">
        <v>43281</v>
      </c>
      <c r="D14" s="43" t="s">
        <v>586</v>
      </c>
      <c r="E14" s="96"/>
    </row>
    <row r="15" spans="2:8" ht="15" x14ac:dyDescent="0.25">
      <c r="B15" s="212">
        <v>43344</v>
      </c>
      <c r="C15" s="212">
        <v>43281</v>
      </c>
      <c r="D15" s="43" t="s">
        <v>582</v>
      </c>
      <c r="E15" s="96"/>
    </row>
    <row r="16" spans="2:8" ht="15" x14ac:dyDescent="0.25">
      <c r="B16" s="212">
        <v>43344</v>
      </c>
      <c r="C16" s="212">
        <v>43281</v>
      </c>
      <c r="D16" s="43" t="s">
        <v>583</v>
      </c>
      <c r="E16" s="96"/>
    </row>
    <row r="17" spans="2:5" ht="15" x14ac:dyDescent="0.25">
      <c r="B17" s="212">
        <v>43344</v>
      </c>
      <c r="C17" s="212">
        <v>43281</v>
      </c>
      <c r="D17" s="43" t="s">
        <v>587</v>
      </c>
      <c r="E17" s="96"/>
    </row>
    <row r="18" spans="2:5" ht="15" x14ac:dyDescent="0.25">
      <c r="B18" s="212">
        <v>43344</v>
      </c>
      <c r="C18" s="212">
        <v>43281</v>
      </c>
      <c r="D18" s="43" t="s">
        <v>585</v>
      </c>
      <c r="E18" s="96"/>
    </row>
    <row r="19" spans="2:5" x14ac:dyDescent="0.3">
      <c r="B19" s="212">
        <v>43344</v>
      </c>
      <c r="C19" s="212">
        <v>43281</v>
      </c>
      <c r="D19" s="43" t="s">
        <v>584</v>
      </c>
      <c r="E19" s="96"/>
    </row>
    <row r="20" spans="2:5" x14ac:dyDescent="0.3">
      <c r="B20" s="212">
        <v>43344</v>
      </c>
      <c r="C20" s="212">
        <v>43281</v>
      </c>
      <c r="D20" s="43" t="s">
        <v>588</v>
      </c>
      <c r="E20" s="96"/>
    </row>
    <row r="21" spans="2:5" x14ac:dyDescent="0.3">
      <c r="B21" s="212">
        <v>43344</v>
      </c>
      <c r="C21" s="212">
        <v>43281</v>
      </c>
      <c r="D21" s="43" t="s">
        <v>589</v>
      </c>
      <c r="E21" s="96"/>
    </row>
    <row r="22" spans="2:5" x14ac:dyDescent="0.3">
      <c r="B22" s="212">
        <v>43344</v>
      </c>
      <c r="C22" s="212">
        <v>43281</v>
      </c>
      <c r="D22" s="43" t="s">
        <v>590</v>
      </c>
      <c r="E22" s="96"/>
    </row>
    <row r="23" spans="2:5" x14ac:dyDescent="0.3">
      <c r="B23" s="212">
        <v>43344</v>
      </c>
      <c r="C23" s="212">
        <v>43281</v>
      </c>
      <c r="D23" s="43" t="s">
        <v>594</v>
      </c>
      <c r="E23" s="96"/>
    </row>
    <row r="24" spans="2:5" x14ac:dyDescent="0.3">
      <c r="B24" s="212">
        <v>43344</v>
      </c>
      <c r="C24" s="212">
        <v>43281</v>
      </c>
      <c r="D24" s="43" t="s">
        <v>595</v>
      </c>
      <c r="E24" s="96"/>
    </row>
  </sheetData>
  <customSheetViews>
    <customSheetView guid="{6F745858-63D3-4DD1-BA2D-4D965802B398}" scale="90" topLeftCell="B7">
      <selection activeCell="C24" sqref="C24"/>
      <pageMargins left="0.45" right="0.45" top="0.5" bottom="0.5" header="0.3" footer="0.05"/>
      <pageSetup scale="80" orientation="landscape" r:id="rId1"/>
      <headerFooter>
        <oddFooter>&amp;R&amp;P</oddFooter>
      </headerFooter>
    </customSheetView>
    <customSheetView guid="{6D61957F-EEEF-43CD-AF8D-5D850DA977F8}" scale="90" topLeftCell="B7">
      <selection activeCell="D24" sqref="D24"/>
      <pageMargins left="0.45" right="0.45" top="0.5" bottom="0.5" header="0.3" footer="0.05"/>
      <pageSetup scale="80" orientation="landscape" r:id="rId2"/>
      <headerFooter>
        <oddFooter>&amp;R&amp;P</oddFooter>
      </headerFooter>
    </customSheetView>
    <customSheetView guid="{44594B27-9C70-41F1-9630-666DBB02377F}" scale="90">
      <pageMargins left="0.45" right="0.45" top="0.5" bottom="0.5" header="0.3" footer="0.05"/>
      <pageSetup scale="80" orientation="landscape" r:id="rId3"/>
      <headerFooter>
        <oddFooter>&amp;R&amp;P</oddFooter>
      </headerFooter>
    </customSheetView>
    <customSheetView guid="{D084C74A-34CE-4171-80D6-1BE5E86C1BB8}" scale="90">
      <pageMargins left="0.45" right="0.45" top="0.5" bottom="0.5" header="0.3" footer="0.05"/>
      <pageSetup scale="80" orientation="landscape" r:id="rId4"/>
      <headerFooter>
        <oddFooter>&amp;R&amp;P</oddFooter>
      </headerFooter>
    </customSheetView>
    <customSheetView guid="{5E382568-8E76-4E23-9866-B5E631EE9A50}" scale="90">
      <selection activeCell="D7" sqref="D7"/>
      <pageMargins left="0.45" right="0.45" top="0.5" bottom="0.5" header="0.3" footer="0.05"/>
      <pageSetup scale="80" orientation="landscape" r:id="rId5"/>
      <headerFooter>
        <oddFooter>&amp;R&amp;P</oddFooter>
      </headerFooter>
    </customSheetView>
    <customSheetView guid="{FD9CD82C-4FA6-4DDE-98E0-561F2AA0D391}" scale="90" topLeftCell="B7">
      <selection activeCell="C24" sqref="C24"/>
      <pageMargins left="0.45" right="0.45" top="0.5" bottom="0.5" header="0.3" footer="0.05"/>
      <pageSetup scale="80" orientation="landscape" r:id="rId6"/>
      <headerFooter>
        <oddFooter>&amp;R&amp;P</oddFooter>
      </headerFooter>
    </customSheetView>
  </customSheetViews>
  <mergeCells count="8">
    <mergeCell ref="B7:C7"/>
    <mergeCell ref="B9:C9"/>
    <mergeCell ref="B10:C10"/>
    <mergeCell ref="B1:D1"/>
    <mergeCell ref="E1:E2"/>
    <mergeCell ref="B3:C3"/>
    <mergeCell ref="B4:C4"/>
    <mergeCell ref="B5:C5"/>
  </mergeCells>
  <dataValidations count="1">
    <dataValidation allowBlank="1" showErrorMessage="1" sqref="B13:C24 B11:C11 B8:C8 D3 B5:C6"/>
  </dataValidations>
  <pageMargins left="0.45" right="0.45" top="0.5" bottom="0.5" header="0.3" footer="0.05"/>
  <pageSetup scale="80" orientation="landscape" r:id="rId7"/>
  <headerFoot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H24"/>
  <sheetViews>
    <sheetView tabSelected="1" topLeftCell="A4" zoomScale="90" zoomScaleNormal="90" workbookViewId="0">
      <selection activeCell="D20" sqref="D20"/>
    </sheetView>
  </sheetViews>
  <sheetFormatPr defaultRowHeight="14.4" x14ac:dyDescent="0.3"/>
  <cols>
    <col min="1" max="1" width="5.5546875" customWidth="1"/>
    <col min="2" max="3" width="18.6640625" customWidth="1"/>
    <col min="4" max="4" width="120.6640625" customWidth="1"/>
    <col min="5" max="5" width="145.88671875" style="121" customWidth="1"/>
  </cols>
  <sheetData>
    <row r="1" spans="2:8" ht="18.75" customHeight="1" x14ac:dyDescent="0.3">
      <c r="B1" s="265" t="s">
        <v>394</v>
      </c>
      <c r="C1" s="265"/>
      <c r="D1" s="265"/>
      <c r="E1" s="270" t="s">
        <v>544</v>
      </c>
    </row>
    <row r="2" spans="2:8" ht="15" customHeight="1" x14ac:dyDescent="0.3">
      <c r="E2" s="271"/>
    </row>
    <row r="3" spans="2:8" ht="45" customHeight="1" x14ac:dyDescent="0.4">
      <c r="B3" s="272" t="s">
        <v>431</v>
      </c>
      <c r="C3" s="273"/>
      <c r="D3" s="41" t="s">
        <v>428</v>
      </c>
      <c r="E3" s="139" t="str">
        <f>D3</f>
        <v>Curriculum Development and Support: The school has rigorous and coherent curricula and assessments that are appropriately aligned to the Common Core Learning Standards (CCLS) for all students and are modified for identified subgroups in order to maximize teacher instructional practices and student-learning outcomes.</v>
      </c>
      <c r="H3" s="138"/>
    </row>
    <row r="4" spans="2:8" ht="15" x14ac:dyDescent="0.25">
      <c r="B4" s="272"/>
      <c r="C4" s="273"/>
      <c r="D4" s="43"/>
      <c r="E4" s="124"/>
    </row>
    <row r="5" spans="2:8" ht="15" x14ac:dyDescent="0.25">
      <c r="B5" s="272"/>
      <c r="C5" s="273"/>
      <c r="D5" s="205"/>
      <c r="E5" s="124"/>
    </row>
    <row r="6" spans="2:8" ht="15" x14ac:dyDescent="0.25">
      <c r="B6" s="144"/>
      <c r="C6" s="144"/>
      <c r="E6" s="95" t="s">
        <v>495</v>
      </c>
    </row>
    <row r="7" spans="2:8" ht="75" customHeight="1" x14ac:dyDescent="0.25">
      <c r="B7" s="267" t="s">
        <v>347</v>
      </c>
      <c r="C7" s="268"/>
      <c r="D7" s="140" t="s">
        <v>596</v>
      </c>
      <c r="E7" s="94"/>
    </row>
    <row r="8" spans="2:8" ht="15" x14ac:dyDescent="0.25">
      <c r="B8" s="39"/>
      <c r="C8" s="39"/>
      <c r="E8" s="95" t="s">
        <v>543</v>
      </c>
    </row>
    <row r="9" spans="2:8" ht="75" customHeight="1" x14ac:dyDescent="0.25">
      <c r="B9" s="269" t="s">
        <v>346</v>
      </c>
      <c r="C9" s="268"/>
      <c r="D9" s="140" t="s">
        <v>664</v>
      </c>
      <c r="E9" s="94"/>
    </row>
    <row r="10" spans="2:8" ht="60" customHeight="1" x14ac:dyDescent="0.25">
      <c r="B10" s="267" t="s">
        <v>348</v>
      </c>
      <c r="C10" s="268"/>
      <c r="D10" s="140" t="s">
        <v>663</v>
      </c>
      <c r="E10" s="94"/>
    </row>
    <row r="11" spans="2:8" ht="15" x14ac:dyDescent="0.25">
      <c r="B11" s="39"/>
      <c r="C11" s="39"/>
      <c r="E11" s="96"/>
    </row>
    <row r="12" spans="2:8" ht="60" customHeight="1" x14ac:dyDescent="0.25">
      <c r="B12" s="38" t="s">
        <v>345</v>
      </c>
      <c r="C12" s="40" t="s">
        <v>344</v>
      </c>
      <c r="D12" s="42" t="s">
        <v>520</v>
      </c>
      <c r="E12" s="95" t="s">
        <v>398</v>
      </c>
    </row>
    <row r="13" spans="2:8" ht="15" x14ac:dyDescent="0.25">
      <c r="B13" s="37" t="s">
        <v>671</v>
      </c>
      <c r="C13" s="207" t="s">
        <v>672</v>
      </c>
      <c r="D13" s="43" t="s">
        <v>673</v>
      </c>
      <c r="E13" s="96"/>
    </row>
    <row r="14" spans="2:8" ht="15" x14ac:dyDescent="0.25">
      <c r="B14" s="207">
        <v>43405</v>
      </c>
      <c r="C14" s="207"/>
      <c r="D14" s="43" t="s">
        <v>674</v>
      </c>
      <c r="E14" s="96"/>
    </row>
    <row r="15" spans="2:8" ht="15" x14ac:dyDescent="0.25">
      <c r="B15" s="207">
        <v>43435</v>
      </c>
      <c r="C15" s="207" t="s">
        <v>676</v>
      </c>
      <c r="D15" s="43" t="s">
        <v>675</v>
      </c>
      <c r="E15" s="96"/>
    </row>
    <row r="16" spans="2:8" x14ac:dyDescent="0.3">
      <c r="B16" s="207">
        <v>43466</v>
      </c>
      <c r="C16" s="207"/>
      <c r="D16" s="43" t="s">
        <v>677</v>
      </c>
      <c r="E16" s="96"/>
    </row>
    <row r="17" spans="2:5" x14ac:dyDescent="0.3">
      <c r="B17" s="207">
        <v>43466</v>
      </c>
      <c r="C17" s="37"/>
      <c r="D17" s="43" t="s">
        <v>678</v>
      </c>
      <c r="E17" s="96"/>
    </row>
    <row r="18" spans="2:5" x14ac:dyDescent="0.3">
      <c r="B18" s="207">
        <v>43497</v>
      </c>
      <c r="C18" s="207">
        <v>43556</v>
      </c>
      <c r="D18" s="43" t="s">
        <v>679</v>
      </c>
      <c r="E18" s="96"/>
    </row>
    <row r="19" spans="2:5" x14ac:dyDescent="0.3">
      <c r="B19" s="207">
        <v>43556</v>
      </c>
      <c r="C19" s="207">
        <v>43586</v>
      </c>
      <c r="D19" s="43" t="s">
        <v>680</v>
      </c>
      <c r="E19" s="96"/>
    </row>
    <row r="20" spans="2:5" x14ac:dyDescent="0.3">
      <c r="B20" s="207">
        <v>43374</v>
      </c>
      <c r="C20" s="207">
        <v>43617</v>
      </c>
      <c r="D20" s="43" t="s">
        <v>681</v>
      </c>
      <c r="E20" s="96"/>
    </row>
    <row r="21" spans="2:5" x14ac:dyDescent="0.3">
      <c r="B21" s="37"/>
      <c r="C21" s="37"/>
      <c r="D21" s="43"/>
      <c r="E21" s="96"/>
    </row>
    <row r="22" spans="2:5" x14ac:dyDescent="0.3">
      <c r="B22" s="37"/>
      <c r="C22" s="37"/>
      <c r="D22" s="43"/>
      <c r="E22" s="96"/>
    </row>
    <row r="23" spans="2:5" x14ac:dyDescent="0.3">
      <c r="B23" s="37"/>
      <c r="C23" s="37"/>
      <c r="D23" s="43"/>
      <c r="E23" s="96"/>
    </row>
    <row r="24" spans="2:5" x14ac:dyDescent="0.3">
      <c r="B24" s="37"/>
      <c r="C24" s="37"/>
      <c r="D24" s="43"/>
      <c r="E24" s="96"/>
    </row>
  </sheetData>
  <customSheetViews>
    <customSheetView guid="{6F745858-63D3-4DD1-BA2D-4D965802B398}" scale="90" topLeftCell="A4">
      <selection activeCell="D20" sqref="D20"/>
      <pageMargins left="0.45" right="0.45" top="0.5" bottom="0.5" header="0.3" footer="0.05"/>
      <pageSetup scale="80" orientation="landscape" r:id="rId1"/>
      <headerFooter>
        <oddFooter>&amp;R&amp;P</oddFooter>
      </headerFooter>
    </customSheetView>
    <customSheetView guid="{6D61957F-EEEF-43CD-AF8D-5D850DA977F8}" scale="90" topLeftCell="A4">
      <selection activeCell="D9" sqref="D9"/>
      <pageMargins left="0.45" right="0.45" top="0.5" bottom="0.5" header="0.3" footer="0.05"/>
      <pageSetup scale="80" orientation="landscape" r:id="rId2"/>
      <headerFooter>
        <oddFooter>&amp;R&amp;P</oddFooter>
      </headerFooter>
    </customSheetView>
    <customSheetView guid="{44594B27-9C70-41F1-9630-666DBB02377F}" scale="90">
      <pageMargins left="0.45" right="0.45" top="0.5" bottom="0.5" header="0.3" footer="0.05"/>
      <pageSetup scale="80" orientation="landscape" r:id="rId3"/>
      <headerFooter>
        <oddFooter>&amp;R&amp;P</oddFooter>
      </headerFooter>
    </customSheetView>
    <customSheetView guid="{D084C74A-34CE-4171-80D6-1BE5E86C1BB8}" scale="90">
      <pageMargins left="0.45" right="0.45" top="0.5" bottom="0.5" header="0.3" footer="0.05"/>
      <pageSetup scale="80" orientation="landscape" r:id="rId4"/>
      <headerFooter>
        <oddFooter>&amp;R&amp;P</oddFooter>
      </headerFooter>
    </customSheetView>
    <customSheetView guid="{5E382568-8E76-4E23-9866-B5E631EE9A50}" scale="90">
      <selection activeCell="B3" sqref="B3:C3"/>
      <pageMargins left="0.45" right="0.45" top="0.5" bottom="0.5" header="0.3" footer="0.05"/>
      <pageSetup scale="80" orientation="landscape" r:id="rId5"/>
      <headerFooter>
        <oddFooter>&amp;R&amp;P</oddFooter>
      </headerFooter>
    </customSheetView>
    <customSheetView guid="{FD9CD82C-4FA6-4DDE-98E0-561F2AA0D391}" scale="90">
      <selection activeCell="D9" sqref="D9"/>
      <pageMargins left="0.45" right="0.45" top="0.5" bottom="0.5" header="0.3" footer="0.05"/>
      <pageSetup scale="80" orientation="landscape" r:id="rId6"/>
      <headerFooter>
        <oddFooter>&amp;R&amp;P</oddFooter>
      </headerFooter>
    </customSheetView>
  </customSheetViews>
  <mergeCells count="8">
    <mergeCell ref="E1:E2"/>
    <mergeCell ref="B9:C9"/>
    <mergeCell ref="B10:C10"/>
    <mergeCell ref="B1:D1"/>
    <mergeCell ref="B3:C3"/>
    <mergeCell ref="B4:C4"/>
    <mergeCell ref="B5:C5"/>
    <mergeCell ref="B7:C7"/>
  </mergeCells>
  <dataValidations count="1">
    <dataValidation allowBlank="1" showErrorMessage="1" sqref="B13:C24 B11:C11 B8:C8 D3 B5:C6"/>
  </dataValidations>
  <pageMargins left="0.45" right="0.45" top="0.5" bottom="0.5" header="0.3" footer="0.05"/>
  <pageSetup scale="80" orientation="landscape" r:id="rId7"/>
  <headerFoot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H24"/>
  <sheetViews>
    <sheetView zoomScale="90" zoomScaleNormal="90" workbookViewId="0">
      <selection activeCell="D9" sqref="D9"/>
    </sheetView>
  </sheetViews>
  <sheetFormatPr defaultRowHeight="14.4" x14ac:dyDescent="0.3"/>
  <cols>
    <col min="1" max="1" width="5.5546875" customWidth="1"/>
    <col min="2" max="3" width="18.6640625" customWidth="1"/>
    <col min="4" max="4" width="120.6640625" customWidth="1"/>
    <col min="5" max="5" width="145.88671875" style="121" customWidth="1"/>
  </cols>
  <sheetData>
    <row r="1" spans="2:8" ht="18.75" customHeight="1" x14ac:dyDescent="0.3">
      <c r="B1" s="265" t="s">
        <v>395</v>
      </c>
      <c r="C1" s="265"/>
      <c r="D1" s="265"/>
      <c r="E1" s="270" t="s">
        <v>544</v>
      </c>
    </row>
    <row r="2" spans="2:8" ht="15" customHeight="1" x14ac:dyDescent="0.3">
      <c r="E2" s="271"/>
    </row>
    <row r="3" spans="2:8" ht="45" x14ac:dyDescent="0.4">
      <c r="B3" s="272" t="s">
        <v>430</v>
      </c>
      <c r="C3" s="273"/>
      <c r="D3" s="41" t="s">
        <v>568</v>
      </c>
      <c r="E3" s="139" t="str">
        <f>D3</f>
        <v>Teacher Practices and Decisions: Teachers engage in strategic practices and decision-making in order to address the gap between what students know and need to learn, so that all students and pertinent subgroups experience consistent high levels of engagement, thinking and achievement.</v>
      </c>
      <c r="H3" s="138"/>
    </row>
    <row r="4" spans="2:8" ht="15" customHeight="1" x14ac:dyDescent="0.25">
      <c r="B4" s="272"/>
      <c r="C4" s="273"/>
      <c r="D4" s="43" t="s">
        <v>603</v>
      </c>
      <c r="E4" s="124"/>
    </row>
    <row r="5" spans="2:8" ht="15" x14ac:dyDescent="0.25">
      <c r="B5" s="272"/>
      <c r="C5" s="273"/>
      <c r="D5" s="205"/>
      <c r="E5" s="124"/>
    </row>
    <row r="6" spans="2:8" ht="15" x14ac:dyDescent="0.25">
      <c r="B6" s="144"/>
      <c r="C6" s="144"/>
      <c r="E6" s="95" t="s">
        <v>495</v>
      </c>
    </row>
    <row r="7" spans="2:8" ht="75" customHeight="1" x14ac:dyDescent="0.25">
      <c r="B7" s="276" t="s">
        <v>580</v>
      </c>
      <c r="C7" s="268"/>
      <c r="D7" s="140" t="s">
        <v>608</v>
      </c>
      <c r="E7" s="94"/>
    </row>
    <row r="8" spans="2:8" ht="15" x14ac:dyDescent="0.25">
      <c r="B8" s="39"/>
      <c r="C8" s="39"/>
      <c r="E8" s="95" t="s">
        <v>543</v>
      </c>
    </row>
    <row r="9" spans="2:8" ht="75" customHeight="1" x14ac:dyDescent="0.25">
      <c r="B9" s="269" t="s">
        <v>346</v>
      </c>
      <c r="C9" s="268"/>
      <c r="D9" s="140" t="s">
        <v>613</v>
      </c>
      <c r="E9" s="94"/>
    </row>
    <row r="10" spans="2:8" ht="60" customHeight="1" x14ac:dyDescent="0.25">
      <c r="B10" s="267" t="s">
        <v>348</v>
      </c>
      <c r="C10" s="268"/>
      <c r="D10" s="140" t="s">
        <v>612</v>
      </c>
      <c r="E10" s="94"/>
    </row>
    <row r="11" spans="2:8" ht="15" x14ac:dyDescent="0.25">
      <c r="B11" s="39"/>
      <c r="C11" s="39"/>
      <c r="E11" s="96"/>
    </row>
    <row r="12" spans="2:8" ht="60" x14ac:dyDescent="0.25">
      <c r="B12" s="38" t="s">
        <v>345</v>
      </c>
      <c r="C12" s="40" t="s">
        <v>344</v>
      </c>
      <c r="D12" s="42" t="s">
        <v>520</v>
      </c>
      <c r="E12" s="95" t="s">
        <v>398</v>
      </c>
    </row>
    <row r="13" spans="2:8" x14ac:dyDescent="0.3">
      <c r="B13" s="207">
        <v>43377</v>
      </c>
      <c r="C13" s="207">
        <v>43422</v>
      </c>
      <c r="D13" s="43" t="s">
        <v>604</v>
      </c>
      <c r="E13" s="96"/>
    </row>
    <row r="14" spans="2:8" x14ac:dyDescent="0.3">
      <c r="B14" s="211">
        <v>43391</v>
      </c>
      <c r="C14" s="207">
        <v>43422</v>
      </c>
      <c r="D14" s="43" t="s">
        <v>605</v>
      </c>
      <c r="E14" s="96"/>
    </row>
    <row r="15" spans="2:8" x14ac:dyDescent="0.3">
      <c r="B15" s="211">
        <v>43391</v>
      </c>
      <c r="C15" s="207">
        <v>43604</v>
      </c>
      <c r="D15" s="43" t="s">
        <v>606</v>
      </c>
      <c r="E15" s="96"/>
    </row>
    <row r="16" spans="2:8" x14ac:dyDescent="0.3">
      <c r="B16" s="212">
        <v>43391</v>
      </c>
      <c r="C16" s="207">
        <v>43604</v>
      </c>
      <c r="D16" s="43" t="s">
        <v>611</v>
      </c>
      <c r="E16" s="96"/>
    </row>
    <row r="17" spans="2:5" x14ac:dyDescent="0.3">
      <c r="B17" s="207">
        <v>43391</v>
      </c>
      <c r="C17" s="207">
        <v>43604</v>
      </c>
      <c r="D17" s="208" t="s">
        <v>607</v>
      </c>
      <c r="E17" s="96"/>
    </row>
    <row r="18" spans="2:5" x14ac:dyDescent="0.3">
      <c r="B18" s="207">
        <v>43391</v>
      </c>
      <c r="C18" s="207">
        <v>43604</v>
      </c>
      <c r="D18" s="43" t="s">
        <v>609</v>
      </c>
      <c r="E18" s="96"/>
    </row>
    <row r="19" spans="2:5" x14ac:dyDescent="0.3">
      <c r="B19" s="212">
        <v>43391</v>
      </c>
      <c r="C19" s="211">
        <v>43452</v>
      </c>
      <c r="D19" s="43" t="s">
        <v>610</v>
      </c>
      <c r="E19" s="96"/>
    </row>
    <row r="20" spans="2:5" x14ac:dyDescent="0.3">
      <c r="B20" s="37"/>
      <c r="C20" s="37"/>
      <c r="D20" s="43"/>
      <c r="E20" s="96"/>
    </row>
    <row r="21" spans="2:5" x14ac:dyDescent="0.3">
      <c r="B21" s="37"/>
      <c r="C21" s="37"/>
      <c r="D21" s="43"/>
      <c r="E21" s="96"/>
    </row>
    <row r="22" spans="2:5" x14ac:dyDescent="0.3">
      <c r="B22" s="37"/>
      <c r="C22" s="37"/>
      <c r="D22" s="43"/>
      <c r="E22" s="96"/>
    </row>
    <row r="23" spans="2:5" x14ac:dyDescent="0.3">
      <c r="B23" s="37"/>
      <c r="C23" s="37"/>
      <c r="D23" s="43"/>
      <c r="E23" s="96"/>
    </row>
    <row r="24" spans="2:5" x14ac:dyDescent="0.3">
      <c r="B24" s="37"/>
      <c r="C24" s="37"/>
      <c r="D24" s="43"/>
      <c r="E24" s="96"/>
    </row>
  </sheetData>
  <customSheetViews>
    <customSheetView guid="{6F745858-63D3-4DD1-BA2D-4D965802B398}" scale="90">
      <selection activeCell="D9" sqref="D9"/>
      <pageMargins left="0.45" right="0.45" top="0.5" bottom="0.5" header="0.3" footer="0.05"/>
      <pageSetup scale="80" orientation="landscape" r:id="rId1"/>
      <headerFooter>
        <oddFooter>&amp;R&amp;P</oddFooter>
      </headerFooter>
    </customSheetView>
    <customSheetView guid="{6D61957F-EEEF-43CD-AF8D-5D850DA977F8}" scale="90">
      <selection activeCell="D9" sqref="D9"/>
      <pageMargins left="0.45" right="0.45" top="0.5" bottom="0.5" header="0.3" footer="0.05"/>
      <pageSetup scale="80" orientation="landscape" r:id="rId2"/>
      <headerFooter>
        <oddFooter>&amp;R&amp;P</oddFooter>
      </headerFooter>
    </customSheetView>
    <customSheetView guid="{44594B27-9C70-41F1-9630-666DBB02377F}" scale="90">
      <pageMargins left="0.45" right="0.45" top="0.5" bottom="0.5" header="0.3" footer="0.05"/>
      <pageSetup scale="80" orientation="landscape" r:id="rId3"/>
      <headerFooter>
        <oddFooter>&amp;R&amp;P</oddFooter>
      </headerFooter>
    </customSheetView>
    <customSheetView guid="{D084C74A-34CE-4171-80D6-1BE5E86C1BB8}" scale="90">
      <pageMargins left="0.45" right="0.45" top="0.5" bottom="0.5" header="0.3" footer="0.05"/>
      <pageSetup scale="80" orientation="landscape" r:id="rId4"/>
      <headerFooter>
        <oddFooter>&amp;R&amp;P</oddFooter>
      </headerFooter>
    </customSheetView>
    <customSheetView guid="{5E382568-8E76-4E23-9866-B5E631EE9A50}" scale="90">
      <selection activeCell="D7" sqref="D7"/>
      <pageMargins left="0.45" right="0.45" top="0.5" bottom="0.5" header="0.3" footer="0.05"/>
      <pageSetup scale="80" orientation="landscape" r:id="rId5"/>
      <headerFooter>
        <oddFooter>&amp;R&amp;P</oddFooter>
      </headerFooter>
    </customSheetView>
    <customSheetView guid="{FD9CD82C-4FA6-4DDE-98E0-561F2AA0D391}" scale="90">
      <selection activeCell="D9" sqref="D9"/>
      <pageMargins left="0.45" right="0.45" top="0.5" bottom="0.5" header="0.3" footer="0.05"/>
      <pageSetup scale="80" orientation="landscape" r:id="rId6"/>
      <headerFooter>
        <oddFooter>&amp;R&amp;P</oddFooter>
      </headerFooter>
    </customSheetView>
  </customSheetViews>
  <mergeCells count="8">
    <mergeCell ref="E1:E2"/>
    <mergeCell ref="B9:C9"/>
    <mergeCell ref="B10:C10"/>
    <mergeCell ref="B1:D1"/>
    <mergeCell ref="B3:C3"/>
    <mergeCell ref="B4:C4"/>
    <mergeCell ref="B5:C5"/>
    <mergeCell ref="B7:C7"/>
  </mergeCells>
  <dataValidations count="1">
    <dataValidation allowBlank="1" showErrorMessage="1" sqref="B13:C24 B11:C11 B8:C8 D3 B5:C6"/>
  </dataValidations>
  <pageMargins left="0.45" right="0.45" top="0.5" bottom="0.5" header="0.3" footer="0.05"/>
  <pageSetup scale="80" orientation="landscape" r:id="rId7"/>
  <headerFoot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H24"/>
  <sheetViews>
    <sheetView zoomScale="90" zoomScaleNormal="90" workbookViewId="0">
      <selection activeCell="D7" sqref="D7"/>
    </sheetView>
  </sheetViews>
  <sheetFormatPr defaultRowHeight="14.4" x14ac:dyDescent="0.3"/>
  <cols>
    <col min="1" max="1" width="5.44140625" customWidth="1"/>
    <col min="2" max="3" width="18.6640625" customWidth="1"/>
    <col min="4" max="4" width="120.6640625" customWidth="1"/>
    <col min="5" max="5" width="145.88671875" style="121" customWidth="1"/>
  </cols>
  <sheetData>
    <row r="1" spans="2:8" ht="18.75" customHeight="1" x14ac:dyDescent="0.3">
      <c r="B1" s="265" t="s">
        <v>396</v>
      </c>
      <c r="C1" s="265"/>
      <c r="D1" s="265"/>
      <c r="E1" s="270" t="s">
        <v>544</v>
      </c>
    </row>
    <row r="2" spans="2:8" ht="15" customHeight="1" x14ac:dyDescent="0.3">
      <c r="E2" s="271"/>
    </row>
    <row r="3" spans="2:8" ht="45" customHeight="1" x14ac:dyDescent="0.4">
      <c r="B3" s="272" t="s">
        <v>429</v>
      </c>
      <c r="C3" s="273"/>
      <c r="D3" s="41" t="s">
        <v>567</v>
      </c>
      <c r="E3" s="139" t="str">
        <f>D3</f>
        <v>Student Social and Emotional Developmental Health: The school community identifies, promotes, and supports social and emotional development by designing systems and experiences that lead to healthy relationships and a safe, respectful environment that is conducive to learning for all constituents.</v>
      </c>
      <c r="H3" s="138"/>
    </row>
    <row r="4" spans="2:8" ht="15" x14ac:dyDescent="0.25">
      <c r="B4" s="272"/>
      <c r="C4" s="273"/>
      <c r="D4" s="43"/>
      <c r="E4" s="124"/>
    </row>
    <row r="5" spans="2:8" ht="15" x14ac:dyDescent="0.25">
      <c r="B5" s="272"/>
      <c r="C5" s="273"/>
      <c r="D5" s="205"/>
      <c r="E5" s="124"/>
    </row>
    <row r="6" spans="2:8" ht="15" x14ac:dyDescent="0.25">
      <c r="B6" s="144"/>
      <c r="C6" s="144"/>
      <c r="E6" s="95" t="s">
        <v>495</v>
      </c>
    </row>
    <row r="7" spans="2:8" ht="75" customHeight="1" x14ac:dyDescent="0.25">
      <c r="B7" s="267" t="s">
        <v>347</v>
      </c>
      <c r="C7" s="268"/>
      <c r="D7" s="140" t="s">
        <v>670</v>
      </c>
      <c r="E7" s="94"/>
    </row>
    <row r="8" spans="2:8" ht="15" x14ac:dyDescent="0.25">
      <c r="B8" s="39"/>
      <c r="C8" s="39"/>
      <c r="E8" s="95" t="s">
        <v>543</v>
      </c>
    </row>
    <row r="9" spans="2:8" ht="75" customHeight="1" x14ac:dyDescent="0.25">
      <c r="B9" s="269" t="s">
        <v>346</v>
      </c>
      <c r="C9" s="268"/>
      <c r="D9" s="140" t="s">
        <v>665</v>
      </c>
      <c r="E9" s="94"/>
    </row>
    <row r="10" spans="2:8" ht="60" customHeight="1" x14ac:dyDescent="0.25">
      <c r="B10" s="267" t="s">
        <v>348</v>
      </c>
      <c r="C10" s="268"/>
      <c r="D10" s="140" t="s">
        <v>666</v>
      </c>
      <c r="E10" s="94"/>
    </row>
    <row r="11" spans="2:8" ht="15" x14ac:dyDescent="0.25">
      <c r="B11" s="39"/>
      <c r="C11" s="39"/>
      <c r="E11" s="96"/>
    </row>
    <row r="12" spans="2:8" ht="60" x14ac:dyDescent="0.25">
      <c r="B12" s="38" t="s">
        <v>345</v>
      </c>
      <c r="C12" s="40" t="s">
        <v>344</v>
      </c>
      <c r="D12" s="42" t="s">
        <v>520</v>
      </c>
      <c r="E12" s="95" t="s">
        <v>398</v>
      </c>
    </row>
    <row r="13" spans="2:8" x14ac:dyDescent="0.3">
      <c r="B13" s="206">
        <v>43344</v>
      </c>
      <c r="C13" s="206" t="s">
        <v>667</v>
      </c>
      <c r="D13" s="43" t="s">
        <v>600</v>
      </c>
      <c r="E13" s="96"/>
    </row>
    <row r="14" spans="2:8" x14ac:dyDescent="0.3">
      <c r="B14" s="206">
        <v>43361</v>
      </c>
      <c r="C14" s="206">
        <v>43270</v>
      </c>
      <c r="D14" s="43" t="s">
        <v>601</v>
      </c>
      <c r="E14" s="96"/>
    </row>
    <row r="15" spans="2:8" x14ac:dyDescent="0.3">
      <c r="B15" s="209" t="s">
        <v>669</v>
      </c>
      <c r="C15" s="209"/>
      <c r="D15" s="210" t="s">
        <v>602</v>
      </c>
      <c r="E15" s="96"/>
    </row>
    <row r="16" spans="2:8" x14ac:dyDescent="0.3">
      <c r="B16" s="207">
        <v>43361</v>
      </c>
      <c r="C16" s="207">
        <v>43270</v>
      </c>
      <c r="D16" s="43" t="s">
        <v>648</v>
      </c>
      <c r="E16" s="96"/>
    </row>
    <row r="17" spans="2:5" x14ac:dyDescent="0.3">
      <c r="B17" s="211" t="s">
        <v>668</v>
      </c>
      <c r="C17" s="211"/>
      <c r="D17" s="43" t="s">
        <v>649</v>
      </c>
      <c r="E17" s="96"/>
    </row>
    <row r="18" spans="2:5" x14ac:dyDescent="0.3">
      <c r="B18" s="211">
        <v>43178</v>
      </c>
      <c r="C18" s="37"/>
      <c r="D18" s="43" t="s">
        <v>650</v>
      </c>
      <c r="E18" s="96"/>
    </row>
    <row r="19" spans="2:5" x14ac:dyDescent="0.3">
      <c r="B19" s="211">
        <v>43391</v>
      </c>
      <c r="C19" s="211">
        <v>43239</v>
      </c>
      <c r="D19" s="43" t="s">
        <v>651</v>
      </c>
      <c r="E19" s="96"/>
    </row>
    <row r="20" spans="2:5" x14ac:dyDescent="0.3">
      <c r="B20" s="37"/>
      <c r="C20" s="37"/>
      <c r="D20" s="43"/>
      <c r="E20" s="96"/>
    </row>
    <row r="21" spans="2:5" x14ac:dyDescent="0.3">
      <c r="B21" s="37"/>
      <c r="C21" s="37"/>
      <c r="D21" s="43"/>
      <c r="E21" s="96"/>
    </row>
    <row r="22" spans="2:5" x14ac:dyDescent="0.3">
      <c r="B22" s="37"/>
      <c r="C22" s="37"/>
      <c r="D22" s="43"/>
      <c r="E22" s="96"/>
    </row>
    <row r="23" spans="2:5" x14ac:dyDescent="0.3">
      <c r="B23" s="37"/>
      <c r="C23" s="37"/>
      <c r="D23" s="43"/>
      <c r="E23" s="96"/>
    </row>
    <row r="24" spans="2:5" x14ac:dyDescent="0.3">
      <c r="B24" s="37"/>
      <c r="C24" s="37"/>
      <c r="D24" s="43"/>
      <c r="E24" s="96"/>
    </row>
  </sheetData>
  <customSheetViews>
    <customSheetView guid="{6F745858-63D3-4DD1-BA2D-4D965802B398}" scale="90">
      <selection activeCell="D7" sqref="D7"/>
      <pageMargins left="0.45" right="0.45" top="0.5" bottom="0.5" header="0.3" footer="0.05"/>
      <pageSetup scale="80" orientation="landscape" r:id="rId1"/>
      <headerFooter>
        <oddFooter>&amp;R&amp;P</oddFooter>
      </headerFooter>
    </customSheetView>
    <customSheetView guid="{6D61957F-EEEF-43CD-AF8D-5D850DA977F8}" scale="90">
      <selection activeCell="D15" sqref="D15"/>
      <pageMargins left="0.45" right="0.45" top="0.5" bottom="0.5" header="0.3" footer="0.05"/>
      <pageSetup scale="80" orientation="landscape" r:id="rId2"/>
      <headerFooter>
        <oddFooter>&amp;R&amp;P</oddFooter>
      </headerFooter>
    </customSheetView>
    <customSheetView guid="{44594B27-9C70-41F1-9630-666DBB02377F}" scale="90">
      <pageMargins left="0.45" right="0.45" top="0.5" bottom="0.5" header="0.3" footer="0.05"/>
      <pageSetup scale="80" orientation="landscape" r:id="rId3"/>
      <headerFooter>
        <oddFooter>&amp;R&amp;P</oddFooter>
      </headerFooter>
    </customSheetView>
    <customSheetView guid="{D084C74A-34CE-4171-80D6-1BE5E86C1BB8}" scale="90">
      <pageMargins left="0.45" right="0.45" top="0.5" bottom="0.5" header="0.3" footer="0.05"/>
      <pageSetup scale="80" orientation="landscape" r:id="rId4"/>
      <headerFooter>
        <oddFooter>&amp;R&amp;P</oddFooter>
      </headerFooter>
    </customSheetView>
    <customSheetView guid="{5E382568-8E76-4E23-9866-B5E631EE9A50}" scale="90">
      <selection activeCell="D5" sqref="D5"/>
      <pageMargins left="0.45" right="0.45" top="0.5" bottom="0.5" header="0.3" footer="0.05"/>
      <pageSetup scale="80" orientation="landscape" r:id="rId5"/>
      <headerFooter>
        <oddFooter>&amp;R&amp;P</oddFooter>
      </headerFooter>
    </customSheetView>
    <customSheetView guid="{FD9CD82C-4FA6-4DDE-98E0-561F2AA0D391}" scale="90">
      <selection activeCell="D15" sqref="D15"/>
      <pageMargins left="0.45" right="0.45" top="0.5" bottom="0.5" header="0.3" footer="0.05"/>
      <pageSetup scale="80" orientation="landscape" r:id="rId6"/>
      <headerFooter>
        <oddFooter>&amp;R&amp;P</oddFooter>
      </headerFooter>
    </customSheetView>
  </customSheetViews>
  <mergeCells count="8">
    <mergeCell ref="E1:E2"/>
    <mergeCell ref="B9:C9"/>
    <mergeCell ref="B10:C10"/>
    <mergeCell ref="B1:D1"/>
    <mergeCell ref="B3:C3"/>
    <mergeCell ref="B4:C4"/>
    <mergeCell ref="B5:C5"/>
    <mergeCell ref="B7:C7"/>
  </mergeCells>
  <dataValidations count="1">
    <dataValidation allowBlank="1" showErrorMessage="1" sqref="B11:C11 B8:C8 D3 B5:C6 B13:C14 B16:C24"/>
  </dataValidations>
  <pageMargins left="0.45" right="0.45" top="0.5" bottom="0.5" header="0.3" footer="0.05"/>
  <pageSetup scale="80" orientation="landscape" r:id="rId7"/>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H24"/>
  <sheetViews>
    <sheetView zoomScale="90" zoomScaleNormal="90" workbookViewId="0">
      <selection activeCell="D7" sqref="D7"/>
    </sheetView>
  </sheetViews>
  <sheetFormatPr defaultRowHeight="14.4" x14ac:dyDescent="0.3"/>
  <cols>
    <col min="1" max="1" width="5.5546875" customWidth="1"/>
    <col min="2" max="3" width="18.6640625" customWidth="1"/>
    <col min="4" max="4" width="120.6640625" customWidth="1"/>
    <col min="5" max="5" width="145.88671875" style="121" customWidth="1"/>
  </cols>
  <sheetData>
    <row r="1" spans="2:8" ht="18.75" customHeight="1" x14ac:dyDescent="0.3">
      <c r="B1" s="265" t="s">
        <v>397</v>
      </c>
      <c r="C1" s="265"/>
      <c r="D1" s="265"/>
      <c r="E1" s="270" t="s">
        <v>544</v>
      </c>
    </row>
    <row r="2" spans="2:8" ht="15" customHeight="1" x14ac:dyDescent="0.3">
      <c r="E2" s="271"/>
    </row>
    <row r="3" spans="2:8" ht="30" customHeight="1" x14ac:dyDescent="0.4">
      <c r="B3" s="272" t="s">
        <v>432</v>
      </c>
      <c r="C3" s="273"/>
      <c r="D3" s="41" t="s">
        <v>569</v>
      </c>
      <c r="E3" s="139" t="str">
        <f>D3</f>
        <v>Family and Community Engagement: The school creates a culture of partnership where families, community members and school staff work together to share in the responsibility for student academic progress and social-emotional growth and well-being.</v>
      </c>
      <c r="H3" s="138"/>
    </row>
    <row r="4" spans="2:8" ht="15" x14ac:dyDescent="0.25">
      <c r="B4" s="272"/>
      <c r="C4" s="273"/>
      <c r="D4" s="43"/>
      <c r="E4" s="124"/>
    </row>
    <row r="5" spans="2:8" ht="15" x14ac:dyDescent="0.25">
      <c r="B5" s="272"/>
      <c r="C5" s="273"/>
      <c r="D5" s="205"/>
      <c r="E5" s="124"/>
    </row>
    <row r="6" spans="2:8" ht="15" x14ac:dyDescent="0.25">
      <c r="B6" s="144"/>
      <c r="C6" s="144"/>
      <c r="E6" s="95" t="s">
        <v>495</v>
      </c>
    </row>
    <row r="7" spans="2:8" ht="75" customHeight="1" x14ac:dyDescent="0.25">
      <c r="B7" s="267" t="s">
        <v>347</v>
      </c>
      <c r="C7" s="268"/>
      <c r="D7" s="140" t="s">
        <v>662</v>
      </c>
      <c r="E7" s="94"/>
    </row>
    <row r="8" spans="2:8" ht="15" x14ac:dyDescent="0.25">
      <c r="B8" s="39"/>
      <c r="C8" s="39"/>
      <c r="E8" s="95" t="s">
        <v>543</v>
      </c>
    </row>
    <row r="9" spans="2:8" ht="75" customHeight="1" x14ac:dyDescent="0.25">
      <c r="B9" s="269" t="s">
        <v>346</v>
      </c>
      <c r="C9" s="268"/>
      <c r="D9" s="140" t="s">
        <v>598</v>
      </c>
      <c r="E9" s="94"/>
    </row>
    <row r="10" spans="2:8" ht="60" customHeight="1" x14ac:dyDescent="0.25">
      <c r="B10" s="267" t="s">
        <v>348</v>
      </c>
      <c r="C10" s="268"/>
      <c r="D10" s="140" t="s">
        <v>599</v>
      </c>
      <c r="E10" s="94" t="s">
        <v>597</v>
      </c>
    </row>
    <row r="11" spans="2:8" ht="15" x14ac:dyDescent="0.25">
      <c r="B11" s="39"/>
      <c r="C11" s="39"/>
      <c r="E11" s="96"/>
    </row>
    <row r="12" spans="2:8" ht="60" x14ac:dyDescent="0.25">
      <c r="B12" s="38" t="s">
        <v>345</v>
      </c>
      <c r="C12" s="40" t="s">
        <v>344</v>
      </c>
      <c r="D12" s="42" t="s">
        <v>520</v>
      </c>
      <c r="E12" s="95" t="s">
        <v>398</v>
      </c>
    </row>
    <row r="13" spans="2:8" x14ac:dyDescent="0.3">
      <c r="B13" s="211">
        <v>43344</v>
      </c>
      <c r="C13" s="211">
        <v>43270</v>
      </c>
      <c r="D13" s="43" t="s">
        <v>645</v>
      </c>
      <c r="E13" s="96"/>
    </row>
    <row r="14" spans="2:8" x14ac:dyDescent="0.3">
      <c r="B14" s="37" t="s">
        <v>646</v>
      </c>
      <c r="C14" s="211">
        <v>43270</v>
      </c>
      <c r="D14" s="43" t="s">
        <v>647</v>
      </c>
      <c r="E14" s="96"/>
    </row>
    <row r="15" spans="2:8" x14ac:dyDescent="0.3">
      <c r="B15" s="37" t="s">
        <v>655</v>
      </c>
      <c r="C15" s="37" t="s">
        <v>656</v>
      </c>
      <c r="D15" s="43" t="s">
        <v>652</v>
      </c>
      <c r="E15" s="96"/>
    </row>
    <row r="16" spans="2:8" x14ac:dyDescent="0.3">
      <c r="B16" s="37"/>
      <c r="C16" s="37"/>
      <c r="D16" s="43" t="s">
        <v>653</v>
      </c>
      <c r="E16" s="96"/>
    </row>
    <row r="17" spans="2:5" x14ac:dyDescent="0.3">
      <c r="B17" s="37"/>
      <c r="C17" s="37"/>
      <c r="D17" s="43"/>
      <c r="E17" s="96"/>
    </row>
    <row r="18" spans="2:5" x14ac:dyDescent="0.3">
      <c r="B18" s="37"/>
      <c r="C18" s="37"/>
      <c r="D18" s="43" t="s">
        <v>654</v>
      </c>
      <c r="E18" s="96"/>
    </row>
    <row r="19" spans="2:5" x14ac:dyDescent="0.3">
      <c r="B19" s="37"/>
      <c r="C19" s="37"/>
      <c r="D19" s="43"/>
      <c r="E19" s="96"/>
    </row>
    <row r="20" spans="2:5" x14ac:dyDescent="0.3">
      <c r="B20" s="207">
        <v>43374</v>
      </c>
      <c r="C20" s="37"/>
      <c r="D20" s="43" t="s">
        <v>657</v>
      </c>
      <c r="E20" s="96"/>
    </row>
    <row r="21" spans="2:5" x14ac:dyDescent="0.3">
      <c r="B21" s="207">
        <v>43435</v>
      </c>
      <c r="C21" s="37"/>
      <c r="D21" s="43" t="s">
        <v>658</v>
      </c>
      <c r="E21" s="96"/>
    </row>
    <row r="22" spans="2:5" x14ac:dyDescent="0.3">
      <c r="B22" s="37" t="s">
        <v>655</v>
      </c>
      <c r="C22" s="37"/>
      <c r="D22" s="43" t="s">
        <v>659</v>
      </c>
      <c r="E22" s="96"/>
    </row>
    <row r="23" spans="2:5" x14ac:dyDescent="0.3">
      <c r="B23" s="37" t="s">
        <v>661</v>
      </c>
      <c r="C23" s="37"/>
      <c r="D23" s="43" t="s">
        <v>660</v>
      </c>
      <c r="E23" s="96"/>
    </row>
    <row r="24" spans="2:5" x14ac:dyDescent="0.3">
      <c r="B24" s="37"/>
      <c r="C24" s="37"/>
      <c r="D24" s="43"/>
      <c r="E24" s="96"/>
    </row>
  </sheetData>
  <customSheetViews>
    <customSheetView guid="{6F745858-63D3-4DD1-BA2D-4D965802B398}" scale="90">
      <selection activeCell="D7" sqref="D7"/>
      <pageMargins left="0.45" right="0.45" top="0.5" bottom="0.5" header="0.3" footer="0.05"/>
      <pageSetup scale="80" orientation="landscape" r:id="rId1"/>
      <headerFooter>
        <oddFooter>&amp;R&amp;P</oddFooter>
      </headerFooter>
    </customSheetView>
    <customSheetView guid="{6D61957F-EEEF-43CD-AF8D-5D850DA977F8}" scale="90">
      <selection activeCell="D10" sqref="D10"/>
      <pageMargins left="0.45" right="0.45" top="0.5" bottom="0.5" header="0.3" footer="0.05"/>
      <pageSetup scale="80" orientation="landscape" r:id="rId2"/>
      <headerFooter>
        <oddFooter>&amp;R&amp;P</oddFooter>
      </headerFooter>
    </customSheetView>
    <customSheetView guid="{44594B27-9C70-41F1-9630-666DBB02377F}" scale="90">
      <pageMargins left="0.45" right="0.45" top="0.5" bottom="0.5" header="0.3" footer="0.05"/>
      <pageSetup scale="80" orientation="landscape" r:id="rId3"/>
      <headerFooter>
        <oddFooter>&amp;R&amp;P</oddFooter>
      </headerFooter>
    </customSheetView>
    <customSheetView guid="{D084C74A-34CE-4171-80D6-1BE5E86C1BB8}" scale="90">
      <pageMargins left="0.45" right="0.45" top="0.5" bottom="0.5" header="0.3" footer="0.05"/>
      <pageSetup scale="80" orientation="landscape" r:id="rId4"/>
      <headerFooter>
        <oddFooter>&amp;R&amp;P</oddFooter>
      </headerFooter>
    </customSheetView>
    <customSheetView guid="{5E382568-8E76-4E23-9866-B5E631EE9A50}" scale="90">
      <selection activeCell="D4" sqref="D4"/>
      <pageMargins left="0.45" right="0.45" top="0.5" bottom="0.5" header="0.3" footer="0.05"/>
      <pageSetup scale="80" orientation="landscape" r:id="rId5"/>
      <headerFooter>
        <oddFooter>&amp;R&amp;P</oddFooter>
      </headerFooter>
    </customSheetView>
    <customSheetView guid="{FD9CD82C-4FA6-4DDE-98E0-561F2AA0D391}" scale="90">
      <selection activeCell="D14" sqref="D14"/>
      <pageMargins left="0.45" right="0.45" top="0.5" bottom="0.5" header="0.3" footer="0.05"/>
      <pageSetup scale="80" orientation="landscape" r:id="rId6"/>
      <headerFooter>
        <oddFooter>&amp;R&amp;P</oddFooter>
      </headerFooter>
    </customSheetView>
  </customSheetViews>
  <mergeCells count="8">
    <mergeCell ref="E1:E2"/>
    <mergeCell ref="B9:C9"/>
    <mergeCell ref="B10:C10"/>
    <mergeCell ref="B1:D1"/>
    <mergeCell ref="B3:C3"/>
    <mergeCell ref="B4:C4"/>
    <mergeCell ref="B5:C5"/>
    <mergeCell ref="B7:C7"/>
  </mergeCells>
  <dataValidations count="1">
    <dataValidation allowBlank="1" showErrorMessage="1" sqref="B13:C24 B11:C11 B8:C8 D3 B5:C6"/>
  </dataValidations>
  <pageMargins left="0.45" right="0.45" top="0.5" bottom="0.5" header="0.3" footer="0.05"/>
  <pageSetup scale="80" orientation="landscape" r:id="rId7"/>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A38"/>
  <sheetViews>
    <sheetView zoomScale="90" zoomScaleNormal="90" workbookViewId="0">
      <pane ySplit="2" topLeftCell="A11" activePane="bottomLeft" state="frozen"/>
      <selection activeCell="J9" sqref="J9"/>
      <selection pane="bottomLeft" activeCell="A11" sqref="A11"/>
    </sheetView>
  </sheetViews>
  <sheetFormatPr defaultColWidth="9.109375" defaultRowHeight="14.4" x14ac:dyDescent="0.3"/>
  <cols>
    <col min="1" max="1" width="47.88671875" style="1" customWidth="1"/>
    <col min="2" max="16384" width="9.109375" style="1"/>
  </cols>
  <sheetData>
    <row r="2" spans="1:1" ht="15" x14ac:dyDescent="0.25">
      <c r="A2" s="2" t="s">
        <v>8</v>
      </c>
    </row>
    <row r="3" spans="1:1" s="36" customFormat="1" ht="15" x14ac:dyDescent="0.25">
      <c r="A3" s="35" t="s">
        <v>0</v>
      </c>
    </row>
    <row r="4" spans="1:1" ht="75" x14ac:dyDescent="0.25">
      <c r="A4" s="3" t="s">
        <v>9</v>
      </c>
    </row>
    <row r="5" spans="1:1" ht="75" x14ac:dyDescent="0.25">
      <c r="A5" s="3" t="s">
        <v>10</v>
      </c>
    </row>
    <row r="6" spans="1:1" ht="75" x14ac:dyDescent="0.25">
      <c r="A6" s="3" t="s">
        <v>11</v>
      </c>
    </row>
    <row r="7" spans="1:1" ht="60" x14ac:dyDescent="0.25">
      <c r="A7" s="3" t="s">
        <v>12</v>
      </c>
    </row>
    <row r="8" spans="1:1" ht="60" x14ac:dyDescent="0.25">
      <c r="A8" s="3" t="s">
        <v>13</v>
      </c>
    </row>
    <row r="9" spans="1:1" s="36" customFormat="1" ht="15" x14ac:dyDescent="0.25">
      <c r="A9" s="35" t="s">
        <v>1</v>
      </c>
    </row>
    <row r="10" spans="1:1" ht="75" x14ac:dyDescent="0.25">
      <c r="A10" s="3" t="s">
        <v>14</v>
      </c>
    </row>
    <row r="11" spans="1:1" customFormat="1" ht="90" x14ac:dyDescent="0.25">
      <c r="A11" s="3" t="s">
        <v>15</v>
      </c>
    </row>
    <row r="12" spans="1:1" customFormat="1" ht="45" x14ac:dyDescent="0.25">
      <c r="A12" s="3" t="s">
        <v>16</v>
      </c>
    </row>
    <row r="13" spans="1:1" customFormat="1" ht="90" x14ac:dyDescent="0.25">
      <c r="A13" s="3" t="s">
        <v>17</v>
      </c>
    </row>
    <row r="14" spans="1:1" customFormat="1" ht="120" x14ac:dyDescent="0.25">
      <c r="A14" s="3" t="s">
        <v>18</v>
      </c>
    </row>
    <row r="15" spans="1:1" s="36" customFormat="1" ht="15" x14ac:dyDescent="0.25">
      <c r="A15" s="35" t="s">
        <v>2</v>
      </c>
    </row>
    <row r="16" spans="1:1" ht="75" x14ac:dyDescent="0.25">
      <c r="A16" s="3" t="s">
        <v>19</v>
      </c>
    </row>
    <row r="17" spans="1:1" customFormat="1" ht="72" x14ac:dyDescent="0.3">
      <c r="A17" s="3" t="s">
        <v>20</v>
      </c>
    </row>
    <row r="18" spans="1:1" customFormat="1" ht="72" x14ac:dyDescent="0.3">
      <c r="A18" s="3" t="s">
        <v>21</v>
      </c>
    </row>
    <row r="19" spans="1:1" customFormat="1" ht="72" x14ac:dyDescent="0.3">
      <c r="A19" s="3" t="s">
        <v>22</v>
      </c>
    </row>
    <row r="20" spans="1:1" customFormat="1" ht="72" x14ac:dyDescent="0.3">
      <c r="A20" s="3" t="s">
        <v>23</v>
      </c>
    </row>
    <row r="21" spans="1:1" s="36" customFormat="1" x14ac:dyDescent="0.3">
      <c r="A21" s="35" t="s">
        <v>3</v>
      </c>
    </row>
    <row r="22" spans="1:1" ht="72" x14ac:dyDescent="0.3">
      <c r="A22" s="3" t="s">
        <v>24</v>
      </c>
    </row>
    <row r="23" spans="1:1" customFormat="1" ht="57.6" x14ac:dyDescent="0.3">
      <c r="A23" s="3" t="s">
        <v>25</v>
      </c>
    </row>
    <row r="24" spans="1:1" customFormat="1" ht="57.6" x14ac:dyDescent="0.3">
      <c r="A24" s="3" t="s">
        <v>26</v>
      </c>
    </row>
    <row r="25" spans="1:1" customFormat="1" ht="72" x14ac:dyDescent="0.3">
      <c r="A25" s="3" t="s">
        <v>27</v>
      </c>
    </row>
    <row r="26" spans="1:1" customFormat="1" ht="57.6" x14ac:dyDescent="0.3">
      <c r="A26" s="3" t="s">
        <v>28</v>
      </c>
    </row>
    <row r="27" spans="1:1" s="36" customFormat="1" x14ac:dyDescent="0.3">
      <c r="A27" s="35" t="s">
        <v>4</v>
      </c>
    </row>
    <row r="28" spans="1:1" ht="57.6" x14ac:dyDescent="0.3">
      <c r="A28" s="3" t="s">
        <v>29</v>
      </c>
    </row>
    <row r="29" spans="1:1" customFormat="1" ht="57.6" x14ac:dyDescent="0.3">
      <c r="A29" s="3" t="s">
        <v>30</v>
      </c>
    </row>
    <row r="30" spans="1:1" customFormat="1" ht="86.4" x14ac:dyDescent="0.3">
      <c r="A30" s="3" t="s">
        <v>31</v>
      </c>
    </row>
    <row r="31" spans="1:1" customFormat="1" ht="100.8" x14ac:dyDescent="0.3">
      <c r="A31" s="3" t="s">
        <v>32</v>
      </c>
    </row>
    <row r="32" spans="1:1" customFormat="1" ht="57.6" x14ac:dyDescent="0.3">
      <c r="A32" s="3" t="s">
        <v>33</v>
      </c>
    </row>
    <row r="33" spans="1:1" s="36" customFormat="1" x14ac:dyDescent="0.3">
      <c r="A33" s="35" t="s">
        <v>5</v>
      </c>
    </row>
    <row r="34" spans="1:1" ht="86.4" x14ac:dyDescent="0.3">
      <c r="A34" s="3" t="s">
        <v>34</v>
      </c>
    </row>
    <row r="35" spans="1:1" customFormat="1" ht="43.2" x14ac:dyDescent="0.3">
      <c r="A35" s="3" t="s">
        <v>35</v>
      </c>
    </row>
    <row r="36" spans="1:1" customFormat="1" ht="57.6" x14ac:dyDescent="0.3">
      <c r="A36" s="3" t="s">
        <v>36</v>
      </c>
    </row>
    <row r="37" spans="1:1" customFormat="1" ht="72" x14ac:dyDescent="0.3">
      <c r="A37" s="3" t="s">
        <v>37</v>
      </c>
    </row>
    <row r="38" spans="1:1" customFormat="1" ht="86.4" x14ac:dyDescent="0.3">
      <c r="A38" s="3" t="s">
        <v>38</v>
      </c>
    </row>
  </sheetData>
  <customSheetViews>
    <customSheetView guid="{6F745858-63D3-4DD1-BA2D-4D965802B398}" scale="90" state="hidden">
      <pane ySplit="2" topLeftCell="A11" activePane="bottomLeft" state="frozen"/>
      <selection pane="bottomLeft" activeCell="A11" sqref="A11"/>
      <pageMargins left="0.7" right="0.7" top="0.75" bottom="0.75" header="0.3" footer="0.05"/>
      <pageSetup orientation="landscape" r:id="rId1"/>
      <headerFooter>
        <oddFooter>&amp;R&amp;P</oddFooter>
      </headerFooter>
    </customSheetView>
    <customSheetView guid="{6D61957F-EEEF-43CD-AF8D-5D850DA977F8}" scale="90" state="hidden">
      <pane ySplit="2" topLeftCell="A11" activePane="bottomLeft" state="frozen"/>
      <selection pane="bottomLeft" activeCell="A11" sqref="A11"/>
      <pageMargins left="0.7" right="0.7" top="0.75" bottom="0.75" header="0.3" footer="0.05"/>
      <pageSetup orientation="landscape" r:id="rId2"/>
      <headerFooter>
        <oddFooter>&amp;R&amp;P</oddFooter>
      </headerFooter>
    </customSheetView>
    <customSheetView guid="{44594B27-9C70-41F1-9630-666DBB02377F}" scale="90" state="hidden">
      <pane ySplit="2" topLeftCell="A11" activePane="bottomLeft" state="frozen"/>
      <selection pane="bottomLeft" activeCell="A11" sqref="A11"/>
      <pageMargins left="0.7" right="0.7" top="0.75" bottom="0.75" header="0.3" footer="0.05"/>
      <pageSetup orientation="landscape" r:id="rId3"/>
      <headerFooter>
        <oddFooter>&amp;R&amp;P</oddFooter>
      </headerFooter>
    </customSheetView>
    <customSheetView guid="{D084C74A-34CE-4171-80D6-1BE5E86C1BB8}" scale="90" state="hidden">
      <pane ySplit="2" topLeftCell="A11" activePane="bottomLeft" state="frozen"/>
      <selection pane="bottomLeft" activeCell="A11" sqref="A11"/>
      <pageMargins left="0.7" right="0.7" top="0.75" bottom="0.75" header="0.3" footer="0.05"/>
      <pageSetup orientation="landscape" r:id="rId4"/>
      <headerFooter>
        <oddFooter>&amp;R&amp;P</oddFooter>
      </headerFooter>
    </customSheetView>
    <customSheetView guid="{5E382568-8E76-4E23-9866-B5E631EE9A50}" scale="90" state="hidden">
      <pane ySplit="2" topLeftCell="A11" activePane="bottomLeft" state="frozen"/>
      <selection pane="bottomLeft" activeCell="A11" sqref="A11"/>
      <pageMargins left="0.7" right="0.7" top="0.75" bottom="0.75" header="0.3" footer="0.05"/>
      <pageSetup orientation="landscape" r:id="rId5"/>
      <headerFooter>
        <oddFooter>&amp;R&amp;P</oddFooter>
      </headerFooter>
    </customSheetView>
    <customSheetView guid="{FD9CD82C-4FA6-4DDE-98E0-561F2AA0D391}" scale="90" state="hidden">
      <pane ySplit="2" topLeftCell="A11" activePane="bottomLeft" state="frozen"/>
      <selection pane="bottomLeft" activeCell="A11" sqref="A11"/>
      <pageMargins left="0.7" right="0.7" top="0.75" bottom="0.75" header="0.3" footer="0.05"/>
      <pageSetup orientation="landscape" r:id="rId6"/>
      <headerFooter>
        <oddFooter>&amp;R&amp;P</oddFooter>
      </headerFooter>
    </customSheetView>
  </customSheetViews>
  <pageMargins left="0.7" right="0.7" top="0.75" bottom="0.75" header="0.3" footer="0.05"/>
  <pageSetup orientation="landscape" r:id="rId7"/>
  <headerFoot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134"/>
  <sheetViews>
    <sheetView showGridLines="0" workbookViewId="0">
      <selection activeCell="I132" sqref="I132"/>
    </sheetView>
  </sheetViews>
  <sheetFormatPr defaultColWidth="8.6640625" defaultRowHeight="13.2" x14ac:dyDescent="0.25"/>
  <cols>
    <col min="1" max="1" width="15.6640625" style="93" bestFit="1" customWidth="1"/>
    <col min="2" max="2" width="43.6640625" style="33" bestFit="1" customWidth="1"/>
    <col min="3" max="3" width="11.88671875" style="34" bestFit="1" customWidth="1"/>
    <col min="4" max="4" width="17.5546875" style="34" bestFit="1" customWidth="1"/>
    <col min="5" max="5" width="12.109375" style="6" bestFit="1" customWidth="1"/>
    <col min="6" max="6" width="10.6640625" style="32" bestFit="1" customWidth="1"/>
    <col min="7" max="7" width="12.44140625" style="6" customWidth="1"/>
    <col min="8" max="8" width="6.44140625" style="6" customWidth="1"/>
    <col min="9" max="9" width="20.109375" style="5" customWidth="1"/>
    <col min="10" max="10" width="14.44140625" style="5" customWidth="1"/>
    <col min="11" max="16384" width="8.6640625" style="6"/>
  </cols>
  <sheetData>
    <row r="1" spans="1:10" ht="12.75" x14ac:dyDescent="0.2">
      <c r="A1" s="277" t="s">
        <v>184</v>
      </c>
      <c r="B1" s="277"/>
      <c r="C1" s="277"/>
      <c r="D1" s="277"/>
      <c r="E1" s="277"/>
      <c r="F1" s="277"/>
      <c r="G1" s="4"/>
      <c r="H1" s="4"/>
    </row>
    <row r="2" spans="1:10" s="13" customFormat="1" ht="38.25" x14ac:dyDescent="0.2">
      <c r="A2" s="87" t="s">
        <v>185</v>
      </c>
      <c r="B2" s="7" t="s">
        <v>186</v>
      </c>
      <c r="C2" s="8" t="s">
        <v>7</v>
      </c>
      <c r="D2" s="8" t="s">
        <v>187</v>
      </c>
      <c r="E2" s="8" t="s">
        <v>188</v>
      </c>
      <c r="F2" s="9" t="s">
        <v>189</v>
      </c>
      <c r="G2" s="10" t="s">
        <v>190</v>
      </c>
      <c r="H2" s="11"/>
      <c r="I2" s="12" t="s">
        <v>191</v>
      </c>
      <c r="J2" s="12" t="s">
        <v>192</v>
      </c>
    </row>
    <row r="3" spans="1:10" ht="12.75" customHeight="1" x14ac:dyDescent="0.2">
      <c r="A3" s="88" t="s">
        <v>39</v>
      </c>
      <c r="B3" s="14" t="s">
        <v>40</v>
      </c>
      <c r="C3" s="15">
        <v>15</v>
      </c>
      <c r="D3" s="16">
        <v>13</v>
      </c>
      <c r="E3" s="17" t="s">
        <v>193</v>
      </c>
      <c r="F3" s="18">
        <v>0.15</v>
      </c>
      <c r="G3" s="19"/>
      <c r="H3" s="20"/>
      <c r="I3" s="21" t="s">
        <v>194</v>
      </c>
      <c r="J3" s="22">
        <v>0.05</v>
      </c>
    </row>
    <row r="4" spans="1:10" ht="12.75" customHeight="1" x14ac:dyDescent="0.2">
      <c r="A4" s="86" t="s">
        <v>195</v>
      </c>
      <c r="B4" s="23" t="s">
        <v>196</v>
      </c>
      <c r="C4" s="15">
        <v>1</v>
      </c>
      <c r="D4" s="16">
        <v>1</v>
      </c>
      <c r="E4" s="17" t="s">
        <v>197</v>
      </c>
      <c r="F4" s="18">
        <v>0.15</v>
      </c>
      <c r="G4" s="24"/>
      <c r="H4" s="20"/>
      <c r="I4" s="21" t="s">
        <v>198</v>
      </c>
      <c r="J4" s="22">
        <v>0.06</v>
      </c>
    </row>
    <row r="5" spans="1:10" ht="12.75" x14ac:dyDescent="0.2">
      <c r="A5" s="89" t="s">
        <v>41</v>
      </c>
      <c r="B5" s="25" t="s">
        <v>42</v>
      </c>
      <c r="C5" s="16">
        <v>3</v>
      </c>
      <c r="D5" s="16">
        <v>1</v>
      </c>
      <c r="E5" s="17" t="s">
        <v>199</v>
      </c>
      <c r="F5" s="18">
        <v>0.06</v>
      </c>
      <c r="G5" s="19"/>
      <c r="I5" s="21" t="s">
        <v>200</v>
      </c>
      <c r="J5" s="22">
        <v>7.0000000000000007E-2</v>
      </c>
    </row>
    <row r="6" spans="1:10" ht="12.75" customHeight="1" x14ac:dyDescent="0.2">
      <c r="A6" s="88" t="s">
        <v>43</v>
      </c>
      <c r="B6" s="26" t="s">
        <v>44</v>
      </c>
      <c r="C6" s="15">
        <v>10</v>
      </c>
      <c r="D6" s="15">
        <v>8</v>
      </c>
      <c r="E6" s="27" t="s">
        <v>201</v>
      </c>
      <c r="F6" s="18">
        <v>0.15</v>
      </c>
      <c r="G6" s="28"/>
      <c r="H6" s="20"/>
      <c r="I6" s="21" t="s">
        <v>202</v>
      </c>
      <c r="J6" s="22">
        <v>0.08</v>
      </c>
    </row>
    <row r="7" spans="1:10" ht="12.75" customHeight="1" x14ac:dyDescent="0.2">
      <c r="A7" s="88" t="s">
        <v>45</v>
      </c>
      <c r="B7" s="14" t="s">
        <v>46</v>
      </c>
      <c r="C7" s="15">
        <v>3</v>
      </c>
      <c r="D7" s="16">
        <v>1</v>
      </c>
      <c r="E7" s="17" t="s">
        <v>199</v>
      </c>
      <c r="F7" s="18">
        <v>0.06</v>
      </c>
      <c r="G7" s="19"/>
      <c r="H7" s="20"/>
      <c r="I7" s="21" t="s">
        <v>203</v>
      </c>
      <c r="J7" s="22">
        <v>0.09</v>
      </c>
    </row>
    <row r="8" spans="1:10" ht="12.75" customHeight="1" x14ac:dyDescent="0.2">
      <c r="A8" s="88" t="s">
        <v>47</v>
      </c>
      <c r="B8" s="14" t="s">
        <v>48</v>
      </c>
      <c r="C8" s="15">
        <v>4</v>
      </c>
      <c r="D8" s="16">
        <v>1</v>
      </c>
      <c r="E8" s="17" t="s">
        <v>204</v>
      </c>
      <c r="F8" s="18">
        <v>0.05</v>
      </c>
      <c r="G8" s="19"/>
      <c r="H8" s="20"/>
      <c r="I8" s="21" t="s">
        <v>205</v>
      </c>
      <c r="J8" s="22">
        <v>0.1</v>
      </c>
    </row>
    <row r="9" spans="1:10" ht="12.75" customHeight="1" x14ac:dyDescent="0.2">
      <c r="A9" s="88" t="s">
        <v>49</v>
      </c>
      <c r="B9" s="14" t="s">
        <v>50</v>
      </c>
      <c r="C9" s="15">
        <v>7</v>
      </c>
      <c r="D9" s="16">
        <v>4</v>
      </c>
      <c r="E9" s="17" t="s">
        <v>206</v>
      </c>
      <c r="F9" s="18">
        <v>0.11</v>
      </c>
      <c r="G9" s="19"/>
      <c r="H9" s="20"/>
      <c r="I9" s="21" t="s">
        <v>207</v>
      </c>
      <c r="J9" s="22">
        <v>0.11</v>
      </c>
    </row>
    <row r="10" spans="1:10" ht="12.75" customHeight="1" x14ac:dyDescent="0.2">
      <c r="A10" s="88" t="s">
        <v>51</v>
      </c>
      <c r="B10" s="14" t="s">
        <v>52</v>
      </c>
      <c r="C10" s="15">
        <v>6</v>
      </c>
      <c r="D10" s="16">
        <v>1</v>
      </c>
      <c r="E10" s="17" t="s">
        <v>208</v>
      </c>
      <c r="F10" s="18">
        <v>0.05</v>
      </c>
      <c r="G10" s="19"/>
      <c r="H10" s="20"/>
      <c r="I10" s="21" t="s">
        <v>209</v>
      </c>
      <c r="J10" s="22">
        <v>0.12</v>
      </c>
    </row>
    <row r="11" spans="1:10" ht="12.75" customHeight="1" x14ac:dyDescent="0.2">
      <c r="A11" s="88" t="s">
        <v>53</v>
      </c>
      <c r="B11" s="14" t="s">
        <v>54</v>
      </c>
      <c r="C11" s="15">
        <v>9</v>
      </c>
      <c r="D11" s="16">
        <v>2</v>
      </c>
      <c r="E11" s="17" t="s">
        <v>210</v>
      </c>
      <c r="F11" s="18">
        <v>0.05</v>
      </c>
      <c r="G11" s="19" t="s">
        <v>6</v>
      </c>
      <c r="H11" s="20"/>
      <c r="I11" s="21" t="s">
        <v>211</v>
      </c>
      <c r="J11" s="22">
        <v>0.13</v>
      </c>
    </row>
    <row r="12" spans="1:10" ht="12.75" customHeight="1" x14ac:dyDescent="0.2">
      <c r="A12" s="88" t="s">
        <v>55</v>
      </c>
      <c r="B12" s="14" t="s">
        <v>56</v>
      </c>
      <c r="C12" s="15">
        <v>1</v>
      </c>
      <c r="D12" s="16">
        <v>1</v>
      </c>
      <c r="E12" s="17" t="s">
        <v>197</v>
      </c>
      <c r="F12" s="18">
        <v>0.15</v>
      </c>
      <c r="G12" s="19"/>
      <c r="H12" s="20"/>
      <c r="I12" s="21" t="s">
        <v>212</v>
      </c>
      <c r="J12" s="22">
        <v>0.14000000000000001</v>
      </c>
    </row>
    <row r="13" spans="1:10" ht="12.75" customHeight="1" x14ac:dyDescent="0.2">
      <c r="A13" s="88" t="s">
        <v>57</v>
      </c>
      <c r="B13" s="14" t="s">
        <v>58</v>
      </c>
      <c r="C13" s="15">
        <v>13</v>
      </c>
      <c r="D13" s="16">
        <v>4</v>
      </c>
      <c r="E13" s="17" t="s">
        <v>213</v>
      </c>
      <c r="F13" s="18">
        <v>0.06</v>
      </c>
      <c r="G13" s="19"/>
      <c r="H13" s="20"/>
      <c r="I13" s="21" t="s">
        <v>214</v>
      </c>
      <c r="J13" s="22">
        <v>0.15</v>
      </c>
    </row>
    <row r="14" spans="1:10" ht="12.75" customHeight="1" x14ac:dyDescent="0.2">
      <c r="A14" s="88" t="s">
        <v>59</v>
      </c>
      <c r="B14" s="14" t="s">
        <v>60</v>
      </c>
      <c r="C14" s="15">
        <v>4</v>
      </c>
      <c r="D14" s="16">
        <v>1</v>
      </c>
      <c r="E14" s="17" t="s">
        <v>204</v>
      </c>
      <c r="F14" s="18">
        <v>0.05</v>
      </c>
      <c r="G14" s="19"/>
      <c r="H14" s="20"/>
    </row>
    <row r="15" spans="1:10" ht="12.75" x14ac:dyDescent="0.2">
      <c r="A15" s="88" t="s">
        <v>61</v>
      </c>
      <c r="B15" s="14" t="s">
        <v>215</v>
      </c>
      <c r="C15" s="15">
        <v>3</v>
      </c>
      <c r="D15" s="16">
        <v>1</v>
      </c>
      <c r="E15" s="17" t="s">
        <v>199</v>
      </c>
      <c r="F15" s="18">
        <v>0.06</v>
      </c>
      <c r="G15" s="19"/>
      <c r="H15" s="20"/>
    </row>
    <row r="16" spans="1:10" ht="12.75" x14ac:dyDescent="0.2">
      <c r="A16" s="88" t="s">
        <v>62</v>
      </c>
      <c r="B16" s="14" t="s">
        <v>63</v>
      </c>
      <c r="C16" s="15">
        <v>4</v>
      </c>
      <c r="D16" s="16">
        <v>1</v>
      </c>
      <c r="E16" s="17" t="s">
        <v>204</v>
      </c>
      <c r="F16" s="18">
        <v>0.05</v>
      </c>
      <c r="G16" s="19"/>
      <c r="H16" s="20"/>
    </row>
    <row r="17" spans="1:8" ht="12.75" x14ac:dyDescent="0.2">
      <c r="A17" s="88" t="s">
        <v>64</v>
      </c>
      <c r="B17" s="14" t="s">
        <v>65</v>
      </c>
      <c r="C17" s="15">
        <v>3</v>
      </c>
      <c r="D17" s="16">
        <v>1</v>
      </c>
      <c r="E17" s="17" t="s">
        <v>199</v>
      </c>
      <c r="F17" s="18">
        <v>0.06</v>
      </c>
      <c r="G17" s="19"/>
      <c r="H17" s="20"/>
    </row>
    <row r="18" spans="1:8" ht="12.75" x14ac:dyDescent="0.2">
      <c r="A18" s="89" t="s">
        <v>66</v>
      </c>
      <c r="B18" s="25" t="s">
        <v>67</v>
      </c>
      <c r="C18" s="16">
        <v>6</v>
      </c>
      <c r="D18" s="16">
        <v>2</v>
      </c>
      <c r="E18" s="17" t="s">
        <v>199</v>
      </c>
      <c r="F18" s="18">
        <v>0.06</v>
      </c>
      <c r="G18" s="19"/>
    </row>
    <row r="19" spans="1:8" ht="12.75" x14ac:dyDescent="0.2">
      <c r="A19" s="88" t="s">
        <v>68</v>
      </c>
      <c r="B19" s="14" t="s">
        <v>69</v>
      </c>
      <c r="C19" s="15">
        <v>3</v>
      </c>
      <c r="D19" s="16">
        <v>1</v>
      </c>
      <c r="E19" s="17" t="s">
        <v>199</v>
      </c>
      <c r="F19" s="18">
        <v>0.06</v>
      </c>
      <c r="G19" s="19"/>
      <c r="H19" s="20"/>
    </row>
    <row r="20" spans="1:8" ht="12.75" x14ac:dyDescent="0.2">
      <c r="A20" s="88" t="s">
        <v>70</v>
      </c>
      <c r="B20" s="14" t="s">
        <v>71</v>
      </c>
      <c r="C20" s="15">
        <v>6</v>
      </c>
      <c r="D20" s="16">
        <v>1</v>
      </c>
      <c r="E20" s="17" t="s">
        <v>208</v>
      </c>
      <c r="F20" s="18">
        <v>0.05</v>
      </c>
      <c r="G20" s="19"/>
      <c r="H20" s="20"/>
    </row>
    <row r="21" spans="1:8" ht="12.75" x14ac:dyDescent="0.2">
      <c r="A21" s="88" t="s">
        <v>72</v>
      </c>
      <c r="B21" s="14" t="s">
        <v>73</v>
      </c>
      <c r="C21" s="15">
        <v>4</v>
      </c>
      <c r="D21" s="16">
        <v>1</v>
      </c>
      <c r="E21" s="17" t="s">
        <v>204</v>
      </c>
      <c r="F21" s="18">
        <v>0.05</v>
      </c>
      <c r="G21" s="19"/>
      <c r="H21" s="20"/>
    </row>
    <row r="22" spans="1:8" ht="12.75" x14ac:dyDescent="0.2">
      <c r="A22" s="88" t="s">
        <v>74</v>
      </c>
      <c r="B22" s="14" t="s">
        <v>75</v>
      </c>
      <c r="C22" s="15">
        <v>6</v>
      </c>
      <c r="D22" s="16">
        <v>1</v>
      </c>
      <c r="E22" s="17" t="s">
        <v>208</v>
      </c>
      <c r="F22" s="18">
        <v>0.05</v>
      </c>
      <c r="G22" s="19"/>
      <c r="H22" s="20"/>
    </row>
    <row r="23" spans="1:8" ht="12.75" x14ac:dyDescent="0.2">
      <c r="A23" s="88" t="s">
        <v>76</v>
      </c>
      <c r="B23" s="14" t="s">
        <v>77</v>
      </c>
      <c r="C23" s="15">
        <v>7</v>
      </c>
      <c r="D23" s="16">
        <v>6</v>
      </c>
      <c r="E23" s="17" t="s">
        <v>216</v>
      </c>
      <c r="F23" s="18">
        <v>0.15</v>
      </c>
      <c r="G23" s="19"/>
      <c r="H23" s="20"/>
    </row>
    <row r="24" spans="1:8" ht="12.75" x14ac:dyDescent="0.2">
      <c r="A24" s="88" t="s">
        <v>78</v>
      </c>
      <c r="B24" s="14" t="s">
        <v>79</v>
      </c>
      <c r="C24" s="15">
        <v>56</v>
      </c>
      <c r="D24" s="16">
        <v>44</v>
      </c>
      <c r="E24" s="17" t="s">
        <v>217</v>
      </c>
      <c r="F24" s="18">
        <v>0.15</v>
      </c>
      <c r="G24" s="19" t="s">
        <v>6</v>
      </c>
      <c r="H24" s="20"/>
    </row>
    <row r="25" spans="1:8" ht="12.75" x14ac:dyDescent="0.2">
      <c r="A25" s="86" t="s">
        <v>80</v>
      </c>
      <c r="B25" s="23" t="s">
        <v>218</v>
      </c>
      <c r="C25" s="15">
        <v>1</v>
      </c>
      <c r="D25" s="16">
        <v>1</v>
      </c>
      <c r="E25" s="17" t="s">
        <v>197</v>
      </c>
      <c r="F25" s="18">
        <v>0.15</v>
      </c>
      <c r="G25" s="24"/>
      <c r="H25" s="20"/>
    </row>
    <row r="26" spans="1:8" ht="12.75" x14ac:dyDescent="0.2">
      <c r="A26" s="90" t="s">
        <v>81</v>
      </c>
      <c r="B26" s="29" t="s">
        <v>219</v>
      </c>
      <c r="C26" s="15">
        <v>1</v>
      </c>
      <c r="D26" s="16">
        <v>1</v>
      </c>
      <c r="E26" s="17" t="s">
        <v>197</v>
      </c>
      <c r="F26" s="18">
        <v>0.15</v>
      </c>
      <c r="G26" s="24"/>
      <c r="H26" s="20"/>
    </row>
    <row r="27" spans="1:8" x14ac:dyDescent="0.25">
      <c r="A27" s="86" t="s">
        <v>82</v>
      </c>
      <c r="B27" s="23" t="s">
        <v>220</v>
      </c>
      <c r="C27" s="15">
        <v>1</v>
      </c>
      <c r="D27" s="16">
        <v>1</v>
      </c>
      <c r="E27" s="17" t="s">
        <v>197</v>
      </c>
      <c r="F27" s="18">
        <v>0.15</v>
      </c>
      <c r="G27" s="24"/>
      <c r="H27" s="20"/>
    </row>
    <row r="28" spans="1:8" x14ac:dyDescent="0.25">
      <c r="A28" s="88" t="s">
        <v>83</v>
      </c>
      <c r="B28" s="14" t="s">
        <v>84</v>
      </c>
      <c r="C28" s="15">
        <v>4</v>
      </c>
      <c r="D28" s="16">
        <v>2</v>
      </c>
      <c r="E28" s="17" t="s">
        <v>221</v>
      </c>
      <c r="F28" s="18">
        <v>0.1</v>
      </c>
      <c r="G28" s="19"/>
      <c r="H28" s="20"/>
    </row>
    <row r="29" spans="1:8" x14ac:dyDescent="0.25">
      <c r="A29" s="88" t="s">
        <v>85</v>
      </c>
      <c r="B29" s="14" t="s">
        <v>86</v>
      </c>
      <c r="C29" s="15">
        <v>13</v>
      </c>
      <c r="D29" s="16">
        <v>1</v>
      </c>
      <c r="E29" s="17" t="s">
        <v>222</v>
      </c>
      <c r="F29" s="18">
        <v>0.05</v>
      </c>
      <c r="G29" s="19"/>
      <c r="H29" s="20"/>
    </row>
    <row r="30" spans="1:8" x14ac:dyDescent="0.25">
      <c r="A30" s="88" t="s">
        <v>87</v>
      </c>
      <c r="B30" s="14" t="s">
        <v>88</v>
      </c>
      <c r="C30" s="15">
        <v>2</v>
      </c>
      <c r="D30" s="16">
        <v>1</v>
      </c>
      <c r="E30" s="17" t="s">
        <v>221</v>
      </c>
      <c r="F30" s="18">
        <v>0.1</v>
      </c>
      <c r="G30" s="19"/>
      <c r="H30" s="20"/>
    </row>
    <row r="31" spans="1:8" x14ac:dyDescent="0.25">
      <c r="A31" s="88" t="s">
        <v>89</v>
      </c>
      <c r="B31" s="14" t="s">
        <v>90</v>
      </c>
      <c r="C31" s="15">
        <v>2</v>
      </c>
      <c r="D31" s="16">
        <v>1</v>
      </c>
      <c r="E31" s="17" t="s">
        <v>221</v>
      </c>
      <c r="F31" s="18">
        <v>0.1</v>
      </c>
      <c r="G31" s="19"/>
      <c r="H31" s="20"/>
    </row>
    <row r="32" spans="1:8" x14ac:dyDescent="0.25">
      <c r="A32" s="88" t="s">
        <v>91</v>
      </c>
      <c r="B32" s="14" t="s">
        <v>92</v>
      </c>
      <c r="C32" s="15">
        <v>3</v>
      </c>
      <c r="D32" s="16">
        <v>1</v>
      </c>
      <c r="E32" s="17" t="s">
        <v>199</v>
      </c>
      <c r="F32" s="18">
        <v>0.06</v>
      </c>
      <c r="G32" s="19"/>
      <c r="H32" s="20"/>
    </row>
    <row r="33" spans="1:8" x14ac:dyDescent="0.25">
      <c r="A33" s="88" t="s">
        <v>93</v>
      </c>
      <c r="B33" s="14" t="s">
        <v>94</v>
      </c>
      <c r="C33" s="15">
        <v>5</v>
      </c>
      <c r="D33" s="16">
        <v>1</v>
      </c>
      <c r="E33" s="17" t="s">
        <v>223</v>
      </c>
      <c r="F33" s="18">
        <v>0.05</v>
      </c>
      <c r="G33" s="19"/>
      <c r="H33" s="20"/>
    </row>
    <row r="34" spans="1:8" x14ac:dyDescent="0.25">
      <c r="A34" s="88" t="s">
        <v>95</v>
      </c>
      <c r="B34" s="14" t="s">
        <v>96</v>
      </c>
      <c r="C34" s="15">
        <v>6</v>
      </c>
      <c r="D34" s="16">
        <v>5</v>
      </c>
      <c r="E34" s="17" t="s">
        <v>224</v>
      </c>
      <c r="F34" s="18">
        <v>0.15</v>
      </c>
      <c r="G34" s="19"/>
      <c r="H34" s="20"/>
    </row>
    <row r="35" spans="1:8" x14ac:dyDescent="0.25">
      <c r="A35" s="88" t="s">
        <v>97</v>
      </c>
      <c r="B35" s="14" t="s">
        <v>98</v>
      </c>
      <c r="C35" s="15">
        <v>2</v>
      </c>
      <c r="D35" s="16">
        <v>1</v>
      </c>
      <c r="E35" s="17" t="s">
        <v>221</v>
      </c>
      <c r="F35" s="18">
        <v>0.1</v>
      </c>
      <c r="G35" s="19"/>
      <c r="H35" s="20"/>
    </row>
    <row r="36" spans="1:8" x14ac:dyDescent="0.25">
      <c r="A36" s="88" t="s">
        <v>99</v>
      </c>
      <c r="B36" s="14" t="s">
        <v>100</v>
      </c>
      <c r="C36" s="15">
        <v>4</v>
      </c>
      <c r="D36" s="16">
        <v>1</v>
      </c>
      <c r="E36" s="17" t="s">
        <v>204</v>
      </c>
      <c r="F36" s="18">
        <v>0.05</v>
      </c>
      <c r="G36" s="19"/>
      <c r="H36" s="20"/>
    </row>
    <row r="37" spans="1:8" x14ac:dyDescent="0.25">
      <c r="A37" s="88" t="s">
        <v>101</v>
      </c>
      <c r="B37" s="14" t="s">
        <v>102</v>
      </c>
      <c r="C37" s="15">
        <v>4</v>
      </c>
      <c r="D37" s="16">
        <v>1</v>
      </c>
      <c r="E37" s="17" t="s">
        <v>204</v>
      </c>
      <c r="F37" s="18">
        <v>0.05</v>
      </c>
      <c r="G37" s="19"/>
      <c r="H37" s="20"/>
    </row>
    <row r="38" spans="1:8" x14ac:dyDescent="0.25">
      <c r="A38" s="88" t="s">
        <v>103</v>
      </c>
      <c r="B38" s="14" t="s">
        <v>104</v>
      </c>
      <c r="C38" s="15">
        <v>3</v>
      </c>
      <c r="D38" s="16">
        <v>1</v>
      </c>
      <c r="E38" s="17" t="s">
        <v>199</v>
      </c>
      <c r="F38" s="18">
        <v>0.06</v>
      </c>
      <c r="G38" s="19"/>
      <c r="H38" s="20"/>
    </row>
    <row r="39" spans="1:8" x14ac:dyDescent="0.25">
      <c r="A39" s="88" t="s">
        <v>105</v>
      </c>
      <c r="B39" s="14" t="s">
        <v>106</v>
      </c>
      <c r="C39" s="15">
        <v>62</v>
      </c>
      <c r="D39" s="16">
        <v>50</v>
      </c>
      <c r="E39" s="17" t="s">
        <v>225</v>
      </c>
      <c r="F39" s="18">
        <v>0.15</v>
      </c>
      <c r="G39" s="19" t="s">
        <v>6</v>
      </c>
      <c r="H39" s="20"/>
    </row>
    <row r="40" spans="1:8" x14ac:dyDescent="0.25">
      <c r="A40" s="88" t="s">
        <v>107</v>
      </c>
      <c r="B40" s="14" t="s">
        <v>108</v>
      </c>
      <c r="C40" s="15">
        <v>6</v>
      </c>
      <c r="D40" s="16">
        <v>5</v>
      </c>
      <c r="E40" s="17" t="s">
        <v>224</v>
      </c>
      <c r="F40" s="18">
        <v>0.15</v>
      </c>
      <c r="G40" s="19" t="s">
        <v>6</v>
      </c>
      <c r="H40" s="20"/>
    </row>
    <row r="41" spans="1:8" x14ac:dyDescent="0.25">
      <c r="A41" s="88" t="s">
        <v>109</v>
      </c>
      <c r="B41" s="14" t="s">
        <v>110</v>
      </c>
      <c r="C41" s="15">
        <v>12</v>
      </c>
      <c r="D41" s="16">
        <v>6</v>
      </c>
      <c r="E41" s="17" t="s">
        <v>221</v>
      </c>
      <c r="F41" s="18">
        <v>0.1</v>
      </c>
      <c r="G41" s="19" t="s">
        <v>6</v>
      </c>
      <c r="H41" s="20"/>
    </row>
    <row r="42" spans="1:8" x14ac:dyDescent="0.25">
      <c r="A42" s="88" t="s">
        <v>111</v>
      </c>
      <c r="B42" s="14" t="s">
        <v>112</v>
      </c>
      <c r="C42" s="15">
        <v>5</v>
      </c>
      <c r="D42" s="16">
        <v>3</v>
      </c>
      <c r="E42" s="17" t="s">
        <v>226</v>
      </c>
      <c r="F42" s="18">
        <v>0.12</v>
      </c>
      <c r="G42" s="19"/>
      <c r="H42" s="20"/>
    </row>
    <row r="43" spans="1:8" x14ac:dyDescent="0.25">
      <c r="A43" s="88" t="s">
        <v>113</v>
      </c>
      <c r="B43" s="14" t="s">
        <v>114</v>
      </c>
      <c r="C43" s="15">
        <v>4</v>
      </c>
      <c r="D43" s="16">
        <v>1</v>
      </c>
      <c r="E43" s="17" t="s">
        <v>204</v>
      </c>
      <c r="F43" s="18">
        <v>0.05</v>
      </c>
      <c r="G43" s="19"/>
      <c r="H43" s="20"/>
    </row>
    <row r="44" spans="1:8" x14ac:dyDescent="0.25">
      <c r="A44" s="88" t="s">
        <v>227</v>
      </c>
      <c r="B44" s="14" t="s">
        <v>228</v>
      </c>
      <c r="C44" s="15">
        <v>31</v>
      </c>
      <c r="D44" s="16">
        <v>5</v>
      </c>
      <c r="E44" s="17" t="s">
        <v>229</v>
      </c>
      <c r="F44" s="18"/>
      <c r="G44" s="19"/>
      <c r="H44" s="20"/>
    </row>
    <row r="45" spans="1:8" x14ac:dyDescent="0.25">
      <c r="A45" s="88" t="s">
        <v>230</v>
      </c>
      <c r="B45" s="14" t="s">
        <v>231</v>
      </c>
      <c r="C45" s="15">
        <v>108</v>
      </c>
      <c r="D45" s="16">
        <v>11</v>
      </c>
      <c r="E45" s="17" t="s">
        <v>229</v>
      </c>
      <c r="F45" s="18"/>
      <c r="G45" s="19"/>
      <c r="H45" s="20"/>
    </row>
    <row r="46" spans="1:8" x14ac:dyDescent="0.25">
      <c r="A46" s="88" t="s">
        <v>232</v>
      </c>
      <c r="B46" s="14" t="s">
        <v>233</v>
      </c>
      <c r="C46" s="15">
        <v>46</v>
      </c>
      <c r="D46" s="16">
        <v>6</v>
      </c>
      <c r="E46" s="17" t="s">
        <v>229</v>
      </c>
      <c r="F46" s="18"/>
      <c r="G46" s="19"/>
      <c r="H46" s="20"/>
    </row>
    <row r="47" spans="1:8" x14ac:dyDescent="0.25">
      <c r="A47" s="86" t="s">
        <v>116</v>
      </c>
      <c r="B47" s="23" t="s">
        <v>234</v>
      </c>
      <c r="C47" s="15">
        <v>1</v>
      </c>
      <c r="D47" s="16">
        <v>1</v>
      </c>
      <c r="E47" s="17" t="s">
        <v>197</v>
      </c>
      <c r="F47" s="18">
        <v>0.15</v>
      </c>
      <c r="G47" s="24"/>
      <c r="H47" s="20"/>
    </row>
    <row r="48" spans="1:8" x14ac:dyDescent="0.25">
      <c r="A48" s="88" t="s">
        <v>235</v>
      </c>
      <c r="B48" s="14" t="s">
        <v>236</v>
      </c>
      <c r="C48" s="15">
        <v>35</v>
      </c>
      <c r="D48" s="16">
        <v>9</v>
      </c>
      <c r="E48" s="17" t="s">
        <v>229</v>
      </c>
      <c r="F48" s="18"/>
      <c r="G48" s="19"/>
      <c r="H48" s="20"/>
    </row>
    <row r="49" spans="1:8" x14ac:dyDescent="0.25">
      <c r="A49" s="88" t="s">
        <v>237</v>
      </c>
      <c r="B49" s="14" t="s">
        <v>238</v>
      </c>
      <c r="C49" s="15">
        <v>29</v>
      </c>
      <c r="D49" s="16">
        <v>5</v>
      </c>
      <c r="E49" s="17" t="s">
        <v>229</v>
      </c>
      <c r="F49" s="18"/>
      <c r="G49" s="19"/>
      <c r="H49" s="20"/>
    </row>
    <row r="50" spans="1:8" x14ac:dyDescent="0.25">
      <c r="A50" s="86" t="s">
        <v>117</v>
      </c>
      <c r="B50" s="23" t="s">
        <v>239</v>
      </c>
      <c r="C50" s="15">
        <v>1</v>
      </c>
      <c r="D50" s="16">
        <v>1</v>
      </c>
      <c r="E50" s="17" t="s">
        <v>197</v>
      </c>
      <c r="F50" s="18">
        <v>0.15</v>
      </c>
      <c r="G50" s="24"/>
      <c r="H50" s="20"/>
    </row>
    <row r="51" spans="1:8" x14ac:dyDescent="0.25">
      <c r="A51" s="88" t="s">
        <v>240</v>
      </c>
      <c r="B51" s="14" t="s">
        <v>241</v>
      </c>
      <c r="C51" s="15">
        <v>45</v>
      </c>
      <c r="D51" s="16">
        <v>7</v>
      </c>
      <c r="E51" s="17" t="s">
        <v>229</v>
      </c>
      <c r="F51" s="18"/>
      <c r="G51" s="19"/>
      <c r="H51" s="20"/>
    </row>
    <row r="52" spans="1:8" x14ac:dyDescent="0.25">
      <c r="A52" s="88" t="s">
        <v>242</v>
      </c>
      <c r="B52" s="14" t="s">
        <v>243</v>
      </c>
      <c r="C52" s="15">
        <v>42</v>
      </c>
      <c r="D52" s="16">
        <v>20</v>
      </c>
      <c r="E52" s="17" t="s">
        <v>229</v>
      </c>
      <c r="F52" s="18"/>
      <c r="G52" s="19"/>
      <c r="H52" s="20"/>
    </row>
    <row r="53" spans="1:8" x14ac:dyDescent="0.25">
      <c r="A53" s="88" t="s">
        <v>244</v>
      </c>
      <c r="B53" s="14" t="s">
        <v>245</v>
      </c>
      <c r="C53" s="15">
        <v>52</v>
      </c>
      <c r="D53" s="16">
        <v>27</v>
      </c>
      <c r="E53" s="17" t="s">
        <v>229</v>
      </c>
      <c r="F53" s="18"/>
      <c r="G53" s="19"/>
      <c r="H53" s="20"/>
    </row>
    <row r="54" spans="1:8" x14ac:dyDescent="0.25">
      <c r="A54" s="88" t="s">
        <v>246</v>
      </c>
      <c r="B54" s="14" t="s">
        <v>247</v>
      </c>
      <c r="C54" s="15">
        <v>67</v>
      </c>
      <c r="D54" s="16">
        <v>28</v>
      </c>
      <c r="E54" s="17" t="s">
        <v>229</v>
      </c>
      <c r="F54" s="18"/>
      <c r="G54" s="19"/>
      <c r="H54" s="20"/>
    </row>
    <row r="55" spans="1:8" x14ac:dyDescent="0.25">
      <c r="A55" s="88" t="s">
        <v>248</v>
      </c>
      <c r="B55" s="14" t="s">
        <v>249</v>
      </c>
      <c r="C55" s="15">
        <v>81</v>
      </c>
      <c r="D55" s="16">
        <v>32</v>
      </c>
      <c r="E55" s="17" t="s">
        <v>229</v>
      </c>
      <c r="F55" s="18"/>
      <c r="G55" s="19"/>
      <c r="H55" s="20"/>
    </row>
    <row r="56" spans="1:8" x14ac:dyDescent="0.25">
      <c r="A56" s="88" t="s">
        <v>250</v>
      </c>
      <c r="B56" s="14" t="s">
        <v>251</v>
      </c>
      <c r="C56" s="15">
        <v>57</v>
      </c>
      <c r="D56" s="16">
        <v>27</v>
      </c>
      <c r="E56" s="17" t="s">
        <v>229</v>
      </c>
      <c r="F56" s="18"/>
      <c r="G56" s="19"/>
      <c r="H56" s="20"/>
    </row>
    <row r="57" spans="1:8" x14ac:dyDescent="0.25">
      <c r="A57" s="88" t="s">
        <v>252</v>
      </c>
      <c r="B57" s="14" t="s">
        <v>253</v>
      </c>
      <c r="C57" s="15">
        <v>51</v>
      </c>
      <c r="D57" s="15">
        <v>23</v>
      </c>
      <c r="E57" s="17" t="s">
        <v>229</v>
      </c>
      <c r="F57" s="18"/>
      <c r="G57" s="19"/>
      <c r="H57" s="20"/>
    </row>
    <row r="58" spans="1:8" x14ac:dyDescent="0.25">
      <c r="A58" s="88" t="s">
        <v>254</v>
      </c>
      <c r="B58" s="14" t="s">
        <v>255</v>
      </c>
      <c r="C58" s="15">
        <v>45</v>
      </c>
      <c r="D58" s="16">
        <v>13</v>
      </c>
      <c r="E58" s="17" t="s">
        <v>229</v>
      </c>
      <c r="F58" s="18"/>
      <c r="G58" s="19"/>
      <c r="H58" s="20"/>
    </row>
    <row r="59" spans="1:8" x14ac:dyDescent="0.25">
      <c r="A59" s="88" t="s">
        <v>256</v>
      </c>
      <c r="B59" s="14" t="s">
        <v>257</v>
      </c>
      <c r="C59" s="15">
        <v>41</v>
      </c>
      <c r="D59" s="16">
        <v>11</v>
      </c>
      <c r="E59" s="17" t="s">
        <v>229</v>
      </c>
      <c r="F59" s="18"/>
      <c r="G59" s="19"/>
      <c r="H59" s="20"/>
    </row>
    <row r="60" spans="1:8" x14ac:dyDescent="0.25">
      <c r="A60" s="90" t="s">
        <v>120</v>
      </c>
      <c r="B60" s="29" t="s">
        <v>258</v>
      </c>
      <c r="C60" s="15">
        <v>1</v>
      </c>
      <c r="D60" s="16">
        <v>1</v>
      </c>
      <c r="E60" s="17" t="s">
        <v>197</v>
      </c>
      <c r="F60" s="18">
        <v>0.15</v>
      </c>
      <c r="G60" s="24"/>
      <c r="H60" s="20"/>
    </row>
    <row r="61" spans="1:8" x14ac:dyDescent="0.25">
      <c r="A61" s="88" t="s">
        <v>259</v>
      </c>
      <c r="B61" s="14" t="s">
        <v>260</v>
      </c>
      <c r="C61" s="15">
        <v>43</v>
      </c>
      <c r="D61" s="16">
        <v>10</v>
      </c>
      <c r="E61" s="17" t="s">
        <v>229</v>
      </c>
      <c r="F61" s="18"/>
      <c r="G61" s="19"/>
      <c r="H61" s="20"/>
    </row>
    <row r="62" spans="1:8" x14ac:dyDescent="0.25">
      <c r="A62" s="86" t="s">
        <v>121</v>
      </c>
      <c r="B62" s="23" t="s">
        <v>261</v>
      </c>
      <c r="C62" s="15">
        <v>1</v>
      </c>
      <c r="D62" s="16">
        <v>1</v>
      </c>
      <c r="E62" s="17" t="s">
        <v>197</v>
      </c>
      <c r="F62" s="18">
        <v>0.15</v>
      </c>
      <c r="G62" s="24"/>
      <c r="H62" s="20"/>
    </row>
    <row r="63" spans="1:8" x14ac:dyDescent="0.25">
      <c r="A63" s="88" t="s">
        <v>262</v>
      </c>
      <c r="B63" s="14" t="s">
        <v>263</v>
      </c>
      <c r="C63" s="15">
        <v>26</v>
      </c>
      <c r="D63" s="16">
        <v>10</v>
      </c>
      <c r="E63" s="17" t="s">
        <v>229</v>
      </c>
      <c r="F63" s="18"/>
      <c r="G63" s="19"/>
      <c r="H63" s="20"/>
    </row>
    <row r="64" spans="1:8" x14ac:dyDescent="0.25">
      <c r="A64" s="88" t="s">
        <v>264</v>
      </c>
      <c r="B64" s="14" t="s">
        <v>265</v>
      </c>
      <c r="C64" s="15">
        <v>50</v>
      </c>
      <c r="D64" s="15">
        <v>13</v>
      </c>
      <c r="E64" s="17" t="s">
        <v>229</v>
      </c>
      <c r="F64" s="18"/>
      <c r="G64" s="19"/>
      <c r="H64" s="20"/>
    </row>
    <row r="65" spans="1:8" x14ac:dyDescent="0.25">
      <c r="A65" s="88" t="s">
        <v>266</v>
      </c>
      <c r="B65" s="14" t="s">
        <v>267</v>
      </c>
      <c r="C65" s="15">
        <v>34</v>
      </c>
      <c r="D65" s="16">
        <v>7</v>
      </c>
      <c r="E65" s="17" t="s">
        <v>229</v>
      </c>
      <c r="F65" s="18"/>
      <c r="G65" s="19"/>
      <c r="H65" s="20"/>
    </row>
    <row r="66" spans="1:8" x14ac:dyDescent="0.25">
      <c r="A66" s="88" t="s">
        <v>268</v>
      </c>
      <c r="B66" s="14" t="s">
        <v>269</v>
      </c>
      <c r="C66" s="15">
        <v>44</v>
      </c>
      <c r="D66" s="16">
        <v>21</v>
      </c>
      <c r="E66" s="17" t="s">
        <v>229</v>
      </c>
      <c r="F66" s="18"/>
      <c r="G66" s="19"/>
      <c r="H66" s="20"/>
    </row>
    <row r="67" spans="1:8" x14ac:dyDescent="0.25">
      <c r="A67" s="88" t="s">
        <v>270</v>
      </c>
      <c r="B67" s="14" t="s">
        <v>271</v>
      </c>
      <c r="C67" s="15">
        <v>39</v>
      </c>
      <c r="D67" s="16">
        <v>3</v>
      </c>
      <c r="E67" s="17" t="s">
        <v>229</v>
      </c>
      <c r="F67" s="18"/>
      <c r="G67" s="19"/>
      <c r="H67" s="20"/>
    </row>
    <row r="68" spans="1:8" x14ac:dyDescent="0.25">
      <c r="A68" s="88" t="s">
        <v>272</v>
      </c>
      <c r="B68" s="14" t="s">
        <v>273</v>
      </c>
      <c r="C68" s="15">
        <v>40</v>
      </c>
      <c r="D68" s="16">
        <v>7</v>
      </c>
      <c r="E68" s="17" t="s">
        <v>229</v>
      </c>
      <c r="F68" s="18"/>
      <c r="G68" s="19"/>
      <c r="H68" s="20"/>
    </row>
    <row r="69" spans="1:8" x14ac:dyDescent="0.25">
      <c r="A69" s="88" t="s">
        <v>274</v>
      </c>
      <c r="B69" s="14" t="s">
        <v>275</v>
      </c>
      <c r="C69" s="15">
        <v>38</v>
      </c>
      <c r="D69" s="16">
        <v>6</v>
      </c>
      <c r="E69" s="17" t="s">
        <v>229</v>
      </c>
      <c r="F69" s="18"/>
      <c r="G69" s="19"/>
      <c r="H69" s="20"/>
    </row>
    <row r="70" spans="1:8" x14ac:dyDescent="0.25">
      <c r="A70" s="88" t="s">
        <v>276</v>
      </c>
      <c r="B70" s="14" t="s">
        <v>277</v>
      </c>
      <c r="C70" s="15">
        <v>27</v>
      </c>
      <c r="D70" s="16">
        <v>12</v>
      </c>
      <c r="E70" s="17" t="s">
        <v>229</v>
      </c>
      <c r="F70" s="18"/>
      <c r="G70" s="19"/>
      <c r="H70" s="20"/>
    </row>
    <row r="71" spans="1:8" x14ac:dyDescent="0.25">
      <c r="A71" s="88" t="s">
        <v>278</v>
      </c>
      <c r="B71" s="14" t="s">
        <v>279</v>
      </c>
      <c r="C71" s="15">
        <v>26</v>
      </c>
      <c r="D71" s="16">
        <v>13</v>
      </c>
      <c r="E71" s="17" t="s">
        <v>229</v>
      </c>
      <c r="F71" s="18"/>
      <c r="G71" s="19"/>
      <c r="H71" s="20"/>
    </row>
    <row r="72" spans="1:8" x14ac:dyDescent="0.25">
      <c r="A72" s="88" t="s">
        <v>280</v>
      </c>
      <c r="B72" s="14" t="s">
        <v>281</v>
      </c>
      <c r="C72" s="15">
        <v>50</v>
      </c>
      <c r="D72" s="16">
        <v>3</v>
      </c>
      <c r="E72" s="17" t="s">
        <v>229</v>
      </c>
      <c r="F72" s="18"/>
      <c r="G72" s="19"/>
      <c r="H72" s="20"/>
    </row>
    <row r="73" spans="1:8" x14ac:dyDescent="0.25">
      <c r="A73" s="88" t="s">
        <v>282</v>
      </c>
      <c r="B73" s="14" t="s">
        <v>283</v>
      </c>
      <c r="C73" s="15">
        <v>43</v>
      </c>
      <c r="D73" s="16">
        <v>2</v>
      </c>
      <c r="E73" s="17" t="s">
        <v>229</v>
      </c>
      <c r="F73" s="18"/>
      <c r="G73" s="19"/>
      <c r="H73" s="20"/>
    </row>
    <row r="74" spans="1:8" x14ac:dyDescent="0.25">
      <c r="A74" s="88" t="s">
        <v>284</v>
      </c>
      <c r="B74" s="14" t="s">
        <v>285</v>
      </c>
      <c r="C74" s="15">
        <v>31</v>
      </c>
      <c r="D74" s="16">
        <v>1</v>
      </c>
      <c r="E74" s="17" t="s">
        <v>229</v>
      </c>
      <c r="F74" s="18"/>
      <c r="G74" s="19"/>
      <c r="H74" s="20"/>
    </row>
    <row r="75" spans="1:8" x14ac:dyDescent="0.25">
      <c r="A75" s="88" t="s">
        <v>286</v>
      </c>
      <c r="B75" s="14" t="s">
        <v>287</v>
      </c>
      <c r="C75" s="15">
        <v>57</v>
      </c>
      <c r="D75" s="16">
        <v>10</v>
      </c>
      <c r="E75" s="17" t="s">
        <v>229</v>
      </c>
      <c r="F75" s="18"/>
      <c r="G75" s="19"/>
      <c r="H75" s="20"/>
    </row>
    <row r="76" spans="1:8" x14ac:dyDescent="0.25">
      <c r="A76" s="88" t="s">
        <v>288</v>
      </c>
      <c r="B76" s="14" t="s">
        <v>289</v>
      </c>
      <c r="C76" s="15">
        <v>45</v>
      </c>
      <c r="D76" s="16">
        <v>3</v>
      </c>
      <c r="E76" s="17" t="s">
        <v>229</v>
      </c>
      <c r="F76" s="18"/>
      <c r="G76" s="19"/>
      <c r="H76" s="20"/>
    </row>
    <row r="77" spans="1:8" x14ac:dyDescent="0.25">
      <c r="A77" s="88" t="s">
        <v>290</v>
      </c>
      <c r="B77" s="14" t="s">
        <v>291</v>
      </c>
      <c r="C77" s="15">
        <v>43</v>
      </c>
      <c r="D77" s="15">
        <v>3</v>
      </c>
      <c r="E77" s="17" t="s">
        <v>229</v>
      </c>
      <c r="F77" s="18"/>
      <c r="G77" s="19"/>
      <c r="H77" s="20"/>
    </row>
    <row r="78" spans="1:8" x14ac:dyDescent="0.25">
      <c r="A78" s="88" t="s">
        <v>292</v>
      </c>
      <c r="B78" s="14" t="s">
        <v>293</v>
      </c>
      <c r="C78" s="15">
        <v>42</v>
      </c>
      <c r="D78" s="16">
        <v>4</v>
      </c>
      <c r="E78" s="17" t="s">
        <v>229</v>
      </c>
      <c r="F78" s="18"/>
      <c r="G78" s="19"/>
      <c r="H78" s="20"/>
    </row>
    <row r="79" spans="1:8" x14ac:dyDescent="0.25">
      <c r="A79" s="88" t="s">
        <v>123</v>
      </c>
      <c r="B79" s="14" t="s">
        <v>124</v>
      </c>
      <c r="C79" s="15">
        <v>9</v>
      </c>
      <c r="D79" s="16">
        <v>1</v>
      </c>
      <c r="E79" s="17" t="s">
        <v>294</v>
      </c>
      <c r="F79" s="18">
        <v>0.05</v>
      </c>
      <c r="G79" s="19" t="s">
        <v>6</v>
      </c>
      <c r="H79" s="20"/>
    </row>
    <row r="80" spans="1:8" ht="13.8" x14ac:dyDescent="0.3">
      <c r="A80" s="91" t="s">
        <v>295</v>
      </c>
      <c r="B80" s="30" t="s">
        <v>296</v>
      </c>
      <c r="C80" s="15"/>
      <c r="D80" s="16"/>
      <c r="E80" s="17"/>
      <c r="F80" s="18"/>
      <c r="G80" s="19"/>
      <c r="H80" s="20"/>
    </row>
    <row r="81" spans="1:8" ht="13.8" x14ac:dyDescent="0.3">
      <c r="A81" s="91" t="s">
        <v>297</v>
      </c>
      <c r="B81" s="30" t="s">
        <v>298</v>
      </c>
      <c r="C81" s="15"/>
      <c r="D81" s="16">
        <v>385</v>
      </c>
      <c r="E81" s="17"/>
      <c r="F81" s="18"/>
      <c r="G81" s="19"/>
      <c r="H81" s="20"/>
    </row>
    <row r="82" spans="1:8" ht="13.8" x14ac:dyDescent="0.3">
      <c r="A82" s="91" t="s">
        <v>299</v>
      </c>
      <c r="B82" s="30" t="s">
        <v>300</v>
      </c>
      <c r="C82" s="15"/>
      <c r="D82" s="16"/>
      <c r="E82" s="17"/>
      <c r="F82" s="18"/>
      <c r="G82" s="19"/>
      <c r="H82" s="20"/>
    </row>
    <row r="83" spans="1:8" ht="13.8" x14ac:dyDescent="0.3">
      <c r="A83" s="91" t="s">
        <v>301</v>
      </c>
      <c r="B83" s="30" t="s">
        <v>302</v>
      </c>
      <c r="C83" s="15"/>
      <c r="D83" s="16"/>
      <c r="E83" s="17"/>
      <c r="F83" s="18"/>
      <c r="G83" s="19"/>
      <c r="H83" s="20"/>
    </row>
    <row r="84" spans="1:8" ht="13.8" x14ac:dyDescent="0.3">
      <c r="A84" s="91" t="s">
        <v>303</v>
      </c>
      <c r="B84" s="30" t="s">
        <v>304</v>
      </c>
      <c r="C84" s="15"/>
      <c r="D84" s="16"/>
      <c r="E84" s="17"/>
      <c r="F84" s="18"/>
      <c r="G84" s="19"/>
      <c r="H84" s="20"/>
    </row>
    <row r="85" spans="1:8" ht="13.8" x14ac:dyDescent="0.3">
      <c r="A85" s="91" t="s">
        <v>305</v>
      </c>
      <c r="B85" s="30" t="s">
        <v>306</v>
      </c>
      <c r="C85" s="15"/>
      <c r="D85" s="16"/>
      <c r="E85" s="17"/>
      <c r="F85" s="18"/>
      <c r="G85" s="19"/>
      <c r="H85" s="20"/>
    </row>
    <row r="86" spans="1:8" ht="13.8" x14ac:dyDescent="0.3">
      <c r="A86" s="91" t="s">
        <v>307</v>
      </c>
      <c r="B86" s="30" t="s">
        <v>308</v>
      </c>
      <c r="C86" s="15"/>
      <c r="D86" s="16"/>
      <c r="E86" s="17"/>
      <c r="F86" s="18"/>
      <c r="G86" s="19"/>
      <c r="H86" s="20"/>
    </row>
    <row r="87" spans="1:8" ht="13.8" x14ac:dyDescent="0.3">
      <c r="A87" s="91" t="s">
        <v>309</v>
      </c>
      <c r="B87" s="30" t="s">
        <v>310</v>
      </c>
      <c r="C87" s="15"/>
      <c r="D87" s="16"/>
      <c r="E87" s="17"/>
      <c r="F87" s="18"/>
      <c r="G87" s="19"/>
      <c r="H87" s="20"/>
    </row>
    <row r="88" spans="1:8" ht="13.8" x14ac:dyDescent="0.3">
      <c r="A88" s="91" t="s">
        <v>311</v>
      </c>
      <c r="B88" s="30" t="s">
        <v>312</v>
      </c>
      <c r="C88" s="15"/>
      <c r="D88" s="16"/>
      <c r="E88" s="17"/>
      <c r="F88" s="18"/>
      <c r="G88" s="19"/>
      <c r="H88" s="20"/>
    </row>
    <row r="89" spans="1:8" ht="13.8" x14ac:dyDescent="0.3">
      <c r="A89" s="91" t="s">
        <v>313</v>
      </c>
      <c r="B89" s="30" t="s">
        <v>314</v>
      </c>
      <c r="C89" s="15"/>
      <c r="D89" s="16"/>
      <c r="E89" s="17"/>
      <c r="F89" s="18"/>
      <c r="G89" s="19"/>
      <c r="H89" s="20"/>
    </row>
    <row r="90" spans="1:8" ht="13.8" x14ac:dyDescent="0.3">
      <c r="A90" s="91" t="s">
        <v>315</v>
      </c>
      <c r="B90" s="30" t="s">
        <v>316</v>
      </c>
      <c r="C90" s="15"/>
      <c r="D90" s="16"/>
      <c r="E90" s="17"/>
      <c r="F90" s="18"/>
      <c r="G90" s="19"/>
      <c r="H90" s="20"/>
    </row>
    <row r="91" spans="1:8" ht="13.8" x14ac:dyDescent="0.3">
      <c r="A91" s="91" t="s">
        <v>317</v>
      </c>
      <c r="B91" s="30" t="s">
        <v>318</v>
      </c>
      <c r="C91" s="15"/>
      <c r="D91" s="16"/>
      <c r="E91" s="17"/>
      <c r="F91" s="18"/>
      <c r="G91" s="19"/>
      <c r="H91" s="20"/>
    </row>
    <row r="92" spans="1:8" ht="13.8" x14ac:dyDescent="0.3">
      <c r="A92" s="91" t="s">
        <v>319</v>
      </c>
      <c r="B92" s="30" t="s">
        <v>320</v>
      </c>
      <c r="C92" s="15"/>
      <c r="D92" s="16"/>
      <c r="E92" s="17"/>
      <c r="F92" s="18"/>
      <c r="G92" s="19"/>
      <c r="H92" s="20"/>
    </row>
    <row r="93" spans="1:8" ht="13.8" x14ac:dyDescent="0.3">
      <c r="A93" s="91" t="s">
        <v>321</v>
      </c>
      <c r="B93" s="30" t="s">
        <v>322</v>
      </c>
      <c r="C93" s="15"/>
      <c r="D93" s="16"/>
      <c r="E93" s="17"/>
      <c r="F93" s="18"/>
      <c r="G93" s="19"/>
      <c r="H93" s="20"/>
    </row>
    <row r="94" spans="1:8" x14ac:dyDescent="0.25">
      <c r="A94" s="88"/>
      <c r="B94" s="14"/>
      <c r="C94" s="15"/>
      <c r="D94" s="16"/>
      <c r="E94" s="17"/>
      <c r="F94" s="18"/>
      <c r="G94" s="19"/>
      <c r="H94" s="20"/>
    </row>
    <row r="95" spans="1:8" x14ac:dyDescent="0.25">
      <c r="A95" s="88"/>
      <c r="B95" s="14"/>
      <c r="C95" s="15"/>
      <c r="D95" s="16"/>
      <c r="E95" s="17"/>
      <c r="F95" s="18"/>
      <c r="G95" s="19"/>
      <c r="H95" s="20"/>
    </row>
    <row r="96" spans="1:8" x14ac:dyDescent="0.25">
      <c r="A96" s="88"/>
      <c r="B96" s="14"/>
      <c r="C96" s="15"/>
      <c r="D96" s="16"/>
      <c r="E96" s="17"/>
      <c r="F96" s="18"/>
      <c r="G96" s="19"/>
      <c r="H96" s="20"/>
    </row>
    <row r="97" spans="1:8" x14ac:dyDescent="0.25">
      <c r="A97" s="88"/>
      <c r="B97" s="14"/>
      <c r="C97" s="15"/>
      <c r="D97" s="16"/>
      <c r="E97" s="17"/>
      <c r="F97" s="18"/>
      <c r="G97" s="19"/>
      <c r="H97" s="20"/>
    </row>
    <row r="98" spans="1:8" x14ac:dyDescent="0.25">
      <c r="A98" s="88" t="s">
        <v>125</v>
      </c>
      <c r="B98" s="14" t="s">
        <v>126</v>
      </c>
      <c r="C98" s="15">
        <v>2</v>
      </c>
      <c r="D98" s="16">
        <v>1</v>
      </c>
      <c r="E98" s="17" t="s">
        <v>221</v>
      </c>
      <c r="F98" s="18">
        <v>0.1</v>
      </c>
      <c r="G98" s="19"/>
      <c r="H98" s="20"/>
    </row>
    <row r="99" spans="1:8" x14ac:dyDescent="0.25">
      <c r="A99" s="88" t="s">
        <v>127</v>
      </c>
      <c r="B99" s="14" t="s">
        <v>128</v>
      </c>
      <c r="C99" s="15">
        <v>12</v>
      </c>
      <c r="D99" s="16">
        <v>10</v>
      </c>
      <c r="E99" s="17" t="s">
        <v>224</v>
      </c>
      <c r="F99" s="18">
        <v>0.15</v>
      </c>
      <c r="G99" s="19" t="s">
        <v>6</v>
      </c>
      <c r="H99" s="20"/>
    </row>
    <row r="100" spans="1:8" x14ac:dyDescent="0.25">
      <c r="A100" s="88" t="s">
        <v>129</v>
      </c>
      <c r="B100" s="14" t="s">
        <v>130</v>
      </c>
      <c r="C100" s="15">
        <v>31</v>
      </c>
      <c r="D100" s="16">
        <v>28</v>
      </c>
      <c r="E100" s="17" t="s">
        <v>323</v>
      </c>
      <c r="F100" s="18">
        <v>0.15</v>
      </c>
      <c r="G100" s="19" t="s">
        <v>6</v>
      </c>
      <c r="H100" s="20"/>
    </row>
    <row r="101" spans="1:8" x14ac:dyDescent="0.25">
      <c r="A101" s="86" t="s">
        <v>131</v>
      </c>
      <c r="B101" s="23" t="s">
        <v>324</v>
      </c>
      <c r="C101" s="15">
        <v>1</v>
      </c>
      <c r="D101" s="16">
        <v>1</v>
      </c>
      <c r="E101" s="17" t="s">
        <v>197</v>
      </c>
      <c r="F101" s="18">
        <v>0.15</v>
      </c>
      <c r="G101" s="24"/>
      <c r="H101" s="20"/>
    </row>
    <row r="102" spans="1:8" x14ac:dyDescent="0.25">
      <c r="A102" s="88" t="s">
        <v>132</v>
      </c>
      <c r="B102" s="14" t="s">
        <v>133</v>
      </c>
      <c r="C102" s="15">
        <v>4</v>
      </c>
      <c r="D102" s="16">
        <v>3</v>
      </c>
      <c r="E102" s="17" t="s">
        <v>325</v>
      </c>
      <c r="F102" s="18">
        <v>0.15</v>
      </c>
      <c r="G102" s="19"/>
      <c r="H102" s="20"/>
    </row>
    <row r="103" spans="1:8" x14ac:dyDescent="0.25">
      <c r="A103" s="88" t="s">
        <v>134</v>
      </c>
      <c r="B103" s="14" t="s">
        <v>135</v>
      </c>
      <c r="C103" s="15">
        <v>3</v>
      </c>
      <c r="D103" s="15">
        <v>1</v>
      </c>
      <c r="E103" s="17" t="s">
        <v>199</v>
      </c>
      <c r="F103" s="18">
        <v>0.06</v>
      </c>
      <c r="G103" s="19"/>
      <c r="H103" s="20"/>
    </row>
    <row r="104" spans="1:8" x14ac:dyDescent="0.25">
      <c r="A104" s="88" t="s">
        <v>136</v>
      </c>
      <c r="B104" s="14" t="s">
        <v>137</v>
      </c>
      <c r="C104" s="15">
        <v>12</v>
      </c>
      <c r="D104" s="16">
        <v>9</v>
      </c>
      <c r="E104" s="17" t="s">
        <v>325</v>
      </c>
      <c r="F104" s="18">
        <v>0.15</v>
      </c>
      <c r="G104" s="19"/>
      <c r="H104" s="20"/>
    </row>
    <row r="105" spans="1:8" x14ac:dyDescent="0.25">
      <c r="A105" s="89" t="s">
        <v>138</v>
      </c>
      <c r="B105" s="25" t="s">
        <v>139</v>
      </c>
      <c r="C105" s="16">
        <v>3</v>
      </c>
      <c r="D105" s="16">
        <v>1</v>
      </c>
      <c r="E105" s="17" t="s">
        <v>199</v>
      </c>
      <c r="F105" s="18">
        <v>0.06</v>
      </c>
      <c r="G105" s="19"/>
    </row>
    <row r="106" spans="1:8" x14ac:dyDescent="0.25">
      <c r="A106" s="89" t="s">
        <v>140</v>
      </c>
      <c r="B106" s="25" t="s">
        <v>141</v>
      </c>
      <c r="C106" s="16">
        <v>3</v>
      </c>
      <c r="D106" s="16">
        <v>1</v>
      </c>
      <c r="E106" s="17" t="s">
        <v>199</v>
      </c>
      <c r="F106" s="18">
        <v>0.06</v>
      </c>
      <c r="G106" s="19"/>
    </row>
    <row r="107" spans="1:8" x14ac:dyDescent="0.25">
      <c r="A107" s="88" t="s">
        <v>142</v>
      </c>
      <c r="B107" s="14" t="s">
        <v>143</v>
      </c>
      <c r="C107" s="15">
        <v>7</v>
      </c>
      <c r="D107" s="16">
        <v>2</v>
      </c>
      <c r="E107" s="17" t="s">
        <v>326</v>
      </c>
      <c r="F107" s="18">
        <v>0.05</v>
      </c>
      <c r="G107" s="19"/>
      <c r="H107" s="20"/>
    </row>
    <row r="108" spans="1:8" x14ac:dyDescent="0.25">
      <c r="A108" s="88" t="s">
        <v>144</v>
      </c>
      <c r="B108" s="14" t="s">
        <v>145</v>
      </c>
      <c r="C108" s="15">
        <v>1</v>
      </c>
      <c r="D108" s="16">
        <v>1</v>
      </c>
      <c r="E108" s="17" t="s">
        <v>197</v>
      </c>
      <c r="F108" s="18">
        <v>0.15</v>
      </c>
      <c r="G108" s="19"/>
      <c r="H108" s="20"/>
    </row>
    <row r="109" spans="1:8" x14ac:dyDescent="0.25">
      <c r="A109" s="89" t="s">
        <v>146</v>
      </c>
      <c r="B109" s="25" t="s">
        <v>147</v>
      </c>
      <c r="C109" s="16">
        <v>7</v>
      </c>
      <c r="D109" s="16">
        <v>2</v>
      </c>
      <c r="E109" s="17" t="s">
        <v>326</v>
      </c>
      <c r="F109" s="18">
        <v>0.05</v>
      </c>
      <c r="G109" s="19"/>
    </row>
    <row r="110" spans="1:8" x14ac:dyDescent="0.25">
      <c r="A110" s="88" t="s">
        <v>148</v>
      </c>
      <c r="B110" s="14" t="s">
        <v>327</v>
      </c>
      <c r="C110" s="15">
        <v>14</v>
      </c>
      <c r="D110" s="16">
        <v>1</v>
      </c>
      <c r="E110" s="17" t="s">
        <v>328</v>
      </c>
      <c r="F110" s="18">
        <v>0.05</v>
      </c>
      <c r="G110" s="19"/>
      <c r="H110" s="20"/>
    </row>
    <row r="111" spans="1:8" x14ac:dyDescent="0.25">
      <c r="A111" s="88" t="s">
        <v>149</v>
      </c>
      <c r="B111" s="14" t="s">
        <v>150</v>
      </c>
      <c r="C111" s="15">
        <v>3</v>
      </c>
      <c r="D111" s="16">
        <v>1</v>
      </c>
      <c r="E111" s="17" t="s">
        <v>199</v>
      </c>
      <c r="F111" s="18">
        <v>0.06</v>
      </c>
      <c r="G111" s="19"/>
      <c r="H111" s="20"/>
    </row>
    <row r="112" spans="1:8" x14ac:dyDescent="0.25">
      <c r="A112" s="88" t="s">
        <v>151</v>
      </c>
      <c r="B112" s="14" t="s">
        <v>152</v>
      </c>
      <c r="C112" s="15">
        <v>18</v>
      </c>
      <c r="D112" s="16">
        <v>12</v>
      </c>
      <c r="E112" s="17" t="s">
        <v>329</v>
      </c>
      <c r="F112" s="18">
        <v>0.13</v>
      </c>
      <c r="G112" s="19"/>
      <c r="H112" s="20"/>
    </row>
    <row r="113" spans="1:8" x14ac:dyDescent="0.25">
      <c r="A113" s="88" t="s">
        <v>153</v>
      </c>
      <c r="B113" s="14" t="s">
        <v>330</v>
      </c>
      <c r="C113" s="15">
        <v>4</v>
      </c>
      <c r="D113" s="16">
        <v>1</v>
      </c>
      <c r="E113" s="17" t="s">
        <v>204</v>
      </c>
      <c r="F113" s="18">
        <v>0.05</v>
      </c>
      <c r="G113" s="19"/>
      <c r="H113" s="20"/>
    </row>
    <row r="114" spans="1:8" x14ac:dyDescent="0.25">
      <c r="A114" s="88" t="s">
        <v>154</v>
      </c>
      <c r="B114" s="14" t="s">
        <v>155</v>
      </c>
      <c r="C114" s="15">
        <v>3</v>
      </c>
      <c r="D114" s="16">
        <v>1</v>
      </c>
      <c r="E114" s="17" t="s">
        <v>199</v>
      </c>
      <c r="F114" s="18">
        <v>0.06</v>
      </c>
      <c r="G114" s="19"/>
      <c r="H114" s="20"/>
    </row>
    <row r="115" spans="1:8" x14ac:dyDescent="0.25">
      <c r="A115" s="88" t="s">
        <v>156</v>
      </c>
      <c r="B115" s="14" t="s">
        <v>157</v>
      </c>
      <c r="C115" s="15">
        <v>2</v>
      </c>
      <c r="D115" s="16">
        <v>1</v>
      </c>
      <c r="E115" s="17" t="s">
        <v>221</v>
      </c>
      <c r="F115" s="18">
        <v>0.1</v>
      </c>
      <c r="G115" s="19"/>
      <c r="H115" s="20"/>
    </row>
    <row r="116" spans="1:8" x14ac:dyDescent="0.25">
      <c r="A116" s="88" t="s">
        <v>158</v>
      </c>
      <c r="B116" s="14" t="s">
        <v>159</v>
      </c>
      <c r="C116" s="15">
        <v>1</v>
      </c>
      <c r="D116" s="16">
        <v>1</v>
      </c>
      <c r="E116" s="17" t="s">
        <v>197</v>
      </c>
      <c r="F116" s="18">
        <v>0.15</v>
      </c>
      <c r="G116" s="19"/>
      <c r="H116" s="20"/>
    </row>
    <row r="117" spans="1:8" x14ac:dyDescent="0.25">
      <c r="A117" s="88" t="s">
        <v>160</v>
      </c>
      <c r="B117" s="14" t="s">
        <v>161</v>
      </c>
      <c r="C117" s="15">
        <v>4</v>
      </c>
      <c r="D117" s="16">
        <v>3</v>
      </c>
      <c r="E117" s="17" t="s">
        <v>325</v>
      </c>
      <c r="F117" s="18">
        <v>0.15</v>
      </c>
      <c r="G117" s="19"/>
      <c r="H117" s="20"/>
    </row>
    <row r="118" spans="1:8" x14ac:dyDescent="0.25">
      <c r="A118" s="88" t="s">
        <v>162</v>
      </c>
      <c r="B118" s="14" t="s">
        <v>163</v>
      </c>
      <c r="C118" s="15">
        <v>6</v>
      </c>
      <c r="D118" s="16">
        <v>1</v>
      </c>
      <c r="E118" s="17" t="s">
        <v>208</v>
      </c>
      <c r="F118" s="18">
        <v>0.05</v>
      </c>
      <c r="G118" s="19"/>
      <c r="H118" s="20"/>
    </row>
    <row r="119" spans="1:8" x14ac:dyDescent="0.25">
      <c r="A119" s="88" t="s">
        <v>164</v>
      </c>
      <c r="B119" s="14" t="s">
        <v>165</v>
      </c>
      <c r="C119" s="15">
        <v>7</v>
      </c>
      <c r="D119" s="16">
        <v>2</v>
      </c>
      <c r="E119" s="17" t="s">
        <v>326</v>
      </c>
      <c r="F119" s="18">
        <v>0.05</v>
      </c>
      <c r="G119" s="19"/>
      <c r="H119" s="20"/>
    </row>
    <row r="120" spans="1:8" x14ac:dyDescent="0.25">
      <c r="A120" s="88" t="s">
        <v>166</v>
      </c>
      <c r="B120" s="14" t="s">
        <v>167</v>
      </c>
      <c r="C120" s="15">
        <v>8</v>
      </c>
      <c r="D120" s="16">
        <v>5</v>
      </c>
      <c r="E120" s="17" t="s">
        <v>331</v>
      </c>
      <c r="F120" s="18">
        <v>0.12</v>
      </c>
      <c r="G120" s="19"/>
      <c r="H120" s="20"/>
    </row>
    <row r="121" spans="1:8" x14ac:dyDescent="0.25">
      <c r="A121" s="88" t="s">
        <v>168</v>
      </c>
      <c r="B121" s="14" t="s">
        <v>169</v>
      </c>
      <c r="C121" s="15">
        <v>2</v>
      </c>
      <c r="D121" s="16">
        <v>1</v>
      </c>
      <c r="E121" s="17" t="s">
        <v>221</v>
      </c>
      <c r="F121" s="18">
        <v>0.1</v>
      </c>
      <c r="G121" s="19"/>
      <c r="H121" s="20"/>
    </row>
    <row r="122" spans="1:8" x14ac:dyDescent="0.25">
      <c r="A122" s="89" t="s">
        <v>170</v>
      </c>
      <c r="B122" s="25" t="s">
        <v>171</v>
      </c>
      <c r="C122" s="16">
        <v>1</v>
      </c>
      <c r="D122" s="16">
        <v>1</v>
      </c>
      <c r="E122" s="17" t="s">
        <v>197</v>
      </c>
      <c r="F122" s="18">
        <v>0.15</v>
      </c>
      <c r="G122" s="19"/>
    </row>
    <row r="123" spans="1:8" x14ac:dyDescent="0.25">
      <c r="A123" s="89" t="s">
        <v>172</v>
      </c>
      <c r="B123" s="25" t="s">
        <v>173</v>
      </c>
      <c r="C123" s="16">
        <v>3</v>
      </c>
      <c r="D123" s="16">
        <v>1</v>
      </c>
      <c r="E123" s="17" t="s">
        <v>199</v>
      </c>
      <c r="F123" s="18">
        <v>0.06</v>
      </c>
      <c r="G123" s="19"/>
    </row>
    <row r="124" spans="1:8" x14ac:dyDescent="0.25">
      <c r="A124" s="89" t="s">
        <v>174</v>
      </c>
      <c r="B124" s="25" t="s">
        <v>175</v>
      </c>
      <c r="C124" s="16">
        <v>13</v>
      </c>
      <c r="D124" s="16">
        <v>6</v>
      </c>
      <c r="E124" s="17" t="s">
        <v>332</v>
      </c>
      <c r="F124" s="18">
        <v>0.09</v>
      </c>
      <c r="G124" s="19"/>
    </row>
    <row r="125" spans="1:8" x14ac:dyDescent="0.25">
      <c r="A125" s="88" t="s">
        <v>176</v>
      </c>
      <c r="B125" s="14" t="s">
        <v>177</v>
      </c>
      <c r="C125" s="15">
        <v>5</v>
      </c>
      <c r="D125" s="16">
        <v>1</v>
      </c>
      <c r="E125" s="17" t="s">
        <v>223</v>
      </c>
      <c r="F125" s="18">
        <v>0.05</v>
      </c>
      <c r="G125" s="19"/>
      <c r="H125" s="20"/>
    </row>
    <row r="126" spans="1:8" x14ac:dyDescent="0.25">
      <c r="A126" s="88" t="s">
        <v>178</v>
      </c>
      <c r="B126" s="14" t="s">
        <v>179</v>
      </c>
      <c r="C126" s="15">
        <v>3</v>
      </c>
      <c r="D126" s="16">
        <v>1</v>
      </c>
      <c r="E126" s="17" t="s">
        <v>199</v>
      </c>
      <c r="F126" s="18">
        <v>0.06</v>
      </c>
      <c r="G126" s="19"/>
      <c r="H126" s="20"/>
    </row>
    <row r="127" spans="1:8" x14ac:dyDescent="0.25">
      <c r="A127" s="88" t="s">
        <v>180</v>
      </c>
      <c r="B127" s="14" t="s">
        <v>333</v>
      </c>
      <c r="C127" s="15">
        <v>3</v>
      </c>
      <c r="D127" s="16">
        <v>1</v>
      </c>
      <c r="E127" s="17" t="s">
        <v>199</v>
      </c>
      <c r="F127" s="18">
        <v>0.06</v>
      </c>
      <c r="G127" s="19"/>
      <c r="H127" s="20"/>
    </row>
    <row r="128" spans="1:8" x14ac:dyDescent="0.25">
      <c r="A128" s="88" t="s">
        <v>181</v>
      </c>
      <c r="B128" s="14" t="s">
        <v>334</v>
      </c>
      <c r="C128" s="15">
        <v>16</v>
      </c>
      <c r="D128" s="16">
        <v>7</v>
      </c>
      <c r="E128" s="17" t="s">
        <v>335</v>
      </c>
      <c r="F128" s="18">
        <v>0.08</v>
      </c>
      <c r="G128" s="19"/>
      <c r="H128" s="20"/>
    </row>
    <row r="129" spans="1:8" x14ac:dyDescent="0.25">
      <c r="A129" s="88" t="s">
        <v>182</v>
      </c>
      <c r="B129" s="14" t="s">
        <v>183</v>
      </c>
      <c r="C129" s="15">
        <v>38</v>
      </c>
      <c r="D129" s="16">
        <v>14</v>
      </c>
      <c r="E129" s="17" t="s">
        <v>336</v>
      </c>
      <c r="F129" s="18">
        <v>7.0000000000000007E-2</v>
      </c>
      <c r="G129" s="19"/>
      <c r="H129" s="20"/>
    </row>
    <row r="130" spans="1:8" x14ac:dyDescent="0.25">
      <c r="A130" s="88" t="s">
        <v>115</v>
      </c>
      <c r="B130" s="14" t="s">
        <v>337</v>
      </c>
      <c r="C130" s="15">
        <v>294</v>
      </c>
      <c r="D130" s="16">
        <f>SUM(D124:D129)</f>
        <v>30</v>
      </c>
      <c r="E130" s="17" t="s">
        <v>338</v>
      </c>
      <c r="F130" s="18">
        <v>0.05</v>
      </c>
      <c r="G130" s="19"/>
      <c r="H130" s="20"/>
    </row>
    <row r="131" spans="1:8" x14ac:dyDescent="0.25">
      <c r="A131" s="89" t="s">
        <v>119</v>
      </c>
      <c r="B131" s="25" t="s">
        <v>339</v>
      </c>
      <c r="C131" s="16">
        <v>453</v>
      </c>
      <c r="D131" s="16">
        <f>SUM(D119:D130)</f>
        <v>70</v>
      </c>
      <c r="E131" s="17" t="s">
        <v>340</v>
      </c>
      <c r="F131" s="18">
        <v>0.05</v>
      </c>
      <c r="G131" s="19"/>
    </row>
    <row r="132" spans="1:8" x14ac:dyDescent="0.25">
      <c r="A132" s="88" t="s">
        <v>118</v>
      </c>
      <c r="B132" s="14" t="s">
        <v>341</v>
      </c>
      <c r="C132" s="15">
        <v>350</v>
      </c>
      <c r="D132" s="16">
        <f>SUM(D126:D131)</f>
        <v>123</v>
      </c>
      <c r="E132" s="17" t="s">
        <v>342</v>
      </c>
      <c r="F132" s="18">
        <v>0.09</v>
      </c>
      <c r="G132" s="19"/>
      <c r="H132" s="20"/>
    </row>
    <row r="133" spans="1:8" x14ac:dyDescent="0.25">
      <c r="A133" s="88" t="s">
        <v>122</v>
      </c>
      <c r="B133" s="14" t="s">
        <v>343</v>
      </c>
      <c r="C133" s="15">
        <v>311</v>
      </c>
      <c r="D133" s="16">
        <f>SUM(D126:D132)</f>
        <v>246</v>
      </c>
      <c r="E133" s="17" t="s">
        <v>222</v>
      </c>
      <c r="F133" s="18">
        <v>0.05</v>
      </c>
      <c r="G133" s="19"/>
      <c r="H133" s="20"/>
    </row>
    <row r="134" spans="1:8" x14ac:dyDescent="0.25">
      <c r="A134" s="92"/>
      <c r="B134" s="31"/>
      <c r="C134" s="16">
        <f>SUM(C3:C133)-SUM(C57,C64,C77,C103)</f>
        <v>3236</v>
      </c>
      <c r="D134" s="16">
        <f>SUM(D3:D133)-SUM(D57,D64,D77,D103)</f>
        <v>1474</v>
      </c>
    </row>
  </sheetData>
  <autoFilter ref="A2:J134"/>
  <customSheetViews>
    <customSheetView guid="{6F745858-63D3-4DD1-BA2D-4D965802B398}" showGridLines="0" showAutoFilter="1" state="hidden">
      <selection activeCell="I132" sqref="I132"/>
      <pageMargins left="0.75" right="0.75" top="1" bottom="1" header="0.5" footer="0.5"/>
      <pageSetup orientation="landscape" r:id="rId1"/>
      <headerFooter alignWithMargins="0"/>
      <autoFilter ref="A2:J134"/>
    </customSheetView>
    <customSheetView guid="{6D61957F-EEEF-43CD-AF8D-5D850DA977F8}" showGridLines="0" showAutoFilter="1" state="hidden">
      <selection activeCell="I132" sqref="I132"/>
      <pageMargins left="0.75" right="0.75" top="1" bottom="1" header="0.5" footer="0.5"/>
      <pageSetup orientation="landscape" r:id="rId2"/>
      <headerFooter alignWithMargins="0"/>
      <autoFilter ref="A2:J134"/>
    </customSheetView>
    <customSheetView guid="{44594B27-9C70-41F1-9630-666DBB02377F}" showGridLines="0" showAutoFilter="1" state="hidden">
      <selection activeCell="I132" sqref="I132"/>
      <pageMargins left="0.75" right="0.75" top="1" bottom="1" header="0.5" footer="0.5"/>
      <pageSetup orientation="landscape" r:id="rId3"/>
      <headerFooter alignWithMargins="0"/>
      <autoFilter ref="A2:J134"/>
    </customSheetView>
    <customSheetView guid="{D084C74A-34CE-4171-80D6-1BE5E86C1BB8}" showGridLines="0" showAutoFilter="1" state="hidden">
      <selection activeCell="I132" sqref="I132"/>
      <pageMargins left="0.75" right="0.75" top="1" bottom="1" header="0.5" footer="0.5"/>
      <pageSetup orientation="landscape" r:id="rId4"/>
      <headerFooter alignWithMargins="0"/>
      <autoFilter ref="A2:J134"/>
    </customSheetView>
    <customSheetView guid="{5E382568-8E76-4E23-9866-B5E631EE9A50}" showGridLines="0" showAutoFilter="1" state="hidden">
      <selection activeCell="I132" sqref="I132"/>
      <pageMargins left="0.75" right="0.75" top="1" bottom="1" header="0.5" footer="0.5"/>
      <pageSetup orientation="landscape" r:id="rId5"/>
      <headerFooter alignWithMargins="0"/>
      <autoFilter ref="A2:J134"/>
    </customSheetView>
    <customSheetView guid="{FD9CD82C-4FA6-4DDE-98E0-561F2AA0D391}" showGridLines="0" showAutoFilter="1" state="hidden">
      <selection activeCell="I132" sqref="I132"/>
      <pageMargins left="0.75" right="0.75" top="1" bottom="1" header="0.5" footer="0.5"/>
      <pageSetup orientation="landscape" r:id="rId6"/>
      <headerFooter alignWithMargins="0"/>
      <autoFilter ref="A2:J134"/>
    </customSheetView>
  </customSheetViews>
  <mergeCells count="1">
    <mergeCell ref="A1:F1"/>
  </mergeCells>
  <pageMargins left="0.75" right="0.75" top="1" bottom="1" header="0.5" footer="0.5"/>
  <pageSetup orientation="landscape"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
  <sheetViews>
    <sheetView zoomScale="90" zoomScaleNormal="90" workbookViewId="0">
      <selection activeCell="B20" sqref="B20"/>
    </sheetView>
  </sheetViews>
  <sheetFormatPr defaultColWidth="9.109375" defaultRowHeight="14.4" x14ac:dyDescent="0.3"/>
  <cols>
    <col min="1" max="1" width="5.5546875" style="143" customWidth="1"/>
    <col min="2" max="2" width="5.6640625" style="143" customWidth="1"/>
    <col min="3" max="3" width="150.6640625" style="153" customWidth="1"/>
    <col min="4" max="16384" width="9.109375" style="153"/>
  </cols>
  <sheetData>
    <row r="1" spans="1:29" s="154" customFormat="1" ht="18.75" x14ac:dyDescent="0.3">
      <c r="A1" s="158"/>
      <c r="B1" s="158"/>
      <c r="C1" s="152" t="s">
        <v>508</v>
      </c>
    </row>
    <row r="2" spans="1:29" ht="18.75" x14ac:dyDescent="0.3">
      <c r="C2" s="85"/>
    </row>
    <row r="3" spans="1:29" s="159" customFormat="1" ht="15" x14ac:dyDescent="0.25">
      <c r="A3" s="77"/>
      <c r="B3" s="166"/>
      <c r="C3" s="166" t="s">
        <v>509</v>
      </c>
      <c r="D3" s="77"/>
      <c r="E3" s="77"/>
      <c r="F3" s="77"/>
      <c r="G3" s="77"/>
      <c r="H3" s="77"/>
      <c r="I3" s="77"/>
      <c r="J3" s="77"/>
      <c r="K3" s="77"/>
      <c r="L3" s="77"/>
      <c r="M3" s="77"/>
      <c r="N3" s="77"/>
      <c r="O3" s="77"/>
      <c r="P3" s="77"/>
      <c r="Q3" s="77"/>
      <c r="R3" s="77"/>
      <c r="S3" s="77"/>
      <c r="T3" s="77"/>
      <c r="U3" s="77"/>
      <c r="V3" s="77"/>
      <c r="W3" s="77"/>
      <c r="X3" s="77"/>
      <c r="Y3" s="77"/>
      <c r="Z3" s="77"/>
      <c r="AA3" s="77"/>
      <c r="AB3" s="77"/>
      <c r="AC3" s="77"/>
    </row>
    <row r="4" spans="1:29" s="75" customFormat="1" ht="15" x14ac:dyDescent="0.25">
      <c r="A4" s="77"/>
      <c r="B4" s="77"/>
      <c r="C4" s="155"/>
      <c r="D4" s="77"/>
      <c r="E4" s="77"/>
      <c r="F4" s="77"/>
      <c r="G4" s="77"/>
      <c r="H4" s="77"/>
      <c r="I4" s="77"/>
      <c r="J4" s="77"/>
      <c r="K4" s="77"/>
      <c r="L4" s="77"/>
      <c r="M4" s="77"/>
      <c r="N4" s="77"/>
      <c r="O4" s="77"/>
      <c r="P4" s="77"/>
      <c r="Q4" s="77"/>
      <c r="R4" s="77"/>
      <c r="S4" s="77"/>
      <c r="T4" s="77"/>
      <c r="U4" s="77"/>
      <c r="V4" s="77"/>
      <c r="W4" s="77"/>
      <c r="X4" s="77"/>
      <c r="Y4" s="77"/>
      <c r="Z4" s="77"/>
      <c r="AA4" s="77"/>
      <c r="AB4" s="77"/>
      <c r="AC4" s="77"/>
    </row>
    <row r="5" spans="1:29" s="75" customFormat="1" ht="45" x14ac:dyDescent="0.25">
      <c r="A5" s="77"/>
      <c r="B5" s="104" t="s">
        <v>579</v>
      </c>
      <c r="C5" s="80" t="s">
        <v>547</v>
      </c>
      <c r="D5" s="77"/>
      <c r="E5" s="77"/>
      <c r="F5" s="77"/>
      <c r="G5" s="77"/>
      <c r="H5" s="77"/>
      <c r="I5" s="77"/>
      <c r="J5" s="77"/>
      <c r="K5" s="77"/>
      <c r="L5" s="77"/>
      <c r="M5" s="77"/>
      <c r="N5" s="77"/>
      <c r="O5" s="77"/>
      <c r="P5" s="77"/>
      <c r="Q5" s="77"/>
      <c r="R5" s="77"/>
      <c r="S5" s="77"/>
      <c r="T5" s="77"/>
      <c r="U5" s="77"/>
      <c r="V5" s="77"/>
      <c r="W5" s="77"/>
      <c r="X5" s="77"/>
      <c r="Y5" s="77"/>
      <c r="Z5" s="77"/>
      <c r="AA5" s="77"/>
      <c r="AB5" s="77"/>
      <c r="AC5" s="77"/>
    </row>
    <row r="6" spans="1:29" s="75" customFormat="1" ht="15" x14ac:dyDescent="0.25">
      <c r="A6" s="77"/>
      <c r="B6" s="171"/>
      <c r="C6" s="80"/>
      <c r="D6" s="77"/>
      <c r="E6" s="77"/>
      <c r="F6" s="77"/>
      <c r="G6" s="77"/>
      <c r="H6" s="77"/>
      <c r="I6" s="77"/>
      <c r="J6" s="77"/>
      <c r="K6" s="77"/>
      <c r="L6" s="77"/>
      <c r="M6" s="77"/>
      <c r="N6" s="77"/>
      <c r="O6" s="77"/>
      <c r="P6" s="77"/>
      <c r="Q6" s="77"/>
      <c r="R6" s="77"/>
      <c r="S6" s="77"/>
      <c r="T6" s="77"/>
      <c r="U6" s="77"/>
      <c r="V6" s="77"/>
      <c r="W6" s="77"/>
      <c r="X6" s="77"/>
      <c r="Y6" s="77"/>
      <c r="Z6" s="77"/>
      <c r="AA6" s="77"/>
      <c r="AB6" s="77"/>
      <c r="AC6" s="77"/>
    </row>
    <row r="7" spans="1:29" s="159" customFormat="1" ht="15" x14ac:dyDescent="0.25">
      <c r="A7" s="77"/>
      <c r="B7" s="77"/>
      <c r="C7" s="80"/>
      <c r="D7" s="77"/>
      <c r="E7" s="77"/>
      <c r="F7" s="77"/>
      <c r="G7" s="77"/>
      <c r="H7" s="77"/>
      <c r="I7" s="77"/>
      <c r="J7" s="77"/>
      <c r="K7" s="77"/>
      <c r="L7" s="77"/>
      <c r="M7" s="77"/>
      <c r="N7" s="77"/>
      <c r="O7" s="77"/>
      <c r="P7" s="77"/>
      <c r="Q7" s="77"/>
      <c r="R7" s="77"/>
      <c r="S7" s="77"/>
      <c r="T7" s="77"/>
      <c r="U7" s="77"/>
      <c r="V7" s="77"/>
      <c r="W7" s="77"/>
      <c r="X7" s="77"/>
      <c r="Y7" s="77"/>
      <c r="Z7" s="77"/>
      <c r="AA7" s="77"/>
      <c r="AB7" s="77"/>
      <c r="AC7" s="77"/>
    </row>
    <row r="8" spans="1:29" s="159" customFormat="1" ht="30" x14ac:dyDescent="0.25">
      <c r="A8" s="77"/>
      <c r="B8" s="104" t="s">
        <v>579</v>
      </c>
      <c r="C8" s="80" t="s">
        <v>533</v>
      </c>
      <c r="D8" s="77"/>
      <c r="E8" s="77"/>
      <c r="F8" s="77"/>
      <c r="G8" s="77"/>
      <c r="H8" s="77"/>
      <c r="I8" s="77"/>
      <c r="J8" s="77"/>
      <c r="K8" s="77"/>
      <c r="L8" s="77"/>
      <c r="M8" s="77"/>
      <c r="N8" s="77"/>
      <c r="O8" s="77"/>
      <c r="P8" s="77"/>
      <c r="Q8" s="77"/>
      <c r="R8" s="77"/>
      <c r="S8" s="77"/>
      <c r="T8" s="77"/>
      <c r="U8" s="77"/>
      <c r="V8" s="77"/>
      <c r="W8" s="77"/>
      <c r="X8" s="77"/>
      <c r="Y8" s="77"/>
      <c r="Z8" s="77"/>
      <c r="AA8" s="77"/>
      <c r="AB8" s="77"/>
      <c r="AC8" s="77"/>
    </row>
    <row r="9" spans="1:29" s="159" customFormat="1" ht="15" x14ac:dyDescent="0.25">
      <c r="A9" s="77"/>
      <c r="B9" s="77"/>
      <c r="C9" s="80"/>
      <c r="D9" s="77"/>
      <c r="E9" s="77"/>
      <c r="F9" s="77"/>
      <c r="G9" s="77"/>
      <c r="H9" s="77"/>
      <c r="I9" s="77"/>
      <c r="J9" s="77"/>
      <c r="K9" s="77"/>
      <c r="L9" s="77"/>
      <c r="M9" s="77"/>
      <c r="N9" s="77"/>
      <c r="O9" s="77"/>
      <c r="P9" s="77"/>
      <c r="Q9" s="77"/>
      <c r="R9" s="77"/>
      <c r="S9" s="77"/>
      <c r="T9" s="77"/>
      <c r="U9" s="77"/>
      <c r="V9" s="77"/>
      <c r="W9" s="77"/>
      <c r="X9" s="77"/>
      <c r="Y9" s="77"/>
      <c r="Z9" s="77"/>
      <c r="AA9" s="77"/>
      <c r="AB9" s="77"/>
      <c r="AC9" s="77"/>
    </row>
    <row r="10" spans="1:29" s="159" customFormat="1" ht="15" x14ac:dyDescent="0.25">
      <c r="A10" s="77"/>
      <c r="B10" s="77"/>
      <c r="C10" s="80"/>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s="75" customFormat="1" ht="30" customHeight="1" x14ac:dyDescent="0.25">
      <c r="A11" s="77"/>
      <c r="B11" s="104" t="s">
        <v>579</v>
      </c>
      <c r="C11" s="80" t="s">
        <v>534</v>
      </c>
    </row>
    <row r="12" spans="1:29" s="75" customFormat="1" ht="15" x14ac:dyDescent="0.25">
      <c r="A12" s="77"/>
      <c r="B12" s="77"/>
      <c r="C12" s="160"/>
    </row>
    <row r="13" spans="1:29" s="75" customFormat="1" ht="15" x14ac:dyDescent="0.25">
      <c r="A13" s="77"/>
      <c r="B13" s="77"/>
      <c r="C13" s="160"/>
    </row>
    <row r="14" spans="1:29" s="75" customFormat="1" ht="30" customHeight="1" x14ac:dyDescent="0.25">
      <c r="A14" s="77"/>
      <c r="B14" s="104" t="s">
        <v>579</v>
      </c>
      <c r="C14" s="80" t="s">
        <v>561</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row>
    <row r="15" spans="1:29" s="159" customFormat="1" ht="15" x14ac:dyDescent="0.25">
      <c r="A15" s="77"/>
      <c r="B15" s="77"/>
      <c r="C15" s="80"/>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row>
    <row r="16" spans="1:29" s="159" customFormat="1" ht="15" x14ac:dyDescent="0.25">
      <c r="A16" s="77"/>
      <c r="B16" s="77"/>
      <c r="C16" s="80"/>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row>
    <row r="17" spans="1:3" s="75" customFormat="1" ht="30" customHeight="1" x14ac:dyDescent="0.25">
      <c r="A17" s="77"/>
      <c r="B17" s="104" t="s">
        <v>579</v>
      </c>
      <c r="C17" s="80" t="s">
        <v>535</v>
      </c>
    </row>
    <row r="18" spans="1:3" s="75" customFormat="1" ht="15" x14ac:dyDescent="0.25">
      <c r="A18" s="77"/>
      <c r="B18" s="77"/>
      <c r="C18" s="80"/>
    </row>
    <row r="19" spans="1:3" s="75" customFormat="1" ht="15" x14ac:dyDescent="0.25">
      <c r="A19" s="77"/>
      <c r="B19" s="77"/>
      <c r="C19" s="80"/>
    </row>
    <row r="20" spans="1:3" s="75" customFormat="1" ht="30" customHeight="1" x14ac:dyDescent="0.25">
      <c r="A20" s="77"/>
      <c r="B20" s="104" t="s">
        <v>579</v>
      </c>
      <c r="C20" s="161" t="s">
        <v>566</v>
      </c>
    </row>
  </sheetData>
  <customSheetViews>
    <customSheetView guid="{6F745858-63D3-4DD1-BA2D-4D965802B398}" scale="90">
      <selection activeCell="B20" sqref="B20"/>
      <pageMargins left="0.45" right="0.45" top="0.5" bottom="0.5" header="0.3" footer="0.05"/>
      <pageSetup scale="80" fitToHeight="7" orientation="landscape" r:id="rId1"/>
      <headerFooter>
        <oddFooter>&amp;R&amp;P</oddFooter>
      </headerFooter>
    </customSheetView>
    <customSheetView guid="{6D61957F-EEEF-43CD-AF8D-5D850DA977F8}" scale="90" showPageBreaks="1" printArea="1">
      <selection activeCell="B20" sqref="B20"/>
      <pageMargins left="0.45" right="0.45" top="0.5" bottom="0.5" header="0.3" footer="0.05"/>
      <pageSetup scale="80" fitToHeight="7" orientation="landscape" r:id="rId2"/>
      <headerFooter>
        <oddFooter>&amp;R&amp;P</oddFooter>
      </headerFooter>
    </customSheetView>
    <customSheetView guid="{44594B27-9C70-41F1-9630-666DBB02377F}" scale="90" showPageBreaks="1" printArea="1">
      <pageMargins left="0.45" right="0.45" top="0.5" bottom="0.5" header="0.3" footer="0.05"/>
      <pageSetup scale="80" fitToHeight="7" orientation="landscape" r:id="rId3"/>
      <headerFooter>
        <oddFooter>&amp;R&amp;P</oddFooter>
      </headerFooter>
    </customSheetView>
    <customSheetView guid="{D084C74A-34CE-4171-80D6-1BE5E86C1BB8}" showPageBreaks="1" printArea="1">
      <selection activeCell="C20" sqref="C20"/>
      <pageMargins left="0.45" right="0.45" top="0.5" bottom="0.5" header="0.3" footer="0.05"/>
      <pageSetup scale="80" fitToHeight="7" orientation="landscape" r:id="rId4"/>
      <headerFooter>
        <oddFooter>&amp;R&amp;P</oddFooter>
      </headerFooter>
    </customSheetView>
    <customSheetView guid="{5E382568-8E76-4E23-9866-B5E631EE9A50}" scale="90">
      <selection activeCell="C18" sqref="C18"/>
      <pageMargins left="0.45" right="0.45" top="0.5" bottom="0.5" header="0.3" footer="0.05"/>
      <pageSetup scale="80" fitToHeight="7" orientation="landscape" r:id="rId5"/>
      <headerFooter>
        <oddFooter>&amp;R&amp;P</oddFooter>
      </headerFooter>
    </customSheetView>
    <customSheetView guid="{FD9CD82C-4FA6-4DDE-98E0-561F2AA0D391}" scale="90">
      <selection activeCell="B20" sqref="B20"/>
      <pageMargins left="0.45" right="0.45" top="0.5" bottom="0.5" header="0.3" footer="0.05"/>
      <pageSetup scale="80" fitToHeight="7" orientation="landscape" r:id="rId6"/>
      <headerFooter>
        <oddFooter>&amp;R&amp;P</oddFooter>
      </headerFooter>
    </customSheetView>
  </customSheetViews>
  <pageMargins left="0.45" right="0.45" top="0.5" bottom="0.5" header="0.3" footer="0.05"/>
  <pageSetup scale="80" fitToHeight="7" orientation="landscape" r:id="rId7"/>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36"/>
  <sheetViews>
    <sheetView topLeftCell="A29" zoomScale="90" zoomScaleNormal="90" workbookViewId="0">
      <selection activeCell="B18" sqref="B18"/>
    </sheetView>
  </sheetViews>
  <sheetFormatPr defaultColWidth="9.109375" defaultRowHeight="14.4" x14ac:dyDescent="0.3"/>
  <cols>
    <col min="1" max="1" width="5.6640625" style="58" customWidth="1"/>
    <col min="2" max="2" width="27.6640625" style="58" customWidth="1"/>
    <col min="3" max="3" width="52.109375" style="58" customWidth="1"/>
    <col min="4" max="4" width="27.88671875" style="58" customWidth="1"/>
    <col min="5" max="5" width="50" style="58" customWidth="1"/>
    <col min="6" max="16384" width="9.109375" style="58"/>
  </cols>
  <sheetData>
    <row r="1" spans="2:13" s="53" customFormat="1" ht="18.75" customHeight="1" x14ac:dyDescent="0.3">
      <c r="B1" s="230" t="s">
        <v>426</v>
      </c>
      <c r="C1" s="231"/>
      <c r="D1" s="231"/>
      <c r="E1" s="231"/>
      <c r="F1" s="36"/>
      <c r="G1" s="36"/>
      <c r="H1" s="36"/>
      <c r="I1" s="36"/>
      <c r="J1" s="36"/>
      <c r="K1" s="36"/>
      <c r="L1" s="36"/>
      <c r="M1" s="36"/>
    </row>
    <row r="2" spans="2:13" s="53" customFormat="1" ht="15.75" x14ac:dyDescent="0.25">
      <c r="B2" s="55"/>
      <c r="C2" s="56"/>
      <c r="D2" s="57"/>
      <c r="E2" s="36"/>
    </row>
    <row r="3" spans="2:13" ht="45" customHeight="1" x14ac:dyDescent="0.3">
      <c r="B3" s="232" t="s">
        <v>436</v>
      </c>
      <c r="C3" s="232"/>
      <c r="D3" s="232"/>
      <c r="E3" s="232"/>
    </row>
    <row r="5" spans="2:13" ht="30" customHeight="1" x14ac:dyDescent="0.3">
      <c r="B5" s="233" t="s">
        <v>522</v>
      </c>
      <c r="C5" s="233"/>
      <c r="D5" s="233"/>
      <c r="E5" s="233"/>
    </row>
    <row r="6" spans="2:13" ht="15" x14ac:dyDescent="0.25">
      <c r="B6" s="59"/>
      <c r="D6" s="59"/>
      <c r="E6" s="60"/>
    </row>
    <row r="7" spans="2:13" ht="15" x14ac:dyDescent="0.25">
      <c r="B7" s="67" t="s">
        <v>364</v>
      </c>
      <c r="C7" s="67" t="s">
        <v>365</v>
      </c>
      <c r="D7" s="67" t="s">
        <v>364</v>
      </c>
      <c r="E7" s="67" t="s">
        <v>366</v>
      </c>
    </row>
    <row r="8" spans="2:13" ht="18" customHeight="1" x14ac:dyDescent="0.25">
      <c r="B8" s="68">
        <v>43446</v>
      </c>
      <c r="C8" s="63" t="s">
        <v>629</v>
      </c>
      <c r="D8" s="197"/>
      <c r="E8" s="69"/>
    </row>
    <row r="9" spans="2:13" ht="18" customHeight="1" x14ac:dyDescent="0.25">
      <c r="B9" s="68">
        <v>43159</v>
      </c>
      <c r="C9" s="63" t="s">
        <v>629</v>
      </c>
      <c r="D9" s="197"/>
      <c r="E9" s="69"/>
    </row>
    <row r="10" spans="2:13" ht="18" customHeight="1" x14ac:dyDescent="0.25">
      <c r="B10" s="68">
        <v>43214</v>
      </c>
      <c r="C10" s="63" t="s">
        <v>629</v>
      </c>
      <c r="D10" s="197"/>
      <c r="E10" s="69"/>
    </row>
    <row r="11" spans="2:13" ht="18" customHeight="1" x14ac:dyDescent="0.25">
      <c r="B11" s="68">
        <v>43263</v>
      </c>
      <c r="C11" s="63" t="s">
        <v>629</v>
      </c>
      <c r="D11" s="197"/>
      <c r="E11" s="69"/>
    </row>
    <row r="12" spans="2:13" ht="18" customHeight="1" x14ac:dyDescent="0.25">
      <c r="B12" s="68">
        <v>43341</v>
      </c>
      <c r="C12" s="63" t="s">
        <v>630</v>
      </c>
      <c r="D12" s="197"/>
      <c r="E12" s="69"/>
    </row>
    <row r="14" spans="2:13" ht="15" x14ac:dyDescent="0.25">
      <c r="B14" s="61" t="s">
        <v>362</v>
      </c>
      <c r="C14" s="234" t="s">
        <v>363</v>
      </c>
      <c r="D14" s="234"/>
      <c r="E14" s="62" t="s">
        <v>357</v>
      </c>
    </row>
    <row r="15" spans="2:13" ht="18" customHeight="1" x14ac:dyDescent="0.25">
      <c r="B15" s="199" t="s">
        <v>616</v>
      </c>
      <c r="C15" s="199" t="s">
        <v>575</v>
      </c>
      <c r="D15" s="199"/>
      <c r="E15" s="64"/>
    </row>
    <row r="16" spans="2:13" ht="18" customHeight="1" x14ac:dyDescent="0.25">
      <c r="B16" s="199" t="s">
        <v>617</v>
      </c>
      <c r="C16" s="199" t="s">
        <v>614</v>
      </c>
      <c r="D16" s="199"/>
      <c r="E16" s="64"/>
    </row>
    <row r="17" spans="2:5" ht="18" customHeight="1" x14ac:dyDescent="0.25">
      <c r="B17" s="199" t="s">
        <v>618</v>
      </c>
      <c r="C17" s="199" t="s">
        <v>615</v>
      </c>
      <c r="D17" s="199"/>
      <c r="E17" s="64"/>
    </row>
    <row r="18" spans="2:5" ht="18" customHeight="1" x14ac:dyDescent="0.25">
      <c r="B18" s="199" t="s">
        <v>619</v>
      </c>
      <c r="C18" s="199" t="s">
        <v>615</v>
      </c>
      <c r="D18" s="199"/>
      <c r="E18" s="64"/>
    </row>
    <row r="19" spans="2:5" ht="18" customHeight="1" x14ac:dyDescent="0.25">
      <c r="B19" s="199" t="s">
        <v>620</v>
      </c>
      <c r="C19" s="199" t="s">
        <v>615</v>
      </c>
      <c r="D19" s="199"/>
      <c r="E19" s="64"/>
    </row>
    <row r="20" spans="2:5" ht="18" customHeight="1" x14ac:dyDescent="0.25">
      <c r="B20" s="199" t="s">
        <v>621</v>
      </c>
      <c r="C20" s="199" t="s">
        <v>615</v>
      </c>
      <c r="D20" s="199"/>
      <c r="E20" s="64"/>
    </row>
    <row r="21" spans="2:5" ht="18" customHeight="1" x14ac:dyDescent="0.25">
      <c r="B21" s="199" t="s">
        <v>624</v>
      </c>
      <c r="C21" s="199" t="s">
        <v>615</v>
      </c>
      <c r="D21" s="199"/>
      <c r="E21" s="64"/>
    </row>
    <row r="22" spans="2:5" ht="18" customHeight="1" x14ac:dyDescent="0.25">
      <c r="B22" s="63" t="s">
        <v>622</v>
      </c>
      <c r="C22" s="229" t="s">
        <v>623</v>
      </c>
      <c r="D22" s="229"/>
      <c r="E22" s="64"/>
    </row>
    <row r="23" spans="2:5" ht="18" customHeight="1" x14ac:dyDescent="0.25">
      <c r="E23" s="64"/>
    </row>
    <row r="24" spans="2:5" ht="18" customHeight="1" x14ac:dyDescent="0.25">
      <c r="B24" s="199" t="s">
        <v>625</v>
      </c>
      <c r="C24" s="199" t="s">
        <v>626</v>
      </c>
      <c r="D24" s="199"/>
      <c r="E24" s="64"/>
    </row>
    <row r="25" spans="2:5" ht="18" customHeight="1" x14ac:dyDescent="0.25">
      <c r="B25" s="199" t="s">
        <v>627</v>
      </c>
      <c r="C25" s="200" t="s">
        <v>628</v>
      </c>
      <c r="D25" s="201"/>
      <c r="E25" s="64"/>
    </row>
    <row r="26" spans="2:5" ht="18" customHeight="1" x14ac:dyDescent="0.25">
      <c r="B26" s="63"/>
      <c r="C26" s="229"/>
      <c r="D26" s="229"/>
      <c r="E26" s="64"/>
    </row>
    <row r="27" spans="2:5" ht="18" customHeight="1" x14ac:dyDescent="0.25">
      <c r="B27" s="63"/>
      <c r="C27" s="229"/>
      <c r="D27" s="229"/>
      <c r="E27" s="64"/>
    </row>
    <row r="28" spans="2:5" ht="18" customHeight="1" x14ac:dyDescent="0.25">
      <c r="B28" s="63"/>
      <c r="C28" s="229"/>
      <c r="D28" s="229"/>
      <c r="E28" s="64"/>
    </row>
    <row r="29" spans="2:5" ht="18" customHeight="1" x14ac:dyDescent="0.25">
      <c r="B29" s="63"/>
      <c r="C29" s="229"/>
      <c r="D29" s="229"/>
      <c r="E29" s="64"/>
    </row>
    <row r="30" spans="2:5" ht="18" customHeight="1" x14ac:dyDescent="0.25">
      <c r="B30" s="63"/>
      <c r="C30" s="229"/>
      <c r="D30" s="229"/>
      <c r="E30" s="64"/>
    </row>
    <row r="31" spans="2:5" ht="18" customHeight="1" x14ac:dyDescent="0.25">
      <c r="B31" s="63"/>
      <c r="C31" s="229"/>
      <c r="D31" s="229"/>
      <c r="E31" s="64"/>
    </row>
    <row r="32" spans="2:5" ht="18" customHeight="1" x14ac:dyDescent="0.25">
      <c r="B32" s="63"/>
      <c r="C32" s="229"/>
      <c r="D32" s="229"/>
      <c r="E32" s="64"/>
    </row>
    <row r="33" spans="2:5" ht="18" customHeight="1" x14ac:dyDescent="0.25">
      <c r="B33" s="63"/>
      <c r="C33" s="229"/>
      <c r="D33" s="229"/>
      <c r="E33" s="64"/>
    </row>
    <row r="34" spans="2:5" ht="18" customHeight="1" x14ac:dyDescent="0.25">
      <c r="B34" s="63"/>
      <c r="C34" s="229"/>
      <c r="D34" s="229"/>
      <c r="E34" s="64"/>
    </row>
    <row r="35" spans="2:5" ht="18" customHeight="1" x14ac:dyDescent="0.25">
      <c r="B35" s="63"/>
      <c r="C35" s="229"/>
      <c r="D35" s="229"/>
      <c r="E35" s="63"/>
    </row>
    <row r="36" spans="2:5" ht="15" x14ac:dyDescent="0.25">
      <c r="B36" s="65"/>
      <c r="C36" s="66"/>
      <c r="D36" s="66"/>
      <c r="E36" s="65"/>
    </row>
  </sheetData>
  <customSheetViews>
    <customSheetView guid="{6F745858-63D3-4DD1-BA2D-4D965802B398}" scale="90" topLeftCell="A29">
      <selection activeCell="B18" sqref="B18"/>
      <pageMargins left="0.45" right="0.45" top="0.5" bottom="0.5" header="0.3" footer="0.05"/>
      <pageSetup scale="80" orientation="landscape" r:id="rId1"/>
      <headerFooter>
        <oddFooter>&amp;R&amp;P</oddFooter>
      </headerFooter>
    </customSheetView>
    <customSheetView guid="{6D61957F-EEEF-43CD-AF8D-5D850DA977F8}" scale="90" showPageBreaks="1" printArea="1" topLeftCell="A29">
      <selection activeCell="B18" sqref="B18"/>
      <pageMargins left="0.45" right="0.45" top="0.5" bottom="0.5" header="0.3" footer="0.05"/>
      <pageSetup scale="80" orientation="landscape" r:id="rId2"/>
      <headerFooter>
        <oddFooter>&amp;R&amp;P</oddFooter>
      </headerFooter>
    </customSheetView>
    <customSheetView guid="{44594B27-9C70-41F1-9630-666DBB02377F}" scale="90" showPageBreaks="1" printArea="1">
      <pageMargins left="0.45" right="0.45" top="0.5" bottom="0.5" header="0.3" footer="0.05"/>
      <pageSetup scale="80" orientation="landscape" r:id="rId3"/>
      <headerFooter>
        <oddFooter>&amp;R&amp;P</oddFooter>
      </headerFooter>
    </customSheetView>
    <customSheetView guid="{D084C74A-34CE-4171-80D6-1BE5E86C1BB8}" showPageBreaks="1" printArea="1">
      <selection activeCell="A3" sqref="A3:XFD3"/>
      <pageMargins left="0.45" right="0.45" top="0.5" bottom="0.5" header="0.3" footer="0.05"/>
      <pageSetup scale="80" orientation="landscape" r:id="rId4"/>
      <headerFooter>
        <oddFooter>&amp;R&amp;P</oddFooter>
      </headerFooter>
    </customSheetView>
    <customSheetView guid="{5E382568-8E76-4E23-9866-B5E631EE9A50}" scale="90">
      <selection activeCell="B8" sqref="B8"/>
      <pageMargins left="0.45" right="0.45" top="0.5" bottom="0.5" header="0.3" footer="0.05"/>
      <pageSetup scale="80" orientation="landscape" r:id="rId5"/>
      <headerFooter>
        <oddFooter>&amp;R&amp;P</oddFooter>
      </headerFooter>
    </customSheetView>
    <customSheetView guid="{FD9CD82C-4FA6-4DDE-98E0-561F2AA0D391}" scale="90" topLeftCell="A29">
      <selection activeCell="B18" sqref="B18"/>
      <pageMargins left="0.45" right="0.45" top="0.5" bottom="0.5" header="0.3" footer="0.05"/>
      <pageSetup scale="80" orientation="landscape" r:id="rId6"/>
      <headerFooter>
        <oddFooter>&amp;R&amp;P</oddFooter>
      </headerFooter>
    </customSheetView>
  </customSheetViews>
  <mergeCells count="15">
    <mergeCell ref="B1:E1"/>
    <mergeCell ref="B3:E3"/>
    <mergeCell ref="B5:E5"/>
    <mergeCell ref="C14:D14"/>
    <mergeCell ref="C28:D28"/>
    <mergeCell ref="C22:D22"/>
    <mergeCell ref="C26:D26"/>
    <mergeCell ref="C27:D27"/>
    <mergeCell ref="C35:D35"/>
    <mergeCell ref="C29:D29"/>
    <mergeCell ref="C30:D30"/>
    <mergeCell ref="C31:D31"/>
    <mergeCell ref="C32:D32"/>
    <mergeCell ref="C33:D33"/>
    <mergeCell ref="C34:D34"/>
  </mergeCells>
  <dataValidations count="4">
    <dataValidation allowBlank="1" showInputMessage="1" showErrorMessage="1" promptTitle="Instructions" prompt="Indicate the date of each DCIP planning meeting." sqref="B8:B12"/>
    <dataValidation allowBlank="1" showInputMessage="1" showErrorMessage="1" promptTitle="Instructions" prompt="Indicate the location where this meeting was conducted." sqref="C8:C12"/>
    <dataValidation allowBlank="1" showInputMessage="1" showErrorMessage="1" promptTitle="Instructions" prompt="Enter the title and organization of each member of the district's DCIP planning team." sqref="C15:D22 C25:D35"/>
    <dataValidation allowBlank="1" showInputMessage="1" showErrorMessage="1" promptTitle="Instructions" prompt="Enter the name of each member of the district's DCIP planning team." sqref="B15:B22 B25:B35"/>
  </dataValidations>
  <pageMargins left="0.45" right="0.45" top="0.5" bottom="0.5" header="0.3" footer="0.05"/>
  <pageSetup scale="80" orientation="landscape" r:id="rId7"/>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48"/>
  <sheetViews>
    <sheetView topLeftCell="A19" zoomScale="90" zoomScaleNormal="90" workbookViewId="0">
      <selection activeCell="O8" sqref="O8"/>
    </sheetView>
  </sheetViews>
  <sheetFormatPr defaultColWidth="9.109375" defaultRowHeight="15.6" x14ac:dyDescent="0.3"/>
  <cols>
    <col min="1" max="1" width="5.6640625" style="54" customWidth="1"/>
    <col min="2" max="2" width="14.6640625" style="54" customWidth="1"/>
    <col min="3" max="3" width="9.88671875" style="54" customWidth="1"/>
    <col min="4" max="4" width="14.6640625" style="54" customWidth="1"/>
    <col min="5" max="5" width="9.88671875" style="54" customWidth="1"/>
    <col min="6" max="6" width="14.6640625" style="54" customWidth="1"/>
    <col min="7" max="7" width="9.88671875" style="54" customWidth="1"/>
    <col min="8" max="8" width="15.33203125" style="54" bestFit="1" customWidth="1"/>
    <col min="9" max="9" width="9.88671875" style="54" customWidth="1"/>
    <col min="10" max="10" width="14.6640625" style="54" customWidth="1"/>
    <col min="11" max="11" width="9.88671875" style="54" customWidth="1"/>
    <col min="12" max="12" width="14.6640625" style="54" customWidth="1"/>
    <col min="13" max="13" width="9.88671875" style="54" customWidth="1"/>
    <col min="14" max="16384" width="9.109375" style="54"/>
  </cols>
  <sheetData>
    <row r="1" spans="2:13" ht="18.75" x14ac:dyDescent="0.3">
      <c r="B1" s="230" t="s">
        <v>434</v>
      </c>
      <c r="C1" s="244"/>
      <c r="D1" s="244"/>
      <c r="E1" s="244"/>
      <c r="F1" s="245"/>
      <c r="G1" s="245"/>
      <c r="H1" s="245"/>
      <c r="I1" s="245"/>
      <c r="J1" s="245"/>
      <c r="K1" s="245"/>
      <c r="L1" s="245"/>
      <c r="M1" s="245"/>
    </row>
    <row r="2" spans="2:13" ht="15.75" customHeight="1" x14ac:dyDescent="0.25">
      <c r="B2" s="71"/>
      <c r="C2" s="71"/>
      <c r="D2" s="71"/>
      <c r="E2" s="71"/>
      <c r="F2" s="71"/>
      <c r="G2" s="71"/>
      <c r="H2" s="71"/>
      <c r="I2" s="71"/>
      <c r="J2" s="71"/>
      <c r="K2" s="71"/>
      <c r="L2" s="71"/>
      <c r="M2" s="71"/>
    </row>
    <row r="3" spans="2:13" ht="15.75" x14ac:dyDescent="0.25">
      <c r="B3" s="235" t="s">
        <v>434</v>
      </c>
      <c r="C3" s="235"/>
      <c r="D3" s="235"/>
      <c r="E3" s="235"/>
      <c r="F3" s="235"/>
      <c r="G3" s="235"/>
      <c r="H3" s="235"/>
      <c r="I3" s="243"/>
      <c r="J3" s="243"/>
      <c r="K3" s="243"/>
      <c r="L3" s="243"/>
      <c r="M3" s="243"/>
    </row>
    <row r="4" spans="2:13" s="70" customFormat="1" ht="60" customHeight="1" x14ac:dyDescent="0.25">
      <c r="B4" s="116" t="s">
        <v>437</v>
      </c>
      <c r="C4" s="202" t="s">
        <v>641</v>
      </c>
      <c r="D4" s="116" t="s">
        <v>367</v>
      </c>
      <c r="E4" s="104">
        <v>555</v>
      </c>
      <c r="F4" s="116" t="s">
        <v>368</v>
      </c>
      <c r="G4" s="203">
        <v>0.34</v>
      </c>
      <c r="H4" s="116" t="s">
        <v>369</v>
      </c>
      <c r="I4" s="203">
        <v>0.98</v>
      </c>
      <c r="J4" s="235"/>
      <c r="K4" s="235"/>
      <c r="L4" s="235"/>
      <c r="M4" s="235"/>
    </row>
    <row r="5" spans="2:13" ht="60" customHeight="1" x14ac:dyDescent="0.25">
      <c r="B5" s="116" t="s">
        <v>438</v>
      </c>
      <c r="C5" s="203">
        <v>1</v>
      </c>
      <c r="D5" s="116" t="s">
        <v>439</v>
      </c>
      <c r="E5" s="203">
        <v>1</v>
      </c>
      <c r="F5" s="116" t="s">
        <v>440</v>
      </c>
      <c r="G5" s="203">
        <v>0.04</v>
      </c>
      <c r="H5" s="116" t="s">
        <v>441</v>
      </c>
      <c r="I5" s="203">
        <v>0.35</v>
      </c>
      <c r="J5" s="235"/>
      <c r="K5" s="235"/>
      <c r="L5" s="235"/>
      <c r="M5" s="235"/>
    </row>
    <row r="6" spans="2:13" ht="15.75" x14ac:dyDescent="0.25">
      <c r="B6" s="117"/>
      <c r="C6" s="117"/>
      <c r="D6" s="117"/>
      <c r="E6" s="117"/>
      <c r="F6" s="117"/>
      <c r="G6" s="117"/>
      <c r="H6" s="117"/>
      <c r="I6" s="117"/>
      <c r="J6" s="117"/>
      <c r="K6" s="117"/>
      <c r="L6" s="117"/>
      <c r="M6" s="117"/>
    </row>
    <row r="7" spans="2:13" s="70" customFormat="1" ht="15.75" x14ac:dyDescent="0.25">
      <c r="B7" s="235" t="s">
        <v>465</v>
      </c>
      <c r="C7" s="235"/>
      <c r="D7" s="235"/>
      <c r="E7" s="235"/>
      <c r="F7" s="235"/>
      <c r="G7" s="235"/>
      <c r="H7" s="235"/>
      <c r="I7" s="243"/>
      <c r="J7" s="243"/>
      <c r="K7" s="243"/>
      <c r="L7" s="243"/>
      <c r="M7" s="243"/>
    </row>
    <row r="8" spans="2:13" s="70" customFormat="1" ht="60" customHeight="1" x14ac:dyDescent="0.25">
      <c r="B8" s="116" t="s">
        <v>370</v>
      </c>
      <c r="C8" s="204">
        <v>0</v>
      </c>
      <c r="D8" s="116" t="s">
        <v>371</v>
      </c>
      <c r="E8" s="204">
        <v>5</v>
      </c>
      <c r="F8" s="116" t="s">
        <v>372</v>
      </c>
      <c r="G8" s="204">
        <v>28</v>
      </c>
      <c r="H8" s="116" t="s">
        <v>442</v>
      </c>
      <c r="I8" s="204">
        <v>3</v>
      </c>
      <c r="J8" s="116" t="s">
        <v>373</v>
      </c>
      <c r="K8" s="204">
        <v>61</v>
      </c>
      <c r="L8" s="116" t="s">
        <v>374</v>
      </c>
      <c r="M8" s="204">
        <v>6</v>
      </c>
    </row>
    <row r="9" spans="2:13" s="70" customFormat="1" ht="15.75" x14ac:dyDescent="0.25">
      <c r="B9" s="117"/>
      <c r="C9" s="117"/>
      <c r="D9" s="117"/>
      <c r="E9" s="117"/>
      <c r="F9" s="117"/>
      <c r="G9" s="117"/>
      <c r="H9" s="117"/>
      <c r="I9" s="117"/>
      <c r="J9" s="117"/>
      <c r="K9" s="117"/>
      <c r="L9" s="117"/>
      <c r="M9" s="117"/>
    </row>
    <row r="10" spans="2:13" s="70" customFormat="1" ht="15.75" x14ac:dyDescent="0.25">
      <c r="B10" s="235" t="s">
        <v>443</v>
      </c>
      <c r="C10" s="235"/>
      <c r="D10" s="235"/>
      <c r="E10" s="235"/>
      <c r="F10" s="235"/>
      <c r="G10" s="235"/>
      <c r="H10" s="235"/>
      <c r="I10" s="243"/>
      <c r="J10" s="243"/>
      <c r="K10" s="243"/>
      <c r="L10" s="243"/>
      <c r="M10" s="243"/>
    </row>
    <row r="11" spans="2:13" s="70" customFormat="1" ht="45" customHeight="1" x14ac:dyDescent="0.25">
      <c r="B11" s="241" t="s">
        <v>444</v>
      </c>
      <c r="C11" s="242"/>
      <c r="D11" s="104">
        <v>3</v>
      </c>
      <c r="E11" s="241" t="s">
        <v>445</v>
      </c>
      <c r="F11" s="242"/>
      <c r="G11" s="104">
        <v>1</v>
      </c>
      <c r="H11" s="241" t="s">
        <v>446</v>
      </c>
      <c r="I11" s="242"/>
      <c r="J11" s="104">
        <v>0</v>
      </c>
      <c r="K11" s="241" t="s">
        <v>447</v>
      </c>
      <c r="L11" s="242"/>
      <c r="M11" s="104">
        <v>0.4</v>
      </c>
    </row>
    <row r="12" spans="2:13" s="70" customFormat="1" ht="45" customHeight="1" x14ac:dyDescent="0.25">
      <c r="B12" s="241" t="s">
        <v>512</v>
      </c>
      <c r="C12" s="242"/>
      <c r="D12" s="104">
        <v>0</v>
      </c>
      <c r="E12" s="241" t="s">
        <v>448</v>
      </c>
      <c r="F12" s="242"/>
      <c r="G12" s="104">
        <v>0</v>
      </c>
      <c r="H12" s="241" t="s">
        <v>449</v>
      </c>
      <c r="I12" s="242"/>
      <c r="J12" s="213">
        <v>0.03</v>
      </c>
      <c r="K12" s="241" t="s">
        <v>450</v>
      </c>
      <c r="L12" s="242"/>
      <c r="M12" s="214">
        <v>43227</v>
      </c>
    </row>
    <row r="13" spans="2:13" s="70" customFormat="1" ht="15.75" x14ac:dyDescent="0.25">
      <c r="B13" s="117"/>
      <c r="C13" s="117"/>
      <c r="D13" s="117"/>
      <c r="E13" s="117"/>
      <c r="F13" s="117"/>
      <c r="G13" s="117"/>
      <c r="H13" s="117"/>
      <c r="I13" s="117"/>
      <c r="J13" s="117"/>
      <c r="K13" s="117"/>
      <c r="L13" s="117"/>
      <c r="M13" s="117"/>
    </row>
    <row r="14" spans="2:13" s="70" customFormat="1" ht="15.75" x14ac:dyDescent="0.25">
      <c r="B14" s="235" t="s">
        <v>375</v>
      </c>
      <c r="C14" s="235"/>
      <c r="D14" s="235"/>
      <c r="E14" s="235"/>
      <c r="F14" s="235"/>
      <c r="G14" s="235"/>
      <c r="H14" s="235"/>
      <c r="I14" s="243"/>
      <c r="J14" s="243"/>
      <c r="K14" s="243"/>
      <c r="L14" s="243"/>
      <c r="M14" s="243"/>
    </row>
    <row r="15" spans="2:13" ht="45" customHeight="1" x14ac:dyDescent="0.25">
      <c r="B15" s="241" t="s">
        <v>451</v>
      </c>
      <c r="C15" s="242"/>
      <c r="D15" s="104" t="s">
        <v>642</v>
      </c>
      <c r="E15" s="241" t="s">
        <v>452</v>
      </c>
      <c r="F15" s="242"/>
      <c r="G15" s="104" t="s">
        <v>644</v>
      </c>
      <c r="H15" s="241" t="s">
        <v>523</v>
      </c>
      <c r="I15" s="242"/>
      <c r="J15" s="104" t="s">
        <v>644</v>
      </c>
      <c r="K15" s="241" t="s">
        <v>524</v>
      </c>
      <c r="L15" s="242"/>
      <c r="M15" s="104" t="s">
        <v>644</v>
      </c>
    </row>
    <row r="16" spans="2:13" s="105" customFormat="1" ht="45" customHeight="1" x14ac:dyDescent="0.25">
      <c r="B16" s="241" t="s">
        <v>453</v>
      </c>
      <c r="C16" s="242"/>
      <c r="D16" s="104"/>
      <c r="E16" s="241" t="s">
        <v>454</v>
      </c>
      <c r="F16" s="242"/>
      <c r="G16" s="104"/>
      <c r="H16" s="241" t="s">
        <v>455</v>
      </c>
      <c r="I16" s="242"/>
      <c r="J16" s="104" t="s">
        <v>644</v>
      </c>
      <c r="K16" s="241" t="s">
        <v>456</v>
      </c>
      <c r="L16" s="242"/>
      <c r="M16" s="104" t="s">
        <v>643</v>
      </c>
    </row>
    <row r="17" spans="2:13" s="105" customFormat="1" ht="45" customHeight="1" x14ac:dyDescent="0.25">
      <c r="B17" s="241" t="s">
        <v>457</v>
      </c>
      <c r="C17" s="242"/>
      <c r="D17" s="104"/>
      <c r="E17" s="241" t="s">
        <v>458</v>
      </c>
      <c r="F17" s="242"/>
      <c r="G17" s="104"/>
      <c r="H17" s="241" t="s">
        <v>459</v>
      </c>
      <c r="I17" s="242"/>
      <c r="J17" s="104"/>
      <c r="K17" s="241" t="s">
        <v>460</v>
      </c>
      <c r="L17" s="242"/>
      <c r="M17" s="104" t="s">
        <v>643</v>
      </c>
    </row>
    <row r="18" spans="2:13" s="105" customFormat="1" ht="45" customHeight="1" x14ac:dyDescent="0.25">
      <c r="B18" s="241" t="s">
        <v>461</v>
      </c>
      <c r="C18" s="242"/>
      <c r="D18" s="104" t="s">
        <v>643</v>
      </c>
      <c r="E18" s="241" t="s">
        <v>462</v>
      </c>
      <c r="F18" s="242"/>
      <c r="G18" s="104" t="s">
        <v>643</v>
      </c>
      <c r="H18" s="241" t="s">
        <v>463</v>
      </c>
      <c r="I18" s="242"/>
      <c r="J18" s="104" t="s">
        <v>643</v>
      </c>
      <c r="K18" s="241" t="s">
        <v>464</v>
      </c>
      <c r="L18" s="242"/>
      <c r="M18" s="104" t="s">
        <v>643</v>
      </c>
    </row>
    <row r="19" spans="2:13" s="169" customFormat="1" ht="45" customHeight="1" x14ac:dyDescent="0.25">
      <c r="B19" s="239" t="s">
        <v>531</v>
      </c>
      <c r="C19" s="240"/>
      <c r="D19" s="172" t="s">
        <v>643</v>
      </c>
      <c r="E19" s="239" t="s">
        <v>532</v>
      </c>
      <c r="F19" s="240"/>
      <c r="G19" s="172" t="s">
        <v>643</v>
      </c>
      <c r="H19" s="235"/>
      <c r="I19" s="235"/>
      <c r="J19" s="235"/>
      <c r="K19" s="236"/>
      <c r="L19" s="237"/>
      <c r="M19" s="238"/>
    </row>
    <row r="20" spans="2:13" s="105" customFormat="1" ht="15.75" customHeight="1" x14ac:dyDescent="0.25">
      <c r="B20" s="134"/>
      <c r="C20" s="132"/>
      <c r="D20" s="133"/>
      <c r="E20" s="134"/>
      <c r="F20" s="132"/>
      <c r="G20" s="133"/>
      <c r="H20" s="134"/>
      <c r="I20" s="132"/>
      <c r="J20" s="133"/>
      <c r="K20" s="134"/>
      <c r="L20" s="132"/>
      <c r="M20" s="133"/>
    </row>
    <row r="21" spans="2:13" s="119" customFormat="1" ht="15.75" customHeight="1" x14ac:dyDescent="0.25">
      <c r="B21" s="71"/>
      <c r="C21" s="135"/>
      <c r="D21" s="136"/>
      <c r="E21" s="71"/>
      <c r="F21" s="135"/>
      <c r="G21" s="136"/>
      <c r="H21" s="71"/>
      <c r="I21" s="135"/>
      <c r="J21" s="136"/>
      <c r="K21" s="71"/>
      <c r="L21" s="135"/>
      <c r="M21" s="136"/>
    </row>
    <row r="22" spans="2:13" s="105" customFormat="1" ht="15.75" customHeight="1" x14ac:dyDescent="0.25">
      <c r="B22" s="251" t="s">
        <v>376</v>
      </c>
      <c r="C22" s="252"/>
      <c r="D22" s="252"/>
      <c r="E22" s="252"/>
      <c r="F22" s="252"/>
      <c r="G22" s="252"/>
      <c r="H22" s="252"/>
      <c r="I22" s="252"/>
      <c r="J22" s="252"/>
      <c r="K22" s="252"/>
      <c r="L22" s="252"/>
      <c r="M22" s="253"/>
    </row>
    <row r="23" spans="2:13" s="105" customFormat="1" ht="15.75" customHeight="1" x14ac:dyDescent="0.25">
      <c r="B23" s="246"/>
      <c r="C23" s="247"/>
      <c r="D23" s="248" t="s">
        <v>377</v>
      </c>
      <c r="E23" s="249"/>
      <c r="F23" s="249"/>
      <c r="G23" s="250"/>
      <c r="H23" s="246"/>
      <c r="I23" s="247"/>
      <c r="J23" s="248" t="s">
        <v>378</v>
      </c>
      <c r="K23" s="249"/>
      <c r="L23" s="249"/>
      <c r="M23" s="250"/>
    </row>
    <row r="24" spans="2:13" ht="15.75" customHeight="1" x14ac:dyDescent="0.25">
      <c r="B24" s="246"/>
      <c r="C24" s="247"/>
      <c r="D24" s="248" t="s">
        <v>379</v>
      </c>
      <c r="E24" s="249"/>
      <c r="F24" s="249"/>
      <c r="G24" s="250"/>
      <c r="H24" s="246"/>
      <c r="I24" s="247"/>
      <c r="J24" s="248" t="s">
        <v>380</v>
      </c>
      <c r="K24" s="249"/>
      <c r="L24" s="249"/>
      <c r="M24" s="250"/>
    </row>
    <row r="25" spans="2:13" s="70" customFormat="1" ht="15.75" customHeight="1" x14ac:dyDescent="0.25">
      <c r="B25" s="246"/>
      <c r="C25" s="247"/>
      <c r="D25" s="248" t="s">
        <v>381</v>
      </c>
      <c r="E25" s="249"/>
      <c r="F25" s="249"/>
      <c r="G25" s="250"/>
      <c r="H25" s="246"/>
      <c r="I25" s="247"/>
      <c r="J25" s="248" t="s">
        <v>382</v>
      </c>
      <c r="K25" s="249"/>
      <c r="L25" s="249"/>
      <c r="M25" s="250"/>
    </row>
    <row r="26" spans="2:13" s="70" customFormat="1" ht="15.75" customHeight="1" x14ac:dyDescent="0.25">
      <c r="B26" s="246"/>
      <c r="C26" s="247"/>
      <c r="D26" s="248" t="s">
        <v>383</v>
      </c>
      <c r="E26" s="249"/>
      <c r="F26" s="249"/>
      <c r="G26" s="250"/>
      <c r="H26" s="246"/>
      <c r="I26" s="247"/>
      <c r="J26" s="248" t="s">
        <v>384</v>
      </c>
      <c r="K26" s="249"/>
      <c r="L26" s="249"/>
      <c r="M26" s="250"/>
    </row>
    <row r="27" spans="2:13" ht="15.75" customHeight="1" x14ac:dyDescent="0.25">
      <c r="B27" s="246"/>
      <c r="C27" s="247"/>
      <c r="D27" s="248" t="s">
        <v>385</v>
      </c>
      <c r="E27" s="249"/>
      <c r="F27" s="249"/>
      <c r="G27" s="250"/>
      <c r="H27" s="246"/>
      <c r="I27" s="247"/>
      <c r="J27" s="248"/>
      <c r="K27" s="249"/>
      <c r="L27" s="249"/>
      <c r="M27" s="250"/>
    </row>
    <row r="28" spans="2:13" ht="15.75" customHeight="1" x14ac:dyDescent="0.25">
      <c r="B28" s="80"/>
      <c r="C28" s="80"/>
      <c r="D28" s="80"/>
      <c r="E28" s="80"/>
      <c r="F28" s="70"/>
      <c r="G28" s="70"/>
      <c r="H28" s="70"/>
      <c r="I28" s="70"/>
      <c r="J28" s="70"/>
      <c r="K28" s="70"/>
      <c r="L28" s="70"/>
      <c r="M28" s="70"/>
    </row>
    <row r="29" spans="2:13" ht="15.75" customHeight="1" x14ac:dyDescent="0.25">
      <c r="B29" s="254" t="s">
        <v>386</v>
      </c>
      <c r="C29" s="252"/>
      <c r="D29" s="252"/>
      <c r="E29" s="252"/>
      <c r="F29" s="252"/>
      <c r="G29" s="252"/>
      <c r="H29" s="252"/>
      <c r="I29" s="252"/>
      <c r="J29" s="252"/>
      <c r="K29" s="252"/>
      <c r="L29" s="252"/>
      <c r="M29" s="255"/>
    </row>
    <row r="30" spans="2:13" ht="15.75" customHeight="1" x14ac:dyDescent="0.25">
      <c r="B30" s="246"/>
      <c r="C30" s="247"/>
      <c r="D30" s="248" t="s">
        <v>377</v>
      </c>
      <c r="E30" s="249"/>
      <c r="F30" s="249"/>
      <c r="G30" s="250"/>
      <c r="H30" s="246"/>
      <c r="I30" s="247"/>
      <c r="J30" s="248" t="s">
        <v>378</v>
      </c>
      <c r="K30" s="249"/>
      <c r="L30" s="249"/>
      <c r="M30" s="250"/>
    </row>
    <row r="31" spans="2:13" ht="15.75" customHeight="1" x14ac:dyDescent="0.25">
      <c r="B31" s="246"/>
      <c r="C31" s="247"/>
      <c r="D31" s="248" t="s">
        <v>379</v>
      </c>
      <c r="E31" s="249"/>
      <c r="F31" s="249"/>
      <c r="G31" s="250"/>
      <c r="H31" s="246"/>
      <c r="I31" s="247"/>
      <c r="J31" s="248" t="s">
        <v>380</v>
      </c>
      <c r="K31" s="249"/>
      <c r="L31" s="249"/>
      <c r="M31" s="250"/>
    </row>
    <row r="32" spans="2:13" ht="15.75" customHeight="1" x14ac:dyDescent="0.25">
      <c r="B32" s="246"/>
      <c r="C32" s="247"/>
      <c r="D32" s="248" t="s">
        <v>381</v>
      </c>
      <c r="E32" s="249"/>
      <c r="F32" s="249"/>
      <c r="G32" s="250"/>
      <c r="H32" s="246"/>
      <c r="I32" s="247"/>
      <c r="J32" s="248" t="s">
        <v>382</v>
      </c>
      <c r="K32" s="249"/>
      <c r="L32" s="249"/>
      <c r="M32" s="250"/>
    </row>
    <row r="33" spans="2:13" s="70" customFormat="1" ht="15.75" customHeight="1" x14ac:dyDescent="0.25">
      <c r="B33" s="246"/>
      <c r="C33" s="247"/>
      <c r="D33" s="248" t="s">
        <v>383</v>
      </c>
      <c r="E33" s="249"/>
      <c r="F33" s="249"/>
      <c r="G33" s="250"/>
      <c r="H33" s="246"/>
      <c r="I33" s="247"/>
      <c r="J33" s="248" t="s">
        <v>384</v>
      </c>
      <c r="K33" s="249"/>
      <c r="L33" s="249"/>
      <c r="M33" s="250"/>
    </row>
    <row r="34" spans="2:13" ht="15.75" customHeight="1" x14ac:dyDescent="0.25">
      <c r="B34" s="246"/>
      <c r="C34" s="247"/>
      <c r="D34" s="248" t="s">
        <v>385</v>
      </c>
      <c r="E34" s="249"/>
      <c r="F34" s="249"/>
      <c r="G34" s="250"/>
      <c r="H34" s="246"/>
      <c r="I34" s="247"/>
      <c r="J34" s="248"/>
      <c r="K34" s="249"/>
      <c r="L34" s="249"/>
      <c r="M34" s="250"/>
    </row>
    <row r="35" spans="2:13" ht="15.75" customHeight="1" x14ac:dyDescent="0.25">
      <c r="B35" s="134"/>
      <c r="C35" s="134"/>
      <c r="D35" s="134"/>
      <c r="E35" s="134"/>
      <c r="F35" s="70"/>
      <c r="G35" s="70"/>
      <c r="H35" s="70"/>
      <c r="I35" s="70"/>
      <c r="J35" s="70"/>
      <c r="K35" s="70"/>
      <c r="L35" s="70"/>
      <c r="M35" s="70"/>
    </row>
    <row r="36" spans="2:13" ht="15.75" customHeight="1" x14ac:dyDescent="0.25">
      <c r="B36" s="254" t="s">
        <v>387</v>
      </c>
      <c r="C36" s="252"/>
      <c r="D36" s="252"/>
      <c r="E36" s="252"/>
      <c r="F36" s="259"/>
      <c r="G36" s="259"/>
      <c r="H36" s="259"/>
      <c r="I36" s="259"/>
      <c r="J36" s="259"/>
      <c r="K36" s="259"/>
      <c r="L36" s="259"/>
      <c r="M36" s="260"/>
    </row>
    <row r="37" spans="2:13" ht="15.75" customHeight="1" x14ac:dyDescent="0.25">
      <c r="B37" s="256"/>
      <c r="C37" s="257"/>
      <c r="D37" s="258" t="s">
        <v>377</v>
      </c>
      <c r="E37" s="257"/>
      <c r="F37" s="257"/>
      <c r="G37" s="257"/>
      <c r="H37" s="256"/>
      <c r="I37" s="257"/>
      <c r="J37" s="258" t="s">
        <v>378</v>
      </c>
      <c r="K37" s="257"/>
      <c r="L37" s="257"/>
      <c r="M37" s="257"/>
    </row>
    <row r="38" spans="2:13" ht="15.75" customHeight="1" x14ac:dyDescent="0.25">
      <c r="B38" s="256"/>
      <c r="C38" s="257"/>
      <c r="D38" s="258" t="s">
        <v>379</v>
      </c>
      <c r="E38" s="257"/>
      <c r="F38" s="257"/>
      <c r="G38" s="257"/>
      <c r="H38" s="256"/>
      <c r="I38" s="257"/>
      <c r="J38" s="258" t="s">
        <v>380</v>
      </c>
      <c r="K38" s="257"/>
      <c r="L38" s="257"/>
      <c r="M38" s="257"/>
    </row>
    <row r="39" spans="2:13" ht="15.75" customHeight="1" x14ac:dyDescent="0.25">
      <c r="B39" s="256"/>
      <c r="C39" s="257"/>
      <c r="D39" s="258" t="s">
        <v>381</v>
      </c>
      <c r="E39" s="257"/>
      <c r="F39" s="257"/>
      <c r="G39" s="257"/>
      <c r="H39" s="256"/>
      <c r="I39" s="257"/>
      <c r="J39" s="258" t="s">
        <v>382</v>
      </c>
      <c r="K39" s="257"/>
      <c r="L39" s="257"/>
      <c r="M39" s="257"/>
    </row>
    <row r="40" spans="2:13" s="70" customFormat="1" ht="15.75" x14ac:dyDescent="0.25">
      <c r="B40" s="256"/>
      <c r="C40" s="257"/>
      <c r="D40" s="258" t="s">
        <v>383</v>
      </c>
      <c r="E40" s="257"/>
      <c r="F40" s="257"/>
      <c r="G40" s="257"/>
      <c r="H40" s="256"/>
      <c r="I40" s="257"/>
      <c r="J40" s="258" t="s">
        <v>384</v>
      </c>
      <c r="K40" s="257"/>
      <c r="L40" s="257"/>
      <c r="M40" s="257"/>
    </row>
    <row r="41" spans="2:13" ht="15.75" customHeight="1" x14ac:dyDescent="0.25">
      <c r="B41" s="256"/>
      <c r="C41" s="257"/>
      <c r="D41" s="258" t="s">
        <v>385</v>
      </c>
      <c r="E41" s="257"/>
      <c r="F41" s="257"/>
      <c r="G41" s="257"/>
      <c r="H41" s="256"/>
      <c r="I41" s="257"/>
      <c r="J41" s="258"/>
      <c r="K41" s="257"/>
      <c r="L41" s="257"/>
      <c r="M41" s="257"/>
    </row>
    <row r="42" spans="2:13" ht="15.75" x14ac:dyDescent="0.25">
      <c r="B42" s="131"/>
      <c r="C42" s="72"/>
      <c r="D42" s="73"/>
      <c r="E42" s="72"/>
      <c r="F42" s="72"/>
      <c r="G42" s="72"/>
      <c r="H42" s="74"/>
      <c r="I42" s="72"/>
      <c r="J42" s="73"/>
      <c r="K42" s="72"/>
      <c r="L42" s="72"/>
      <c r="M42" s="72"/>
    </row>
    <row r="43" spans="2:13" x14ac:dyDescent="0.3">
      <c r="B43" s="254" t="s">
        <v>388</v>
      </c>
      <c r="C43" s="252"/>
      <c r="D43" s="252"/>
      <c r="E43" s="252"/>
      <c r="F43" s="259"/>
      <c r="G43" s="259"/>
      <c r="H43" s="259"/>
      <c r="I43" s="259"/>
      <c r="J43" s="259"/>
      <c r="K43" s="259"/>
      <c r="L43" s="259"/>
      <c r="M43" s="260"/>
    </row>
    <row r="44" spans="2:13" x14ac:dyDescent="0.3">
      <c r="B44" s="256"/>
      <c r="C44" s="257"/>
      <c r="D44" s="261" t="s">
        <v>384</v>
      </c>
      <c r="E44" s="223"/>
      <c r="F44" s="223"/>
      <c r="G44" s="223"/>
      <c r="H44" s="223"/>
      <c r="I44" s="223"/>
      <c r="J44" s="223"/>
      <c r="K44" s="223"/>
      <c r="L44" s="223"/>
      <c r="M44" s="224"/>
    </row>
    <row r="47" spans="2:13" s="70" customFormat="1" x14ac:dyDescent="0.3">
      <c r="B47" s="54"/>
      <c r="C47" s="54"/>
      <c r="D47" s="54"/>
      <c r="E47" s="54"/>
      <c r="F47" s="54"/>
      <c r="G47" s="54"/>
      <c r="H47" s="54"/>
      <c r="I47" s="54"/>
      <c r="J47" s="54"/>
      <c r="K47" s="54"/>
      <c r="L47" s="54"/>
      <c r="M47" s="54"/>
    </row>
    <row r="48" spans="2:13" ht="15.75" customHeight="1" x14ac:dyDescent="0.3"/>
  </sheetData>
  <customSheetViews>
    <customSheetView guid="{6F745858-63D3-4DD1-BA2D-4D965802B398}" scale="90" topLeftCell="A19">
      <selection activeCell="O8" sqref="O8"/>
      <rowBreaks count="2" manualBreakCount="2">
        <brk id="20" min="1" max="12" man="1"/>
        <brk id="44" min="1" max="12" man="1"/>
      </rowBreaks>
      <pageMargins left="0.45" right="0.45" top="0.5" bottom="0.5" header="0.3" footer="0.05"/>
      <printOptions horizontalCentered="1"/>
      <pageSetup scale="80" orientation="landscape" r:id="rId1"/>
      <headerFooter>
        <oddFooter>&amp;R&amp;P</oddFooter>
      </headerFooter>
    </customSheetView>
    <customSheetView guid="{6D61957F-EEEF-43CD-AF8D-5D850DA977F8}" scale="90" showPageBreaks="1" printArea="1" topLeftCell="A7">
      <selection activeCell="M18" sqref="M18"/>
      <rowBreaks count="2" manualBreakCount="2">
        <brk id="20" min="1" max="12" man="1"/>
        <brk id="44" min="1" max="12" man="1"/>
      </rowBreaks>
      <pageMargins left="0.45" right="0.45" top="0.5" bottom="0.5" header="0.3" footer="0.05"/>
      <printOptions horizontalCentered="1"/>
      <pageSetup scale="80" orientation="landscape" r:id="rId2"/>
      <headerFooter>
        <oddFooter>&amp;R&amp;P</oddFooter>
      </headerFooter>
    </customSheetView>
    <customSheetView guid="{44594B27-9C70-41F1-9630-666DBB02377F}" scale="90" showPageBreaks="1" printArea="1">
      <rowBreaks count="2" manualBreakCount="2">
        <brk id="20" min="1" max="12" man="1"/>
        <brk id="44" min="1" max="12" man="1"/>
      </rowBreaks>
      <pageMargins left="0.45" right="0.45" top="0.5" bottom="0.5" header="0.3" footer="0.05"/>
      <printOptions horizontalCentered="1"/>
      <pageSetup scale="80" orientation="landscape" r:id="rId3"/>
      <headerFooter>
        <oddFooter>&amp;R&amp;P</oddFooter>
      </headerFooter>
    </customSheetView>
    <customSheetView guid="{D084C74A-34CE-4171-80D6-1BE5E86C1BB8}" showPageBreaks="1" printArea="1" topLeftCell="A7">
      <selection activeCell="G15" sqref="G15"/>
      <rowBreaks count="2" manualBreakCount="2">
        <brk id="20" min="1" max="12" man="1"/>
        <brk id="44" min="1" max="12" man="1"/>
      </rowBreaks>
      <pageMargins left="0.45" right="0.45" top="0.5" bottom="0.5" header="0.3" footer="0.05"/>
      <printOptions horizontalCentered="1"/>
      <pageSetup scale="80" orientation="landscape" r:id="rId4"/>
      <headerFooter>
        <oddFooter>&amp;R&amp;P</oddFooter>
      </headerFooter>
    </customSheetView>
    <customSheetView guid="{5E382568-8E76-4E23-9866-B5E631EE9A50}" scale="90">
      <selection activeCell="D11" sqref="D11"/>
      <rowBreaks count="2" manualBreakCount="2">
        <brk id="20" min="1" max="12" man="1"/>
        <brk id="44" min="1" max="12" man="1"/>
      </rowBreaks>
      <pageMargins left="0.45" right="0.45" top="0.5" bottom="0.5" header="0.3" footer="0.05"/>
      <printOptions horizontalCentered="1"/>
      <pageSetup scale="80" orientation="landscape" r:id="rId5"/>
      <headerFooter>
        <oddFooter>&amp;R&amp;P</oddFooter>
      </headerFooter>
    </customSheetView>
    <customSheetView guid="{FD9CD82C-4FA6-4DDE-98E0-561F2AA0D391}" scale="90" topLeftCell="A19">
      <selection activeCell="O8" sqref="O8"/>
      <rowBreaks count="2" manualBreakCount="2">
        <brk id="20" min="1" max="12" man="1"/>
        <brk id="44" min="1" max="12" man="1"/>
      </rowBreaks>
      <pageMargins left="0.45" right="0.45" top="0.5" bottom="0.5" header="0.3" footer="0.05"/>
      <printOptions horizontalCentered="1"/>
      <pageSetup scale="80" orientation="landscape" r:id="rId6"/>
      <headerFooter>
        <oddFooter>&amp;R&amp;P</oddFooter>
      </headerFooter>
    </customSheetView>
  </customSheetViews>
  <mergeCells count="101">
    <mergeCell ref="B44:C44"/>
    <mergeCell ref="D44:M44"/>
    <mergeCell ref="B39:C39"/>
    <mergeCell ref="D39:G39"/>
    <mergeCell ref="H39:I39"/>
    <mergeCell ref="J39:M39"/>
    <mergeCell ref="B40:C40"/>
    <mergeCell ref="D40:G40"/>
    <mergeCell ref="H40:I40"/>
    <mergeCell ref="J40:M40"/>
    <mergeCell ref="B41:C41"/>
    <mergeCell ref="D41:G41"/>
    <mergeCell ref="H41:I41"/>
    <mergeCell ref="J41:M41"/>
    <mergeCell ref="B43:M43"/>
    <mergeCell ref="B38:C38"/>
    <mergeCell ref="D38:G38"/>
    <mergeCell ref="H38:I38"/>
    <mergeCell ref="J38:M38"/>
    <mergeCell ref="B33:C33"/>
    <mergeCell ref="D33:G33"/>
    <mergeCell ref="H33:I33"/>
    <mergeCell ref="J33:M33"/>
    <mergeCell ref="B34:C34"/>
    <mergeCell ref="D34:G34"/>
    <mergeCell ref="H34:I34"/>
    <mergeCell ref="J34:M34"/>
    <mergeCell ref="B36:M36"/>
    <mergeCell ref="B37:C37"/>
    <mergeCell ref="D37:G37"/>
    <mergeCell ref="H37:I37"/>
    <mergeCell ref="J37:M37"/>
    <mergeCell ref="B31:C31"/>
    <mergeCell ref="D31:G31"/>
    <mergeCell ref="H31:I31"/>
    <mergeCell ref="J31:M31"/>
    <mergeCell ref="B30:C30"/>
    <mergeCell ref="D30:G30"/>
    <mergeCell ref="H30:I30"/>
    <mergeCell ref="J30:M30"/>
    <mergeCell ref="B32:C32"/>
    <mergeCell ref="D32:G32"/>
    <mergeCell ref="H32:I32"/>
    <mergeCell ref="J32:M32"/>
    <mergeCell ref="B26:C26"/>
    <mergeCell ref="D26:G26"/>
    <mergeCell ref="H26:I26"/>
    <mergeCell ref="J26:M26"/>
    <mergeCell ref="B29:M29"/>
    <mergeCell ref="B27:C27"/>
    <mergeCell ref="D27:G27"/>
    <mergeCell ref="H27:I27"/>
    <mergeCell ref="J27:M27"/>
    <mergeCell ref="B25:C25"/>
    <mergeCell ref="D25:G25"/>
    <mergeCell ref="H25:I25"/>
    <mergeCell ref="J25:M25"/>
    <mergeCell ref="B22:M22"/>
    <mergeCell ref="B23:C23"/>
    <mergeCell ref="D23:G23"/>
    <mergeCell ref="H23:I23"/>
    <mergeCell ref="J23:M23"/>
    <mergeCell ref="B24:C24"/>
    <mergeCell ref="D24:G24"/>
    <mergeCell ref="H24:I24"/>
    <mergeCell ref="J24:M24"/>
    <mergeCell ref="K11:L11"/>
    <mergeCell ref="K16:L16"/>
    <mergeCell ref="E17:F17"/>
    <mergeCell ref="K17:L17"/>
    <mergeCell ref="B11:C11"/>
    <mergeCell ref="H11:I11"/>
    <mergeCell ref="H17:I17"/>
    <mergeCell ref="E16:F16"/>
    <mergeCell ref="B1:M1"/>
    <mergeCell ref="B3:M3"/>
    <mergeCell ref="B7:M7"/>
    <mergeCell ref="H19:K19"/>
    <mergeCell ref="L19:M19"/>
    <mergeCell ref="B19:C19"/>
    <mergeCell ref="E19:F19"/>
    <mergeCell ref="J4:M4"/>
    <mergeCell ref="J5:M5"/>
    <mergeCell ref="E18:F18"/>
    <mergeCell ref="K18:L18"/>
    <mergeCell ref="K12:L12"/>
    <mergeCell ref="B14:M14"/>
    <mergeCell ref="B15:C15"/>
    <mergeCell ref="E15:F15"/>
    <mergeCell ref="H15:I15"/>
    <mergeCell ref="K15:L15"/>
    <mergeCell ref="B18:C18"/>
    <mergeCell ref="H18:I18"/>
    <mergeCell ref="B12:C12"/>
    <mergeCell ref="E12:F12"/>
    <mergeCell ref="H12:I12"/>
    <mergeCell ref="B16:C16"/>
    <mergeCell ref="H16:I16"/>
    <mergeCell ref="B17:C17"/>
    <mergeCell ref="B10:M10"/>
    <mergeCell ref="E11:F11"/>
  </mergeCells>
  <printOptions horizontalCentered="1"/>
  <pageMargins left="0.45" right="0.45" top="0.5" bottom="0.5" header="0.3" footer="0.05"/>
  <pageSetup scale="80" orientation="landscape" r:id="rId7"/>
  <headerFooter>
    <oddFooter>&amp;R&amp;P</oddFooter>
  </headerFooter>
  <rowBreaks count="2" manualBreakCount="2">
    <brk id="20" min="1" max="12" man="1"/>
    <brk id="44" min="1"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88"/>
  <sheetViews>
    <sheetView zoomScale="90" zoomScaleNormal="90" workbookViewId="0">
      <selection activeCell="C5" sqref="C5"/>
    </sheetView>
  </sheetViews>
  <sheetFormatPr defaultColWidth="9.109375" defaultRowHeight="14.4" x14ac:dyDescent="0.3"/>
  <cols>
    <col min="1" max="1" width="5.5546875" style="98" customWidth="1"/>
    <col min="2" max="2" width="3.44140625" style="100" customWidth="1"/>
    <col min="3" max="3" width="155.6640625" style="98" customWidth="1"/>
    <col min="4" max="4" width="145.88671875" style="182" customWidth="1"/>
    <col min="5" max="16384" width="9.109375" style="98"/>
  </cols>
  <sheetData>
    <row r="1" spans="2:4" s="99" customFormat="1" ht="26.25" x14ac:dyDescent="0.3">
      <c r="B1" s="101"/>
      <c r="C1" s="97" t="s">
        <v>427</v>
      </c>
      <c r="D1" s="192" t="s">
        <v>544</v>
      </c>
    </row>
    <row r="2" spans="2:4" ht="12" customHeight="1" x14ac:dyDescent="0.3">
      <c r="C2" s="85"/>
      <c r="D2" s="98"/>
    </row>
    <row r="3" spans="2:4" s="75" customFormat="1" ht="45" customHeight="1" x14ac:dyDescent="0.25">
      <c r="C3" s="75" t="s">
        <v>488</v>
      </c>
      <c r="D3" s="186"/>
    </row>
    <row r="4" spans="2:4" s="75" customFormat="1" ht="15" x14ac:dyDescent="0.25">
      <c r="D4" s="187"/>
    </row>
    <row r="5" spans="2:4" s="75" customFormat="1" ht="30" customHeight="1" x14ac:dyDescent="0.25">
      <c r="C5" s="75" t="s">
        <v>489</v>
      </c>
      <c r="D5" s="187"/>
    </row>
    <row r="6" spans="2:4" s="75" customFormat="1" ht="15" x14ac:dyDescent="0.25">
      <c r="D6" s="188"/>
    </row>
    <row r="7" spans="2:4" s="75" customFormat="1" ht="15" x14ac:dyDescent="0.25">
      <c r="B7" s="262" t="s">
        <v>525</v>
      </c>
      <c r="C7" s="263"/>
      <c r="D7" s="188"/>
    </row>
    <row r="8" spans="2:4" s="75" customFormat="1" ht="15" x14ac:dyDescent="0.25">
      <c r="B8" s="104"/>
      <c r="C8" t="s">
        <v>399</v>
      </c>
      <c r="D8" s="188"/>
    </row>
    <row r="9" spans="2:4" s="75" customFormat="1" ht="15" x14ac:dyDescent="0.25">
      <c r="B9" s="104"/>
      <c r="C9" t="s">
        <v>400</v>
      </c>
      <c r="D9" s="188"/>
    </row>
    <row r="10" spans="2:4" s="75" customFormat="1" ht="15" x14ac:dyDescent="0.25">
      <c r="B10" s="104" t="s">
        <v>631</v>
      </c>
      <c r="C10" t="s">
        <v>401</v>
      </c>
      <c r="D10" s="188"/>
    </row>
    <row r="11" spans="2:4" s="75" customFormat="1" ht="15" x14ac:dyDescent="0.25">
      <c r="B11" s="104"/>
      <c r="C11" t="s">
        <v>402</v>
      </c>
      <c r="D11" s="189"/>
    </row>
    <row r="12" spans="2:4" s="77" customFormat="1" ht="15" x14ac:dyDescent="0.25">
      <c r="C12" s="78"/>
      <c r="D12" s="188"/>
    </row>
    <row r="13" spans="2:4" s="75" customFormat="1" ht="15" x14ac:dyDescent="0.25">
      <c r="B13" s="262" t="s">
        <v>526</v>
      </c>
      <c r="C13" s="263"/>
      <c r="D13" s="189"/>
    </row>
    <row r="14" spans="2:4" s="75" customFormat="1" ht="15" x14ac:dyDescent="0.25">
      <c r="B14" s="104"/>
      <c r="C14" t="s">
        <v>403</v>
      </c>
      <c r="D14" s="189"/>
    </row>
    <row r="15" spans="2:4" s="75" customFormat="1" ht="15" x14ac:dyDescent="0.25">
      <c r="B15" s="104"/>
      <c r="C15" t="s">
        <v>404</v>
      </c>
      <c r="D15" s="189"/>
    </row>
    <row r="16" spans="2:4" s="75" customFormat="1" ht="15" x14ac:dyDescent="0.25">
      <c r="B16" s="104"/>
      <c r="C16" t="s">
        <v>405</v>
      </c>
      <c r="D16" s="189"/>
    </row>
    <row r="17" spans="2:4" s="75" customFormat="1" ht="15" x14ac:dyDescent="0.25">
      <c r="B17" s="104" t="s">
        <v>631</v>
      </c>
      <c r="C17" t="s">
        <v>406</v>
      </c>
      <c r="D17" s="189"/>
    </row>
    <row r="18" spans="2:4" s="77" customFormat="1" ht="15" x14ac:dyDescent="0.25">
      <c r="C18" s="78"/>
      <c r="D18" s="189"/>
    </row>
    <row r="19" spans="2:4" s="77" customFormat="1" ht="15" x14ac:dyDescent="0.25">
      <c r="B19" s="264" t="s">
        <v>527</v>
      </c>
      <c r="C19" s="263"/>
      <c r="D19" s="189"/>
    </row>
    <row r="20" spans="2:4" s="75" customFormat="1" ht="15" x14ac:dyDescent="0.25">
      <c r="B20" s="104" t="s">
        <v>631</v>
      </c>
      <c r="C20" s="102" t="s">
        <v>407</v>
      </c>
      <c r="D20" s="189"/>
    </row>
    <row r="21" spans="2:4" s="75" customFormat="1" ht="15" x14ac:dyDescent="0.25">
      <c r="B21" s="104"/>
      <c r="C21" s="102" t="s">
        <v>408</v>
      </c>
      <c r="D21" s="189"/>
    </row>
    <row r="22" spans="2:4" s="75" customFormat="1" ht="15" x14ac:dyDescent="0.25">
      <c r="B22" s="104"/>
      <c r="C22" s="102" t="s">
        <v>409</v>
      </c>
      <c r="D22" s="189"/>
    </row>
    <row r="23" spans="2:4" s="75" customFormat="1" x14ac:dyDescent="0.3">
      <c r="B23" s="104"/>
      <c r="C23" s="102" t="s">
        <v>410</v>
      </c>
      <c r="D23" s="189"/>
    </row>
    <row r="24" spans="2:4" s="77" customFormat="1" x14ac:dyDescent="0.3">
      <c r="C24" s="78"/>
      <c r="D24" s="189"/>
    </row>
    <row r="25" spans="2:4" s="75" customFormat="1" x14ac:dyDescent="0.3">
      <c r="B25" s="262" t="s">
        <v>528</v>
      </c>
      <c r="C25" s="263"/>
      <c r="D25" s="189"/>
    </row>
    <row r="26" spans="2:4" s="75" customFormat="1" x14ac:dyDescent="0.3">
      <c r="B26" s="104"/>
      <c r="C26" s="102" t="s">
        <v>411</v>
      </c>
      <c r="D26" s="189"/>
    </row>
    <row r="27" spans="2:4" s="75" customFormat="1" x14ac:dyDescent="0.3">
      <c r="B27" s="104"/>
      <c r="C27" s="102" t="s">
        <v>412</v>
      </c>
      <c r="D27" s="189"/>
    </row>
    <row r="28" spans="2:4" s="75" customFormat="1" x14ac:dyDescent="0.3">
      <c r="B28" s="104" t="s">
        <v>631</v>
      </c>
      <c r="C28" s="102" t="s">
        <v>413</v>
      </c>
      <c r="D28" s="189"/>
    </row>
    <row r="29" spans="2:4" s="75" customFormat="1" x14ac:dyDescent="0.3">
      <c r="B29" s="104"/>
      <c r="C29" s="102" t="s">
        <v>414</v>
      </c>
      <c r="D29" s="189"/>
    </row>
    <row r="30" spans="2:4" s="77" customFormat="1" x14ac:dyDescent="0.3">
      <c r="C30" s="78"/>
      <c r="D30" s="189"/>
    </row>
    <row r="31" spans="2:4" s="75" customFormat="1" x14ac:dyDescent="0.3">
      <c r="B31" s="262" t="s">
        <v>529</v>
      </c>
      <c r="C31" s="263"/>
      <c r="D31" s="189"/>
    </row>
    <row r="32" spans="2:4" s="75" customFormat="1" x14ac:dyDescent="0.3">
      <c r="B32" s="104" t="s">
        <v>631</v>
      </c>
      <c r="C32" t="s">
        <v>415</v>
      </c>
      <c r="D32" s="189"/>
    </row>
    <row r="33" spans="1:4" s="75" customFormat="1" x14ac:dyDescent="0.3">
      <c r="B33" s="104"/>
      <c r="C33" t="s">
        <v>416</v>
      </c>
      <c r="D33" s="189"/>
    </row>
    <row r="34" spans="1:4" s="75" customFormat="1" x14ac:dyDescent="0.3">
      <c r="B34" s="104"/>
      <c r="C34" t="s">
        <v>417</v>
      </c>
      <c r="D34" s="189"/>
    </row>
    <row r="35" spans="1:4" s="75" customFormat="1" x14ac:dyDescent="0.3">
      <c r="B35" s="104"/>
      <c r="C35" t="s">
        <v>418</v>
      </c>
      <c r="D35" s="189"/>
    </row>
    <row r="36" spans="1:4" s="77" customFormat="1" x14ac:dyDescent="0.3">
      <c r="C36" s="78"/>
      <c r="D36" s="189"/>
    </row>
    <row r="37" spans="1:4" s="75" customFormat="1" x14ac:dyDescent="0.3">
      <c r="B37" s="262" t="s">
        <v>530</v>
      </c>
      <c r="C37" s="263"/>
      <c r="D37" s="189"/>
    </row>
    <row r="38" spans="1:4" s="75" customFormat="1" x14ac:dyDescent="0.3">
      <c r="B38" s="104"/>
      <c r="C38" s="102" t="s">
        <v>419</v>
      </c>
      <c r="D38" s="189"/>
    </row>
    <row r="39" spans="1:4" s="75" customFormat="1" x14ac:dyDescent="0.3">
      <c r="B39" s="104" t="s">
        <v>631</v>
      </c>
      <c r="C39" s="102" t="s">
        <v>420</v>
      </c>
      <c r="D39" s="189"/>
    </row>
    <row r="40" spans="1:4" s="75" customFormat="1" x14ac:dyDescent="0.3">
      <c r="B40" s="104"/>
      <c r="C40" s="102" t="s">
        <v>421</v>
      </c>
      <c r="D40" s="189"/>
    </row>
    <row r="41" spans="1:4" s="75" customFormat="1" x14ac:dyDescent="0.3">
      <c r="B41" s="104"/>
      <c r="C41" s="102" t="s">
        <v>422</v>
      </c>
      <c r="D41" s="189"/>
    </row>
    <row r="42" spans="1:4" s="75" customFormat="1" x14ac:dyDescent="0.3">
      <c r="B42" s="103"/>
      <c r="C42" s="102" t="s">
        <v>423</v>
      </c>
      <c r="D42" s="189"/>
    </row>
    <row r="43" spans="1:4" s="75" customFormat="1" x14ac:dyDescent="0.3">
      <c r="B43" s="103"/>
      <c r="C43" s="102" t="s">
        <v>424</v>
      </c>
      <c r="D43" s="189"/>
    </row>
    <row r="44" spans="1:4" s="77" customFormat="1" x14ac:dyDescent="0.3">
      <c r="C44" s="78"/>
      <c r="D44" s="189"/>
    </row>
    <row r="45" spans="1:4" s="75" customFormat="1" x14ac:dyDescent="0.3">
      <c r="A45" s="77"/>
      <c r="B45" s="77"/>
      <c r="C45" s="78" t="s">
        <v>389</v>
      </c>
      <c r="D45" s="189"/>
    </row>
    <row r="46" spans="1:4" s="75" customFormat="1" x14ac:dyDescent="0.3">
      <c r="A46" s="77"/>
      <c r="B46" s="77"/>
      <c r="C46" s="78"/>
      <c r="D46" s="189"/>
    </row>
    <row r="47" spans="1:4" s="75" customFormat="1" ht="28.8" x14ac:dyDescent="0.3">
      <c r="C47" s="79" t="s">
        <v>484</v>
      </c>
      <c r="D47" s="184"/>
    </row>
    <row r="48" spans="1:4" s="75" customFormat="1" x14ac:dyDescent="0.3">
      <c r="A48" s="77"/>
      <c r="B48" s="77"/>
      <c r="C48" s="183" t="s">
        <v>632</v>
      </c>
      <c r="D48" s="185"/>
    </row>
    <row r="49" spans="1:4" s="75" customFormat="1" x14ac:dyDescent="0.3">
      <c r="A49" s="77"/>
      <c r="B49" s="77"/>
      <c r="C49" s="80"/>
      <c r="D49" s="184"/>
    </row>
    <row r="50" spans="1:4" s="75" customFormat="1" ht="28.8" x14ac:dyDescent="0.3">
      <c r="C50" s="79" t="s">
        <v>485</v>
      </c>
      <c r="D50" s="184"/>
    </row>
    <row r="51" spans="1:4" s="77" customFormat="1" x14ac:dyDescent="0.3">
      <c r="C51" s="183" t="s">
        <v>633</v>
      </c>
      <c r="D51" s="185"/>
    </row>
    <row r="52" spans="1:4" s="77" customFormat="1" ht="15" customHeight="1" x14ac:dyDescent="0.3">
      <c r="C52" s="80"/>
      <c r="D52" s="184"/>
    </row>
    <row r="53" spans="1:4" s="77" customFormat="1" x14ac:dyDescent="0.3">
      <c r="A53" s="75"/>
      <c r="B53" s="75"/>
      <c r="C53" s="81" t="s">
        <v>390</v>
      </c>
      <c r="D53" s="184"/>
    </row>
    <row r="54" spans="1:4" s="75" customFormat="1" ht="15" customHeight="1" x14ac:dyDescent="0.35">
      <c r="A54" s="98"/>
      <c r="B54" s="100"/>
      <c r="C54" s="85"/>
      <c r="D54" s="184"/>
    </row>
    <row r="55" spans="1:4" s="77" customFormat="1" x14ac:dyDescent="0.3">
      <c r="C55" s="82" t="s">
        <v>515</v>
      </c>
      <c r="D55" s="184"/>
    </row>
    <row r="56" spans="1:4" s="77" customFormat="1" x14ac:dyDescent="0.3">
      <c r="C56" s="183" t="s">
        <v>634</v>
      </c>
      <c r="D56" s="185"/>
    </row>
    <row r="57" spans="1:4" s="75" customFormat="1" x14ac:dyDescent="0.3">
      <c r="C57" s="83"/>
      <c r="D57" s="184"/>
    </row>
    <row r="58" spans="1:4" s="77" customFormat="1" x14ac:dyDescent="0.3">
      <c r="C58" s="82" t="s">
        <v>521</v>
      </c>
      <c r="D58" s="184"/>
    </row>
    <row r="59" spans="1:4" s="77" customFormat="1" x14ac:dyDescent="0.3">
      <c r="C59" s="183" t="s">
        <v>635</v>
      </c>
      <c r="D59" s="185"/>
    </row>
    <row r="60" spans="1:4" s="77" customFormat="1" x14ac:dyDescent="0.3">
      <c r="C60" s="80"/>
      <c r="D60" s="184"/>
    </row>
    <row r="61" spans="1:4" s="75" customFormat="1" ht="15" customHeight="1" x14ac:dyDescent="0.3">
      <c r="C61" s="79" t="s">
        <v>516</v>
      </c>
      <c r="D61" s="184"/>
    </row>
    <row r="62" spans="1:4" s="77" customFormat="1" x14ac:dyDescent="0.3">
      <c r="C62" s="183"/>
      <c r="D62" s="185"/>
    </row>
    <row r="63" spans="1:4" s="77" customFormat="1" x14ac:dyDescent="0.3">
      <c r="C63" s="80"/>
      <c r="D63" s="184"/>
    </row>
    <row r="64" spans="1:4" s="75" customFormat="1" x14ac:dyDescent="0.3">
      <c r="C64" s="79" t="s">
        <v>392</v>
      </c>
      <c r="D64" s="184"/>
    </row>
    <row r="65" spans="3:4" s="77" customFormat="1" x14ac:dyDescent="0.3">
      <c r="C65" s="183"/>
      <c r="D65" s="185"/>
    </row>
    <row r="66" spans="3:4" s="77" customFormat="1" x14ac:dyDescent="0.3">
      <c r="C66" s="80"/>
      <c r="D66" s="184"/>
    </row>
    <row r="67" spans="3:4" s="77" customFormat="1" x14ac:dyDescent="0.3">
      <c r="C67" s="82" t="s">
        <v>517</v>
      </c>
      <c r="D67" s="184"/>
    </row>
    <row r="68" spans="3:4" s="77" customFormat="1" x14ac:dyDescent="0.3">
      <c r="C68" s="183" t="s">
        <v>640</v>
      </c>
      <c r="D68" s="185"/>
    </row>
    <row r="69" spans="3:4" s="77" customFormat="1" x14ac:dyDescent="0.3">
      <c r="C69" s="80"/>
      <c r="D69" s="184"/>
    </row>
    <row r="70" spans="3:4" s="77" customFormat="1" x14ac:dyDescent="0.3">
      <c r="C70" s="82" t="s">
        <v>513</v>
      </c>
      <c r="D70" s="184"/>
    </row>
    <row r="71" spans="3:4" s="77" customFormat="1" x14ac:dyDescent="0.3">
      <c r="C71" s="183" t="s">
        <v>639</v>
      </c>
      <c r="D71" s="185"/>
    </row>
    <row r="72" spans="3:4" s="77" customFormat="1" x14ac:dyDescent="0.3">
      <c r="C72" s="80"/>
      <c r="D72" s="184"/>
    </row>
    <row r="73" spans="3:4" s="163" customFormat="1" x14ac:dyDescent="0.3">
      <c r="C73" s="84" t="s">
        <v>514</v>
      </c>
      <c r="D73" s="184"/>
    </row>
    <row r="74" spans="3:4" s="77" customFormat="1" x14ac:dyDescent="0.3">
      <c r="C74" s="183" t="s">
        <v>638</v>
      </c>
      <c r="D74" s="185"/>
    </row>
    <row r="75" spans="3:4" s="163" customFormat="1" x14ac:dyDescent="0.3">
      <c r="D75" s="184"/>
    </row>
    <row r="76" spans="3:4" s="163" customFormat="1" x14ac:dyDescent="0.3">
      <c r="C76" s="84" t="s">
        <v>518</v>
      </c>
      <c r="D76" s="184"/>
    </row>
    <row r="77" spans="3:4" s="77" customFormat="1" x14ac:dyDescent="0.3">
      <c r="C77" s="183" t="s">
        <v>637</v>
      </c>
      <c r="D77" s="185"/>
    </row>
    <row r="78" spans="3:4" s="163" customFormat="1" x14ac:dyDescent="0.3">
      <c r="D78" s="184"/>
    </row>
    <row r="79" spans="3:4" s="163" customFormat="1" x14ac:dyDescent="0.3">
      <c r="C79" s="84" t="s">
        <v>391</v>
      </c>
      <c r="D79" s="184"/>
    </row>
    <row r="80" spans="3:4" s="77" customFormat="1" x14ac:dyDescent="0.3">
      <c r="C80" s="183" t="s">
        <v>636</v>
      </c>
      <c r="D80" s="185"/>
    </row>
    <row r="81" spans="1:4" s="77" customFormat="1" x14ac:dyDescent="0.3">
      <c r="A81" s="98"/>
      <c r="B81" s="100"/>
      <c r="C81" s="98"/>
      <c r="D81" s="184"/>
    </row>
    <row r="82" spans="1:4" ht="28.8" x14ac:dyDescent="0.3">
      <c r="C82" s="59" t="s">
        <v>466</v>
      </c>
      <c r="D82" s="184"/>
    </row>
    <row r="83" spans="1:4" x14ac:dyDescent="0.3">
      <c r="C83" s="183"/>
      <c r="D83" s="185"/>
    </row>
    <row r="84" spans="1:4" s="77" customFormat="1" x14ac:dyDescent="0.3">
      <c r="A84" s="98"/>
      <c r="B84" s="100"/>
      <c r="C84" s="98"/>
      <c r="D84" s="184"/>
    </row>
    <row r="87" spans="1:4" s="77" customFormat="1" x14ac:dyDescent="0.3">
      <c r="A87" s="98"/>
      <c r="B87" s="100"/>
      <c r="C87" s="98"/>
      <c r="D87" s="182"/>
    </row>
    <row r="88" spans="1:4" x14ac:dyDescent="0.3">
      <c r="B88" s="98"/>
    </row>
  </sheetData>
  <customSheetViews>
    <customSheetView guid="{6F745858-63D3-4DD1-BA2D-4D965802B398}" scale="90">
      <selection activeCell="C5" sqref="C5"/>
      <rowBreaks count="1" manualBreakCount="1">
        <brk id="43" min="1" max="2" man="1"/>
      </rowBreaks>
      <pageMargins left="0.45" right="0.45" top="0.5" bottom="0.5" header="0.3" footer="0.05"/>
      <pageSetup scale="79" fitToHeight="7" orientation="landscape" r:id="rId1"/>
      <headerFooter>
        <oddFooter>&amp;R&amp;P</oddFooter>
      </headerFooter>
    </customSheetView>
    <customSheetView guid="{6D61957F-EEEF-43CD-AF8D-5D850DA977F8}" scale="90" showPageBreaks="1" printArea="1">
      <selection activeCell="C5" sqref="C5"/>
      <rowBreaks count="1" manualBreakCount="1">
        <brk id="43" min="1" max="2" man="1"/>
      </rowBreaks>
      <pageMargins left="0.45" right="0.45" top="0.5" bottom="0.5" header="0.3" footer="0.05"/>
      <pageSetup scale="79" fitToHeight="7" orientation="landscape" r:id="rId2"/>
      <headerFooter>
        <oddFooter>&amp;R&amp;P</oddFooter>
      </headerFooter>
    </customSheetView>
    <customSheetView guid="{44594B27-9C70-41F1-9630-666DBB02377F}" scale="90" showPageBreaks="1" printArea="1">
      <rowBreaks count="1" manualBreakCount="1">
        <brk id="43" min="1" max="2" man="1"/>
      </rowBreaks>
      <pageMargins left="0.45" right="0.45" top="0.5" bottom="0.5" header="0.3" footer="0.05"/>
      <pageSetup scale="79" fitToHeight="7" orientation="landscape" r:id="rId3"/>
      <headerFooter>
        <oddFooter>&amp;R&amp;P</oddFooter>
      </headerFooter>
    </customSheetView>
    <customSheetView guid="{D084C74A-34CE-4171-80D6-1BE5E86C1BB8}" showPageBreaks="1" printArea="1" topLeftCell="A58">
      <selection activeCell="D70" sqref="D70"/>
      <rowBreaks count="1" manualBreakCount="1">
        <brk id="43" min="1" max="2" man="1"/>
      </rowBreaks>
      <pageMargins left="0.45" right="0.45" top="0.5" bottom="0.5" header="0.3" footer="0.05"/>
      <pageSetup scale="80" fitToHeight="7" orientation="landscape" r:id="rId4"/>
      <headerFooter>
        <oddFooter>&amp;R&amp;P</oddFooter>
      </headerFooter>
    </customSheetView>
    <customSheetView guid="{5E382568-8E76-4E23-9866-B5E631EE9A50}" scale="90">
      <selection activeCell="C5" sqref="C5"/>
      <rowBreaks count="1" manualBreakCount="1">
        <brk id="43" min="1" max="2" man="1"/>
      </rowBreaks>
      <pageMargins left="0.45" right="0.45" top="0.5" bottom="0.5" header="0.3" footer="0.05"/>
      <pageSetup scale="79" fitToHeight="7" orientation="landscape" r:id="rId5"/>
      <headerFooter>
        <oddFooter>&amp;R&amp;P</oddFooter>
      </headerFooter>
    </customSheetView>
    <customSheetView guid="{FD9CD82C-4FA6-4DDE-98E0-561F2AA0D391}" scale="90">
      <selection activeCell="C5" sqref="C5"/>
      <rowBreaks count="1" manualBreakCount="1">
        <brk id="43" min="1" max="2" man="1"/>
      </rowBreaks>
      <pageMargins left="0.45" right="0.45" top="0.5" bottom="0.5" header="0.3" footer="0.05"/>
      <pageSetup scale="79" fitToHeight="7" orientation="landscape" r:id="rId6"/>
      <headerFooter>
        <oddFooter>&amp;R&amp;P</oddFooter>
      </headerFooter>
    </customSheetView>
  </customSheetViews>
  <mergeCells count="6">
    <mergeCell ref="B37:C37"/>
    <mergeCell ref="B7:C7"/>
    <mergeCell ref="B13:C13"/>
    <mergeCell ref="B19:C19"/>
    <mergeCell ref="B25:C25"/>
    <mergeCell ref="B31:C31"/>
  </mergeCells>
  <pageMargins left="0.45" right="0.45" top="0.5" bottom="0.5" header="0.3" footer="0.05"/>
  <pageSetup scale="79" fitToHeight="7" orientation="landscape" r:id="rId7"/>
  <headerFooter>
    <oddFooter>&amp;R&amp;P</oddFooter>
  </headerFooter>
  <rowBreaks count="1" manualBreakCount="1">
    <brk id="43" min="1" max="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5"/>
  <sheetViews>
    <sheetView zoomScale="90" zoomScaleNormal="90" workbookViewId="0">
      <selection activeCell="B6" sqref="B6"/>
    </sheetView>
  </sheetViews>
  <sheetFormatPr defaultRowHeight="14.4" x14ac:dyDescent="0.3"/>
  <cols>
    <col min="1" max="1" width="5.5546875" customWidth="1"/>
    <col min="2" max="2" width="155.6640625" customWidth="1"/>
    <col min="3" max="3" width="145.6640625" customWidth="1"/>
  </cols>
  <sheetData>
    <row r="1" spans="2:3" ht="26.25" x14ac:dyDescent="0.3">
      <c r="B1" s="177" t="s">
        <v>538</v>
      </c>
      <c r="C1" s="192" t="s">
        <v>544</v>
      </c>
    </row>
    <row r="2" spans="2:3" ht="26.25" x14ac:dyDescent="0.3">
      <c r="B2" s="85" t="s">
        <v>541</v>
      </c>
      <c r="C2" s="192" t="s">
        <v>544</v>
      </c>
    </row>
    <row r="3" spans="2:3" ht="18.75" x14ac:dyDescent="0.3">
      <c r="B3" s="85"/>
      <c r="C3" s="190"/>
    </row>
    <row r="4" spans="2:3" ht="117.75" customHeight="1" x14ac:dyDescent="0.25">
      <c r="B4" s="180" t="s">
        <v>564</v>
      </c>
      <c r="C4" s="190"/>
    </row>
    <row r="5" spans="2:3" ht="15" x14ac:dyDescent="0.25">
      <c r="B5" s="180"/>
      <c r="C5" s="190"/>
    </row>
    <row r="6" spans="2:3" ht="15" x14ac:dyDescent="0.25">
      <c r="B6" s="180"/>
      <c r="C6" s="190"/>
    </row>
    <row r="7" spans="2:3" ht="15" x14ac:dyDescent="0.25">
      <c r="B7" s="178"/>
    </row>
    <row r="8" spans="2:3" ht="15" x14ac:dyDescent="0.25">
      <c r="B8" s="156" t="s">
        <v>562</v>
      </c>
    </row>
    <row r="9" spans="2:3" ht="15" x14ac:dyDescent="0.25">
      <c r="B9" s="76"/>
      <c r="C9" s="191"/>
    </row>
    <row r="10" spans="2:3" ht="15" x14ac:dyDescent="0.25">
      <c r="B10" s="178"/>
    </row>
    <row r="11" spans="2:3" ht="30" x14ac:dyDescent="0.25">
      <c r="B11" s="156" t="s">
        <v>563</v>
      </c>
    </row>
    <row r="12" spans="2:3" ht="15" x14ac:dyDescent="0.25">
      <c r="B12" s="76"/>
      <c r="C12" s="191"/>
    </row>
    <row r="13" spans="2:3" ht="15" x14ac:dyDescent="0.25">
      <c r="B13" s="178"/>
    </row>
    <row r="14" spans="2:3" ht="15" x14ac:dyDescent="0.25">
      <c r="B14" s="179" t="s">
        <v>549</v>
      </c>
    </row>
    <row r="15" spans="2:3" ht="15" x14ac:dyDescent="0.25">
      <c r="B15" s="76"/>
      <c r="C15" s="191"/>
    </row>
  </sheetData>
  <customSheetViews>
    <customSheetView guid="{6F745858-63D3-4DD1-BA2D-4D965802B398}" scale="90">
      <selection activeCell="B6" sqref="B6"/>
      <pageMargins left="0.7" right="0.7" top="0.75" bottom="0.75" header="0.3" footer="0.3"/>
      <pageSetup scale="80" orientation="landscape" r:id="rId1"/>
    </customSheetView>
    <customSheetView guid="{6D61957F-EEEF-43CD-AF8D-5D850DA977F8}" scale="90" showPageBreaks="1" printArea="1">
      <selection activeCell="B6" sqref="B6"/>
      <pageMargins left="0.7" right="0.7" top="0.75" bottom="0.75" header="0.3" footer="0.3"/>
      <pageSetup scale="80" orientation="landscape" r:id="rId2"/>
    </customSheetView>
    <customSheetView guid="{44594B27-9C70-41F1-9630-666DBB02377F}" scale="90" showPageBreaks="1" printArea="1">
      <pageMargins left="0.7" right="0.7" top="0.75" bottom="0.75" header="0.3" footer="0.3"/>
      <pageSetup scale="80" orientation="landscape" r:id="rId3"/>
    </customSheetView>
    <customSheetView guid="{D084C74A-34CE-4171-80D6-1BE5E86C1BB8}" showPageBreaks="1" hiddenColumns="1">
      <selection activeCell="B14" sqref="B14"/>
      <pageMargins left="0.7" right="0.7" top="0.75" bottom="0.75" header="0.3" footer="0.3"/>
      <pageSetup orientation="portrait" r:id="rId4"/>
    </customSheetView>
    <customSheetView guid="{5E382568-8E76-4E23-9866-B5E631EE9A50}" scale="90">
      <selection activeCell="B6" sqref="B6"/>
      <pageMargins left="0.7" right="0.7" top="0.75" bottom="0.75" header="0.3" footer="0.3"/>
      <pageSetup scale="80" orientation="landscape" r:id="rId5"/>
    </customSheetView>
    <customSheetView guid="{FD9CD82C-4FA6-4DDE-98E0-561F2AA0D391}" scale="90">
      <selection activeCell="B6" sqref="B6"/>
      <pageMargins left="0.7" right="0.7" top="0.75" bottom="0.75" header="0.3" footer="0.3"/>
      <pageSetup scale="80" orientation="landscape" r:id="rId6"/>
    </customSheetView>
  </customSheetViews>
  <pageMargins left="0.7" right="0.7" top="0.75" bottom="0.75" header="0.3" footer="0.3"/>
  <pageSetup scale="80" orientation="landscape"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
  <sheetViews>
    <sheetView zoomScale="90" zoomScaleNormal="90" workbookViewId="0">
      <selection activeCell="B4" sqref="B4"/>
    </sheetView>
  </sheetViews>
  <sheetFormatPr defaultColWidth="9.109375" defaultRowHeight="14.4" x14ac:dyDescent="0.3"/>
  <cols>
    <col min="1" max="1" width="5.5546875" style="107" customWidth="1"/>
    <col min="2" max="2" width="155.6640625" style="107" customWidth="1"/>
    <col min="3" max="3" width="145.5546875" style="107" customWidth="1"/>
    <col min="4" max="16384" width="9.109375" style="107"/>
  </cols>
  <sheetData>
    <row r="1" spans="2:3" s="108" customFormat="1" ht="26.25" x14ac:dyDescent="0.3">
      <c r="B1" s="106" t="s">
        <v>539</v>
      </c>
      <c r="C1" s="192" t="s">
        <v>544</v>
      </c>
    </row>
    <row r="2" spans="2:3" s="174" customFormat="1" ht="18.75" x14ac:dyDescent="0.3">
      <c r="B2" s="85" t="s">
        <v>540</v>
      </c>
    </row>
    <row r="3" spans="2:3" s="122" customFormat="1" ht="15" customHeight="1" x14ac:dyDescent="0.3">
      <c r="B3" s="120"/>
      <c r="C3" s="193"/>
    </row>
    <row r="4" spans="2:3" s="111" customFormat="1" ht="72" x14ac:dyDescent="0.3">
      <c r="B4" s="142" t="s">
        <v>537</v>
      </c>
      <c r="C4" s="193"/>
    </row>
    <row r="5" spans="2:3" s="170" customFormat="1" ht="15" x14ac:dyDescent="0.25">
      <c r="B5" s="142"/>
      <c r="C5" s="193"/>
    </row>
    <row r="6" spans="2:3" s="122" customFormat="1" ht="15.75" x14ac:dyDescent="0.25">
      <c r="B6" s="118"/>
      <c r="C6" s="193"/>
    </row>
    <row r="7" spans="2:3" ht="19.5" customHeight="1" x14ac:dyDescent="0.3">
      <c r="B7" s="112" t="s">
        <v>486</v>
      </c>
      <c r="C7" s="143"/>
    </row>
    <row r="8" spans="2:3" s="75" customFormat="1" ht="15" x14ac:dyDescent="0.25">
      <c r="B8" s="141"/>
    </row>
    <row r="9" spans="2:3" s="75" customFormat="1" ht="30" x14ac:dyDescent="0.25">
      <c r="B9" s="81" t="s">
        <v>550</v>
      </c>
    </row>
    <row r="10" spans="2:3" s="75" customFormat="1" ht="15" x14ac:dyDescent="0.25">
      <c r="B10" s="81"/>
    </row>
    <row r="11" spans="2:3" s="75" customFormat="1" ht="15" x14ac:dyDescent="0.25">
      <c r="B11" s="76"/>
      <c r="C11" s="194"/>
    </row>
    <row r="12" spans="2:3" s="75" customFormat="1" ht="15" x14ac:dyDescent="0.25">
      <c r="B12"/>
    </row>
    <row r="13" spans="2:3" s="75" customFormat="1" ht="45" x14ac:dyDescent="0.25">
      <c r="B13" s="129" t="s">
        <v>551</v>
      </c>
    </row>
    <row r="14" spans="2:3" s="75" customFormat="1" ht="15" x14ac:dyDescent="0.25">
      <c r="B14" s="129"/>
    </row>
    <row r="15" spans="2:3" s="77" customFormat="1" ht="15" x14ac:dyDescent="0.25">
      <c r="B15" s="76"/>
      <c r="C15" s="195"/>
    </row>
    <row r="16" spans="2:3" s="75" customFormat="1" ht="15" customHeight="1" x14ac:dyDescent="0.25">
      <c r="B16"/>
    </row>
    <row r="17" spans="2:3" s="75" customFormat="1" ht="45" x14ac:dyDescent="0.25">
      <c r="B17" s="128" t="s">
        <v>553</v>
      </c>
    </row>
    <row r="18" spans="2:3" s="75" customFormat="1" x14ac:dyDescent="0.3">
      <c r="B18" s="128"/>
    </row>
    <row r="19" spans="2:3" s="75" customFormat="1" x14ac:dyDescent="0.3">
      <c r="B19" s="76"/>
      <c r="C19" s="194"/>
    </row>
    <row r="20" spans="2:3" s="75" customFormat="1" x14ac:dyDescent="0.3">
      <c r="B20"/>
    </row>
    <row r="21" spans="2:3" s="75" customFormat="1" x14ac:dyDescent="0.3">
      <c r="B21" s="59" t="s">
        <v>552</v>
      </c>
    </row>
    <row r="22" spans="2:3" s="75" customFormat="1" x14ac:dyDescent="0.3">
      <c r="B22" s="59"/>
    </row>
    <row r="23" spans="2:3" s="77" customFormat="1" x14ac:dyDescent="0.3">
      <c r="B23" s="76"/>
      <c r="C23" s="195"/>
    </row>
    <row r="24" spans="2:3" s="77" customFormat="1" x14ac:dyDescent="0.3">
      <c r="B24"/>
    </row>
    <row r="25" spans="2:3" s="75" customFormat="1" ht="57.6" x14ac:dyDescent="0.3">
      <c r="B25" s="110" t="s">
        <v>554</v>
      </c>
    </row>
    <row r="26" spans="2:3" s="75" customFormat="1" x14ac:dyDescent="0.3">
      <c r="B26" s="123"/>
    </row>
    <row r="27" spans="2:3" s="75" customFormat="1" x14ac:dyDescent="0.3">
      <c r="B27" s="76"/>
      <c r="C27" s="194"/>
    </row>
    <row r="28" spans="2:3" s="75" customFormat="1" x14ac:dyDescent="0.3">
      <c r="B28" s="102"/>
    </row>
    <row r="29" spans="2:3" s="75" customFormat="1" ht="57.6" x14ac:dyDescent="0.3">
      <c r="B29" s="110" t="s">
        <v>545</v>
      </c>
    </row>
    <row r="30" spans="2:3" s="75" customFormat="1" x14ac:dyDescent="0.3">
      <c r="B30" s="123"/>
    </row>
    <row r="31" spans="2:3" s="75" customFormat="1" x14ac:dyDescent="0.3">
      <c r="B31" s="76"/>
      <c r="C31" s="194"/>
    </row>
    <row r="32" spans="2:3" s="75" customFormat="1" x14ac:dyDescent="0.3">
      <c r="B32" s="102"/>
    </row>
    <row r="33" spans="2:3" s="75" customFormat="1" ht="18" x14ac:dyDescent="0.35">
      <c r="B33" s="115" t="s">
        <v>487</v>
      </c>
    </row>
    <row r="34" spans="2:3" s="77" customFormat="1" ht="28.8" x14ac:dyDescent="0.3">
      <c r="B34" s="143" t="s">
        <v>435</v>
      </c>
    </row>
    <row r="35" spans="2:3" s="77" customFormat="1" x14ac:dyDescent="0.3">
      <c r="B35" s="113"/>
    </row>
    <row r="36" spans="2:3" s="75" customFormat="1" ht="28.8" x14ac:dyDescent="0.3">
      <c r="B36" s="114" t="s">
        <v>565</v>
      </c>
    </row>
    <row r="37" spans="2:3" s="75" customFormat="1" x14ac:dyDescent="0.3">
      <c r="B37" s="114"/>
    </row>
    <row r="38" spans="2:3" s="75" customFormat="1" x14ac:dyDescent="0.3">
      <c r="B38" s="76"/>
      <c r="C38" s="194"/>
    </row>
    <row r="39" spans="2:3" s="75" customFormat="1" x14ac:dyDescent="0.3">
      <c r="B39" s="175"/>
    </row>
    <row r="40" spans="2:3" s="75" customFormat="1" ht="28.8" x14ac:dyDescent="0.3">
      <c r="B40" s="59" t="s">
        <v>555</v>
      </c>
    </row>
    <row r="41" spans="2:3" s="75" customFormat="1" x14ac:dyDescent="0.3">
      <c r="B41" s="59"/>
    </row>
    <row r="42" spans="2:3" s="75" customFormat="1" x14ac:dyDescent="0.3">
      <c r="B42" s="76"/>
      <c r="C42" s="194"/>
    </row>
    <row r="43" spans="2:3" s="75" customFormat="1" x14ac:dyDescent="0.3">
      <c r="B43" s="109"/>
    </row>
    <row r="44" spans="2:3" s="75" customFormat="1" ht="18" x14ac:dyDescent="0.35">
      <c r="B44" s="115"/>
    </row>
    <row r="45" spans="2:3" s="75" customFormat="1" x14ac:dyDescent="0.3">
      <c r="B45" s="102"/>
    </row>
    <row r="46" spans="2:3" s="75" customFormat="1" x14ac:dyDescent="0.3">
      <c r="B46" s="102"/>
    </row>
    <row r="47" spans="2:3" s="75" customFormat="1" x14ac:dyDescent="0.3">
      <c r="B47" s="102"/>
    </row>
    <row r="48" spans="2:3" s="77" customFormat="1" x14ac:dyDescent="0.3">
      <c r="B48" s="102"/>
    </row>
    <row r="49" spans="1:2" s="75" customFormat="1" x14ac:dyDescent="0.3">
      <c r="A49" s="77"/>
      <c r="B49" s="102"/>
    </row>
    <row r="50" spans="1:2" s="75" customFormat="1" x14ac:dyDescent="0.3">
      <c r="A50" s="77"/>
      <c r="B50" s="110"/>
    </row>
    <row r="51" spans="1:2" s="75" customFormat="1" x14ac:dyDescent="0.3">
      <c r="A51" s="77"/>
    </row>
    <row r="52" spans="1:2" s="75" customFormat="1" x14ac:dyDescent="0.3"/>
    <row r="53" spans="1:2" s="75" customFormat="1" x14ac:dyDescent="0.3">
      <c r="A53" s="77"/>
    </row>
    <row r="54" spans="1:2" s="75" customFormat="1" x14ac:dyDescent="0.3">
      <c r="A54" s="77"/>
    </row>
    <row r="55" spans="1:2" s="75" customFormat="1" x14ac:dyDescent="0.3"/>
    <row r="56" spans="1:2" s="77" customFormat="1" x14ac:dyDescent="0.3"/>
    <row r="57" spans="1:2" s="77" customFormat="1" ht="15" customHeight="1" x14ac:dyDescent="0.3"/>
    <row r="58" spans="1:2" s="77" customFormat="1" x14ac:dyDescent="0.3">
      <c r="A58" s="75"/>
    </row>
    <row r="59" spans="1:2" s="75" customFormat="1" ht="15" customHeight="1" x14ac:dyDescent="0.3">
      <c r="A59" s="107"/>
    </row>
    <row r="60" spans="1:2" s="77" customFormat="1" x14ac:dyDescent="0.3"/>
    <row r="61" spans="1:2" s="77" customFormat="1" x14ac:dyDescent="0.3"/>
    <row r="62" spans="1:2" s="75" customFormat="1" x14ac:dyDescent="0.3"/>
    <row r="63" spans="1:2" s="77" customFormat="1" x14ac:dyDescent="0.3">
      <c r="A63" s="75"/>
    </row>
    <row r="64" spans="1:2" s="77" customFormat="1" x14ac:dyDescent="0.3"/>
    <row r="65" spans="1:1" s="75" customFormat="1" ht="15" customHeight="1" x14ac:dyDescent="0.3">
      <c r="A65" s="77"/>
    </row>
    <row r="67" spans="1:1" s="77" customFormat="1" x14ac:dyDescent="0.3"/>
    <row r="68" spans="1:1" s="77" customFormat="1" x14ac:dyDescent="0.3"/>
    <row r="69" spans="1:1" s="75" customFormat="1" x14ac:dyDescent="0.3">
      <c r="A69" s="77"/>
    </row>
    <row r="70" spans="1:1" s="75" customFormat="1" x14ac:dyDescent="0.3">
      <c r="A70" s="77"/>
    </row>
    <row r="71" spans="1:1" s="77" customFormat="1" x14ac:dyDescent="0.3"/>
    <row r="72" spans="1:1" s="77" customFormat="1" x14ac:dyDescent="0.3">
      <c r="A72" s="75"/>
    </row>
    <row r="73" spans="1:1" x14ac:dyDescent="0.3">
      <c r="A73" s="77"/>
    </row>
    <row r="74" spans="1:1" s="77" customFormat="1" x14ac:dyDescent="0.3"/>
    <row r="75" spans="1:1" s="77" customFormat="1" x14ac:dyDescent="0.3">
      <c r="A75" s="107"/>
    </row>
    <row r="76" spans="1:1" s="77" customFormat="1" x14ac:dyDescent="0.3"/>
    <row r="77" spans="1:1" s="77" customFormat="1" x14ac:dyDescent="0.3"/>
    <row r="78" spans="1:1" s="77" customFormat="1" x14ac:dyDescent="0.3"/>
    <row r="79" spans="1:1" s="75" customFormat="1" ht="15" customHeight="1" x14ac:dyDescent="0.3">
      <c r="A79" s="77"/>
    </row>
    <row r="80" spans="1:1" s="77" customFormat="1" x14ac:dyDescent="0.3"/>
    <row r="81" spans="1:1" s="77" customFormat="1" x14ac:dyDescent="0.3"/>
    <row r="82" spans="1:1" x14ac:dyDescent="0.3">
      <c r="A82" s="77"/>
    </row>
    <row r="83" spans="1:1" s="77" customFormat="1" x14ac:dyDescent="0.3"/>
    <row r="84" spans="1:1" s="77" customFormat="1" x14ac:dyDescent="0.3">
      <c r="A84" s="75"/>
    </row>
    <row r="85" spans="1:1" s="77" customFormat="1" x14ac:dyDescent="0.3"/>
    <row r="86" spans="1:1" s="77" customFormat="1" x14ac:dyDescent="0.3"/>
    <row r="87" spans="1:1" s="77" customFormat="1" x14ac:dyDescent="0.3">
      <c r="A87" s="107"/>
    </row>
    <row r="88" spans="1:1" s="77" customFormat="1" x14ac:dyDescent="0.3"/>
    <row r="89" spans="1:1" s="77" customFormat="1" x14ac:dyDescent="0.3">
      <c r="A89" s="107"/>
    </row>
    <row r="90" spans="1:1" s="77" customFormat="1" x14ac:dyDescent="0.3">
      <c r="A90" s="107"/>
    </row>
    <row r="91" spans="1:1" s="75" customFormat="1" x14ac:dyDescent="0.3">
      <c r="A91" s="77"/>
    </row>
    <row r="92" spans="1:1" s="77" customFormat="1" x14ac:dyDescent="0.3">
      <c r="A92" s="107"/>
    </row>
    <row r="93" spans="1:1" s="77" customFormat="1" x14ac:dyDescent="0.3">
      <c r="A93" s="107"/>
    </row>
    <row r="94" spans="1:1" x14ac:dyDescent="0.3">
      <c r="A94" s="77"/>
    </row>
    <row r="95" spans="1:1" s="77" customFormat="1" x14ac:dyDescent="0.3">
      <c r="A95" s="107"/>
    </row>
    <row r="98" spans="1:2" s="77" customFormat="1" x14ac:dyDescent="0.3">
      <c r="A98" s="107"/>
      <c r="B98" s="107"/>
    </row>
    <row r="101" spans="1:2" s="77" customFormat="1" x14ac:dyDescent="0.3">
      <c r="A101" s="107"/>
      <c r="B101" s="107"/>
    </row>
  </sheetData>
  <customSheetViews>
    <customSheetView guid="{6F745858-63D3-4DD1-BA2D-4D965802B398}" scale="90">
      <selection activeCell="B4" sqref="B4"/>
      <rowBreaks count="1" manualBreakCount="1">
        <brk id="24" min="1" max="1" man="1"/>
      </rowBreaks>
      <pageMargins left="0.45" right="0.45" top="0.5" bottom="0.5" header="0.3" footer="0.05"/>
      <pageSetup scale="80" fitToHeight="7" orientation="landscape" r:id="rId1"/>
      <headerFooter>
        <oddFooter>&amp;R&amp;P</oddFooter>
      </headerFooter>
    </customSheetView>
    <customSheetView guid="{6D61957F-EEEF-43CD-AF8D-5D850DA977F8}" scale="90" showPageBreaks="1" printArea="1">
      <selection activeCell="B4" sqref="B4"/>
      <rowBreaks count="1" manualBreakCount="1">
        <brk id="24" min="1" max="1" man="1"/>
      </rowBreaks>
      <pageMargins left="0.45" right="0.45" top="0.5" bottom="0.5" header="0.3" footer="0.05"/>
      <pageSetup scale="80" fitToHeight="7" orientation="landscape" r:id="rId2"/>
      <headerFooter>
        <oddFooter>&amp;R&amp;P</oddFooter>
      </headerFooter>
    </customSheetView>
    <customSheetView guid="{44594B27-9C70-41F1-9630-666DBB02377F}" scale="90" showPageBreaks="1" printArea="1">
      <rowBreaks count="1" manualBreakCount="1">
        <brk id="25" min="1" max="1" man="1"/>
      </rowBreaks>
      <pageMargins left="0.45" right="0.45" top="0.5" bottom="0.5" header="0.3" footer="0.05"/>
      <pageSetup scale="80" fitToHeight="7" orientation="landscape" r:id="rId3"/>
      <headerFooter>
        <oddFooter>&amp;R&amp;P</oddFooter>
      </headerFooter>
    </customSheetView>
    <customSheetView guid="{D084C74A-34CE-4171-80D6-1BE5E86C1BB8}" showPageBreaks="1" printArea="1" hiddenColumns="1">
      <selection activeCell="C1" sqref="C1:C1048576"/>
      <rowBreaks count="1" manualBreakCount="1">
        <brk id="27" min="1" max="1" man="1"/>
      </rowBreaks>
      <pageMargins left="0.45" right="0.45" top="0.5" bottom="0.5" header="0.3" footer="0.05"/>
      <pageSetup scale="80" fitToHeight="7" orientation="landscape" r:id="rId4"/>
      <headerFooter>
        <oddFooter>&amp;R&amp;P</oddFooter>
      </headerFooter>
    </customSheetView>
    <customSheetView guid="{5E382568-8E76-4E23-9866-B5E631EE9A50}" scale="90">
      <selection activeCell="B4" sqref="B4"/>
      <rowBreaks count="1" manualBreakCount="1">
        <brk id="24" min="1" max="1" man="1"/>
      </rowBreaks>
      <pageMargins left="0.45" right="0.45" top="0.5" bottom="0.5" header="0.3" footer="0.05"/>
      <pageSetup scale="80" fitToHeight="7" orientation="landscape" r:id="rId5"/>
      <headerFooter>
        <oddFooter>&amp;R&amp;P</oddFooter>
      </headerFooter>
    </customSheetView>
    <customSheetView guid="{FD9CD82C-4FA6-4DDE-98E0-561F2AA0D391}" scale="90">
      <selection activeCell="B4" sqref="B4"/>
      <rowBreaks count="1" manualBreakCount="1">
        <brk id="24" min="1" max="1" man="1"/>
      </rowBreaks>
      <pageMargins left="0.45" right="0.45" top="0.5" bottom="0.5" header="0.3" footer="0.05"/>
      <pageSetup scale="80" fitToHeight="7" orientation="landscape" r:id="rId6"/>
      <headerFooter>
        <oddFooter>&amp;R&amp;P</oddFooter>
      </headerFooter>
    </customSheetView>
  </customSheetViews>
  <pageMargins left="0.45" right="0.45" top="0.5" bottom="0.5" header="0.3" footer="0.05"/>
  <pageSetup scale="80" fitToHeight="7" orientation="landscape" r:id="rId7"/>
  <headerFooter>
    <oddFooter>&amp;R&amp;P</oddFooter>
  </headerFooter>
  <rowBreaks count="1" manualBreakCount="1">
    <brk id="24" min="1"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zoomScale="90" zoomScaleNormal="90" workbookViewId="0">
      <selection activeCell="B3" sqref="B3"/>
    </sheetView>
  </sheetViews>
  <sheetFormatPr defaultRowHeight="14.4" x14ac:dyDescent="0.3"/>
  <cols>
    <col min="1" max="1" width="5.5546875" customWidth="1"/>
    <col min="2" max="2" width="155.6640625" customWidth="1"/>
    <col min="3" max="3" width="145.6640625" customWidth="1"/>
  </cols>
  <sheetData>
    <row r="1" spans="1:3" ht="26.25" x14ac:dyDescent="0.25">
      <c r="B1" s="176" t="s">
        <v>539</v>
      </c>
      <c r="C1" s="192"/>
    </row>
    <row r="2" spans="1:3" ht="18.75" x14ac:dyDescent="0.25">
      <c r="B2" s="181" t="s">
        <v>542</v>
      </c>
    </row>
    <row r="3" spans="1:3" ht="15" x14ac:dyDescent="0.25">
      <c r="A3" s="166"/>
      <c r="B3" s="166"/>
    </row>
    <row r="4" spans="1:3" ht="115.2" x14ac:dyDescent="0.3">
      <c r="A4" s="77"/>
      <c r="B4" s="173" t="s">
        <v>556</v>
      </c>
      <c r="C4" s="190"/>
    </row>
    <row r="5" spans="1:3" ht="15" x14ac:dyDescent="0.25">
      <c r="A5" s="77"/>
      <c r="B5" s="196"/>
      <c r="C5" s="190"/>
    </row>
    <row r="6" spans="1:3" ht="15" x14ac:dyDescent="0.25">
      <c r="A6" s="77"/>
      <c r="B6" s="142"/>
    </row>
    <row r="7" spans="1:3" ht="15" x14ac:dyDescent="0.25">
      <c r="B7" s="160" t="s">
        <v>558</v>
      </c>
    </row>
    <row r="8" spans="1:3" ht="15" x14ac:dyDescent="0.25">
      <c r="B8" s="160"/>
    </row>
    <row r="9" spans="1:3" ht="18.75" customHeight="1" x14ac:dyDescent="0.25">
      <c r="B9" s="104"/>
      <c r="C9" s="191"/>
    </row>
    <row r="11" spans="1:3" ht="15" x14ac:dyDescent="0.25">
      <c r="B11" s="59" t="s">
        <v>559</v>
      </c>
    </row>
    <row r="13" spans="1:3" ht="15" x14ac:dyDescent="0.25">
      <c r="B13" s="104"/>
    </row>
    <row r="15" spans="1:3" ht="15" x14ac:dyDescent="0.25">
      <c r="B15" s="179" t="s">
        <v>557</v>
      </c>
    </row>
    <row r="17" spans="2:2" ht="15" x14ac:dyDescent="0.25">
      <c r="B17" s="104"/>
    </row>
    <row r="19" spans="2:2" x14ac:dyDescent="0.3">
      <c r="B19" s="179" t="s">
        <v>560</v>
      </c>
    </row>
    <row r="21" spans="2:2" x14ac:dyDescent="0.3">
      <c r="B21" s="104"/>
    </row>
  </sheetData>
  <customSheetViews>
    <customSheetView guid="{6F745858-63D3-4DD1-BA2D-4D965802B398}" scale="90">
      <selection activeCell="B3" sqref="B3"/>
      <pageMargins left="0.7" right="0.7" top="0.75" bottom="0.75" header="0.3" footer="0.3"/>
      <pageSetup scale="80" orientation="landscape" r:id="rId1"/>
    </customSheetView>
    <customSheetView guid="{6D61957F-EEEF-43CD-AF8D-5D850DA977F8}" scale="90" showPageBreaks="1" printArea="1">
      <selection activeCell="B3" sqref="B3"/>
      <pageMargins left="0.7" right="0.7" top="0.75" bottom="0.75" header="0.3" footer="0.3"/>
      <pageSetup scale="80" orientation="landscape" r:id="rId2"/>
    </customSheetView>
    <customSheetView guid="{44594B27-9C70-41F1-9630-666DBB02377F}" scale="90" showPageBreaks="1" printArea="1">
      <pageMargins left="0.7" right="0.7" top="0.75" bottom="0.75" header="0.3" footer="0.3"/>
      <pageSetup scale="80" orientation="landscape" r:id="rId3"/>
    </customSheetView>
    <customSheetView guid="{D084C74A-34CE-4171-80D6-1BE5E86C1BB8}" showPageBreaks="1" hiddenColumns="1">
      <selection activeCell="C1" sqref="C1:C1048576"/>
      <pageMargins left="0.7" right="0.7" top="0.75" bottom="0.75" header="0.3" footer="0.3"/>
      <pageSetup orientation="portrait" r:id="rId4"/>
    </customSheetView>
    <customSheetView guid="{5E382568-8E76-4E23-9866-B5E631EE9A50}" scale="90">
      <selection activeCell="B3" sqref="B3"/>
      <pageMargins left="0.7" right="0.7" top="0.75" bottom="0.75" header="0.3" footer="0.3"/>
      <pageSetup scale="80" orientation="landscape" r:id="rId5"/>
    </customSheetView>
    <customSheetView guid="{FD9CD82C-4FA6-4DDE-98E0-561F2AA0D391}" scale="90">
      <selection activeCell="B3" sqref="B3"/>
      <pageMargins left="0.7" right="0.7" top="0.75" bottom="0.75" header="0.3" footer="0.3"/>
      <pageSetup scale="80" orientation="landscape" r:id="rId6"/>
    </customSheetView>
  </customSheetViews>
  <pageMargins left="0.7" right="0.7" top="0.75" bottom="0.75" header="0.3" footer="0.3"/>
  <pageSetup scale="80" orientation="landscape"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zoomScale="90" zoomScaleNormal="90" workbookViewId="0"/>
  </sheetViews>
  <sheetFormatPr defaultColWidth="9.109375" defaultRowHeight="14.4" x14ac:dyDescent="0.3"/>
  <cols>
    <col min="1" max="1" width="5.5546875" style="147" customWidth="1"/>
    <col min="2" max="2" width="155.6640625" style="147" customWidth="1"/>
    <col min="3" max="3" width="145.88671875" style="147" customWidth="1"/>
    <col min="4" max="16384" width="9.109375" style="147"/>
  </cols>
  <sheetData>
    <row r="1" spans="2:4" s="148" customFormat="1" ht="26.25" x14ac:dyDescent="0.3">
      <c r="B1" s="146" t="s">
        <v>497</v>
      </c>
      <c r="C1" s="192" t="s">
        <v>544</v>
      </c>
    </row>
    <row r="2" spans="2:4" s="148" customFormat="1" ht="15" customHeight="1" x14ac:dyDescent="0.3">
      <c r="B2" s="146"/>
    </row>
    <row r="3" spans="2:4" s="148" customFormat="1" ht="45" x14ac:dyDescent="0.25">
      <c r="B3" s="150" t="s">
        <v>548</v>
      </c>
      <c r="C3" s="193"/>
    </row>
    <row r="4" spans="2:4" s="148" customFormat="1" ht="15.75" x14ac:dyDescent="0.25">
      <c r="B4" s="118"/>
    </row>
    <row r="5" spans="2:4" s="75" customFormat="1" ht="30" x14ac:dyDescent="0.25">
      <c r="B5" s="81" t="s">
        <v>536</v>
      </c>
    </row>
    <row r="6" spans="2:4" s="75" customFormat="1" ht="15" x14ac:dyDescent="0.25">
      <c r="B6" s="81"/>
    </row>
    <row r="7" spans="2:4" s="75" customFormat="1" ht="15" x14ac:dyDescent="0.25">
      <c r="B7" s="130"/>
      <c r="C7" s="194"/>
    </row>
    <row r="8" spans="2:4" s="75" customFormat="1" ht="15" customHeight="1" x14ac:dyDescent="0.25">
      <c r="B8" s="81"/>
    </row>
    <row r="9" spans="2:4" s="75" customFormat="1" ht="15" x14ac:dyDescent="0.25">
      <c r="B9" s="81" t="s">
        <v>506</v>
      </c>
    </row>
    <row r="10" spans="2:4" s="75" customFormat="1" ht="15" x14ac:dyDescent="0.25">
      <c r="B10" s="81"/>
      <c r="D10" s="157"/>
    </row>
    <row r="11" spans="2:4" s="75" customFormat="1" ht="15" x14ac:dyDescent="0.25">
      <c r="B11" s="76"/>
      <c r="C11" s="194"/>
    </row>
    <row r="12" spans="2:4" s="75" customFormat="1" ht="15" x14ac:dyDescent="0.25">
      <c r="B12"/>
    </row>
    <row r="13" spans="2:4" s="75" customFormat="1" ht="30" x14ac:dyDescent="0.25">
      <c r="B13" s="129" t="s">
        <v>507</v>
      </c>
    </row>
    <row r="14" spans="2:4" s="75" customFormat="1" x14ac:dyDescent="0.3">
      <c r="B14" s="129"/>
    </row>
    <row r="15" spans="2:4" s="77" customFormat="1" x14ac:dyDescent="0.3">
      <c r="B15" s="76"/>
      <c r="C15" s="195"/>
    </row>
    <row r="16" spans="2:4" s="77" customFormat="1" x14ac:dyDescent="0.3">
      <c r="B16" s="151"/>
    </row>
    <row r="17" spans="2:3" s="75" customFormat="1" ht="30" x14ac:dyDescent="0.25">
      <c r="B17" s="156" t="s">
        <v>498</v>
      </c>
    </row>
    <row r="18" spans="2:3" s="75" customFormat="1" ht="15" x14ac:dyDescent="0.25"/>
    <row r="19" spans="2:3" s="75" customFormat="1" ht="15" x14ac:dyDescent="0.25">
      <c r="B19" s="76"/>
      <c r="C19" s="194"/>
    </row>
    <row r="20" spans="2:3" s="75" customFormat="1" ht="15" x14ac:dyDescent="0.25">
      <c r="B20"/>
    </row>
    <row r="21" spans="2:3" s="75" customFormat="1" ht="28.8" x14ac:dyDescent="0.3">
      <c r="B21" s="59" t="s">
        <v>500</v>
      </c>
    </row>
    <row r="22" spans="2:3" s="75" customFormat="1" x14ac:dyDescent="0.3">
      <c r="B22" s="59"/>
    </row>
    <row r="23" spans="2:3" s="77" customFormat="1" x14ac:dyDescent="0.3">
      <c r="B23" s="76"/>
      <c r="C23" s="195"/>
    </row>
    <row r="24" spans="2:3" s="77" customFormat="1" x14ac:dyDescent="0.3">
      <c r="B24"/>
    </row>
    <row r="25" spans="2:3" s="75" customFormat="1" ht="28.8" x14ac:dyDescent="0.3">
      <c r="B25" s="149" t="s">
        <v>499</v>
      </c>
    </row>
    <row r="26" spans="2:3" s="75" customFormat="1" x14ac:dyDescent="0.3">
      <c r="B26" s="149"/>
    </row>
    <row r="27" spans="2:3" s="75" customFormat="1" x14ac:dyDescent="0.3">
      <c r="B27" s="76"/>
      <c r="C27" s="194"/>
    </row>
    <row r="28" spans="2:3" s="75" customFormat="1" x14ac:dyDescent="0.3">
      <c r="B28" s="102"/>
    </row>
    <row r="29" spans="2:3" s="75" customFormat="1" ht="28.8" x14ac:dyDescent="0.3">
      <c r="B29" s="114" t="s">
        <v>501</v>
      </c>
    </row>
    <row r="30" spans="2:3" s="75" customFormat="1" x14ac:dyDescent="0.3">
      <c r="B30" s="114"/>
    </row>
    <row r="31" spans="2:3" s="77" customFormat="1" x14ac:dyDescent="0.3">
      <c r="B31" s="76"/>
      <c r="C31" s="195"/>
    </row>
    <row r="32" spans="2:3" s="75" customFormat="1" ht="15" customHeight="1" x14ac:dyDescent="0.3">
      <c r="B32" s="102"/>
    </row>
    <row r="33" spans="2:3" s="75" customFormat="1" ht="28.8" x14ac:dyDescent="0.3">
      <c r="B33" s="149" t="s">
        <v>502</v>
      </c>
    </row>
    <row r="34" spans="2:3" s="75" customFormat="1" x14ac:dyDescent="0.3">
      <c r="B34" s="149"/>
    </row>
    <row r="35" spans="2:3" s="75" customFormat="1" x14ac:dyDescent="0.3">
      <c r="B35" s="76"/>
      <c r="C35" s="194"/>
    </row>
    <row r="36" spans="2:3" s="75" customFormat="1" x14ac:dyDescent="0.3">
      <c r="B36" s="102"/>
    </row>
    <row r="37" spans="2:3" s="75" customFormat="1" ht="28.8" x14ac:dyDescent="0.3">
      <c r="B37" s="156" t="s">
        <v>503</v>
      </c>
    </row>
    <row r="38" spans="2:3" s="75" customFormat="1" x14ac:dyDescent="0.3"/>
    <row r="39" spans="2:3" s="75" customFormat="1" x14ac:dyDescent="0.3">
      <c r="B39" s="76"/>
      <c r="C39" s="194"/>
    </row>
    <row r="40" spans="2:3" s="75" customFormat="1" x14ac:dyDescent="0.3">
      <c r="B40"/>
    </row>
    <row r="41" spans="2:3" s="75" customFormat="1" ht="28.8" x14ac:dyDescent="0.3">
      <c r="B41" s="59" t="s">
        <v>504</v>
      </c>
    </row>
    <row r="42" spans="2:3" s="75" customFormat="1" x14ac:dyDescent="0.3">
      <c r="B42" s="59"/>
    </row>
    <row r="43" spans="2:3" s="77" customFormat="1" x14ac:dyDescent="0.3">
      <c r="B43" s="76"/>
      <c r="C43" s="195"/>
    </row>
    <row r="44" spans="2:3" s="77" customFormat="1" x14ac:dyDescent="0.3">
      <c r="B44"/>
    </row>
    <row r="45" spans="2:3" s="75" customFormat="1" ht="28.8" x14ac:dyDescent="0.3">
      <c r="B45" s="156" t="s">
        <v>505</v>
      </c>
    </row>
    <row r="46" spans="2:3" s="75" customFormat="1" x14ac:dyDescent="0.3"/>
    <row r="47" spans="2:3" s="75" customFormat="1" x14ac:dyDescent="0.3">
      <c r="B47" s="76"/>
      <c r="C47" s="194"/>
    </row>
    <row r="48" spans="2:3" s="75" customFormat="1" x14ac:dyDescent="0.3">
      <c r="B48"/>
    </row>
    <row r="49" spans="1:2" s="75" customFormat="1" x14ac:dyDescent="0.3">
      <c r="A49" s="77"/>
      <c r="B49" s="149"/>
    </row>
    <row r="50" spans="1:2" s="75" customFormat="1" x14ac:dyDescent="0.3">
      <c r="A50" s="77"/>
    </row>
    <row r="51" spans="1:2" s="75" customFormat="1" x14ac:dyDescent="0.3"/>
    <row r="52" spans="1:2" s="75" customFormat="1" x14ac:dyDescent="0.3">
      <c r="A52" s="77"/>
    </row>
    <row r="53" spans="1:2" s="75" customFormat="1" x14ac:dyDescent="0.3">
      <c r="A53" s="77"/>
    </row>
    <row r="54" spans="1:2" s="75" customFormat="1" x14ac:dyDescent="0.3"/>
    <row r="55" spans="1:2" s="77" customFormat="1" x14ac:dyDescent="0.3"/>
    <row r="56" spans="1:2" s="77" customFormat="1" ht="15" customHeight="1" x14ac:dyDescent="0.3"/>
    <row r="57" spans="1:2" s="77" customFormat="1" x14ac:dyDescent="0.3">
      <c r="A57" s="75"/>
    </row>
    <row r="58" spans="1:2" s="75" customFormat="1" ht="15" customHeight="1" x14ac:dyDescent="0.3">
      <c r="A58" s="147"/>
    </row>
    <row r="59" spans="1:2" s="77" customFormat="1" x14ac:dyDescent="0.3"/>
    <row r="60" spans="1:2" s="77" customFormat="1" x14ac:dyDescent="0.3"/>
    <row r="61" spans="1:2" s="75" customFormat="1" x14ac:dyDescent="0.3"/>
    <row r="62" spans="1:2" s="77" customFormat="1" x14ac:dyDescent="0.3">
      <c r="A62" s="75"/>
    </row>
    <row r="63" spans="1:2" s="77" customFormat="1" x14ac:dyDescent="0.3"/>
    <row r="64" spans="1:2" s="75" customFormat="1" ht="15" customHeight="1" x14ac:dyDescent="0.3">
      <c r="A64" s="77"/>
    </row>
    <row r="66" spans="1:1" s="77" customFormat="1" x14ac:dyDescent="0.3"/>
    <row r="67" spans="1:1" s="77" customFormat="1" x14ac:dyDescent="0.3"/>
    <row r="68" spans="1:1" s="75" customFormat="1" x14ac:dyDescent="0.3">
      <c r="A68" s="77"/>
    </row>
    <row r="69" spans="1:1" s="75" customFormat="1" x14ac:dyDescent="0.3">
      <c r="A69" s="77"/>
    </row>
    <row r="70" spans="1:1" s="77" customFormat="1" x14ac:dyDescent="0.3"/>
    <row r="71" spans="1:1" s="77" customFormat="1" x14ac:dyDescent="0.3">
      <c r="A71" s="75"/>
    </row>
    <row r="72" spans="1:1" x14ac:dyDescent="0.3">
      <c r="A72" s="77"/>
    </row>
    <row r="73" spans="1:1" s="77" customFormat="1" x14ac:dyDescent="0.3"/>
    <row r="74" spans="1:1" s="77" customFormat="1" x14ac:dyDescent="0.3">
      <c r="A74" s="147"/>
    </row>
    <row r="75" spans="1:1" s="77" customFormat="1" x14ac:dyDescent="0.3"/>
    <row r="76" spans="1:1" s="77" customFormat="1" x14ac:dyDescent="0.3"/>
    <row r="77" spans="1:1" s="77" customFormat="1" x14ac:dyDescent="0.3"/>
    <row r="78" spans="1:1" s="75" customFormat="1" ht="15" customHeight="1" x14ac:dyDescent="0.3">
      <c r="A78" s="77"/>
    </row>
    <row r="79" spans="1:1" s="77" customFormat="1" x14ac:dyDescent="0.3"/>
    <row r="80" spans="1:1" s="77" customFormat="1" x14ac:dyDescent="0.3"/>
    <row r="81" spans="1:1" x14ac:dyDescent="0.3">
      <c r="A81" s="77"/>
    </row>
    <row r="82" spans="1:1" s="77" customFormat="1" x14ac:dyDescent="0.3"/>
    <row r="83" spans="1:1" s="77" customFormat="1" x14ac:dyDescent="0.3">
      <c r="A83" s="75"/>
    </row>
    <row r="84" spans="1:1" s="77" customFormat="1" x14ac:dyDescent="0.3"/>
    <row r="85" spans="1:1" s="77" customFormat="1" x14ac:dyDescent="0.3"/>
    <row r="86" spans="1:1" s="77" customFormat="1" x14ac:dyDescent="0.3">
      <c r="A86" s="147"/>
    </row>
    <row r="87" spans="1:1" s="77" customFormat="1" x14ac:dyDescent="0.3"/>
    <row r="88" spans="1:1" s="77" customFormat="1" x14ac:dyDescent="0.3">
      <c r="A88" s="147"/>
    </row>
    <row r="89" spans="1:1" s="77" customFormat="1" x14ac:dyDescent="0.3">
      <c r="A89" s="147"/>
    </row>
    <row r="90" spans="1:1" s="75" customFormat="1" x14ac:dyDescent="0.3">
      <c r="A90" s="77"/>
    </row>
    <row r="91" spans="1:1" s="77" customFormat="1" x14ac:dyDescent="0.3">
      <c r="A91" s="147"/>
    </row>
    <row r="92" spans="1:1" s="77" customFormat="1" x14ac:dyDescent="0.3">
      <c r="A92" s="147"/>
    </row>
    <row r="93" spans="1:1" x14ac:dyDescent="0.3">
      <c r="A93" s="77"/>
    </row>
    <row r="94" spans="1:1" s="77" customFormat="1" x14ac:dyDescent="0.3">
      <c r="A94" s="147"/>
    </row>
    <row r="97" spans="1:2" s="77" customFormat="1" x14ac:dyDescent="0.3">
      <c r="A97" s="147"/>
      <c r="B97" s="147"/>
    </row>
    <row r="100" spans="1:2" s="77" customFormat="1" x14ac:dyDescent="0.3">
      <c r="A100" s="147"/>
      <c r="B100" s="147"/>
    </row>
  </sheetData>
  <customSheetViews>
    <customSheetView guid="{6F745858-63D3-4DD1-BA2D-4D965802B398}" scale="90">
      <pageMargins left="0.45" right="0.45" top="0.5" bottom="0.5" header="0.3" footer="0.05"/>
      <pageSetup scale="80" orientation="landscape" r:id="rId1"/>
      <headerFooter>
        <oddFooter>&amp;R&amp;P</oddFooter>
      </headerFooter>
    </customSheetView>
    <customSheetView guid="{6D61957F-EEEF-43CD-AF8D-5D850DA977F8}" scale="90" showPageBreaks="1" printArea="1">
      <pageMargins left="0.45" right="0.45" top="0.5" bottom="0.5" header="0.3" footer="0.05"/>
      <pageSetup scale="80" orientation="landscape" r:id="rId2"/>
      <headerFooter>
        <oddFooter>&amp;R&amp;P</oddFooter>
      </headerFooter>
    </customSheetView>
    <customSheetView guid="{44594B27-9C70-41F1-9630-666DBB02377F}" scale="90" showPageBreaks="1" printArea="1">
      <pageMargins left="0.45" right="0.45" top="0.5" bottom="0.5" header="0.3" footer="0.05"/>
      <pageSetup scale="80" orientation="landscape" r:id="rId3"/>
      <headerFooter>
        <oddFooter>&amp;R&amp;P</oddFooter>
      </headerFooter>
    </customSheetView>
    <customSheetView guid="{D084C74A-34CE-4171-80D6-1BE5E86C1BB8}" showPageBreaks="1" printArea="1" hiddenColumns="1">
      <selection activeCell="C1" sqref="C1:C1048576"/>
      <pageMargins left="0.45" right="0.45" top="0.5" bottom="0.5" header="0.3" footer="0.05"/>
      <pageSetup scale="80" orientation="landscape" r:id="rId4"/>
      <headerFooter>
        <oddFooter>&amp;R&amp;P</oddFooter>
      </headerFooter>
    </customSheetView>
    <customSheetView guid="{5E382568-8E76-4E23-9866-B5E631EE9A50}" scale="90">
      <pageMargins left="0.45" right="0.45" top="0.5" bottom="0.5" header="0.3" footer="0.05"/>
      <pageSetup scale="80" orientation="landscape" r:id="rId5"/>
      <headerFooter>
        <oddFooter>&amp;R&amp;P</oddFooter>
      </headerFooter>
    </customSheetView>
    <customSheetView guid="{FD9CD82C-4FA6-4DDE-98E0-561F2AA0D391}" scale="90">
      <pageMargins left="0.45" right="0.45" top="0.5" bottom="0.5" header="0.3" footer="0.05"/>
      <pageSetup scale="80" orientation="landscape" r:id="rId6"/>
      <headerFooter>
        <oddFooter>&amp;R&amp;P</oddFooter>
      </headerFooter>
    </customSheetView>
  </customSheetViews>
  <pageMargins left="0.45" right="0.45" top="0.5" bottom="0.5" header="0.3" footer="0.05"/>
  <pageSetup scale="80" orientation="landscape" r:id="rId7"/>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SCEP CoverPage</vt:lpstr>
      <vt:lpstr>Assurances</vt:lpstr>
      <vt:lpstr>School Leadership Team</vt:lpstr>
      <vt:lpstr>School Info Sheet</vt:lpstr>
      <vt:lpstr>Overview</vt:lpstr>
      <vt:lpstr>Re-Identified Focus Schools</vt:lpstr>
      <vt:lpstr>Re-Identified Priority Schools</vt:lpstr>
      <vt:lpstr>New Identified Priority Schools</vt:lpstr>
      <vt:lpstr>PS ELT Plan</vt:lpstr>
      <vt:lpstr>Leading Indicators</vt:lpstr>
      <vt:lpstr>Tenet 2</vt:lpstr>
      <vt:lpstr>Tenet 3</vt:lpstr>
      <vt:lpstr>Tenet 4</vt:lpstr>
      <vt:lpstr>Tenet 5</vt:lpstr>
      <vt:lpstr>Tenet 6</vt:lpstr>
      <vt:lpstr>StatementsofPractice</vt:lpstr>
      <vt:lpstr>SI Set Aside Rates</vt:lpstr>
      <vt:lpstr>'Re-Identified Priority Schools'!_ftnref1</vt:lpstr>
      <vt:lpstr>Assurances!Print_Area</vt:lpstr>
      <vt:lpstr>'Leading Indicators'!Print_Area</vt:lpstr>
      <vt:lpstr>'New Identified Priority Schools'!Print_Area</vt:lpstr>
      <vt:lpstr>Overview!Print_Area</vt:lpstr>
      <vt:lpstr>'PS ELT Plan'!Print_Area</vt:lpstr>
      <vt:lpstr>'Re-Identified Focus Schools'!Print_Area</vt:lpstr>
      <vt:lpstr>'Re-Identified Priority Schools'!Print_Area</vt:lpstr>
      <vt:lpstr>'SCEP CoverPage'!Print_Area</vt:lpstr>
      <vt:lpstr>'School Info Sheet'!Print_Area</vt:lpstr>
      <vt:lpstr>'School Leadership Team'!Print_Area</vt:lpstr>
      <vt:lpstr>StatementsofPractice!Print_Area</vt:lpstr>
      <vt:lpstr>'Tenet 2'!Print_Area</vt:lpstr>
      <vt:lpstr>'Tenet 3'!Print_Area</vt:lpstr>
      <vt:lpstr>'Tenet 4'!Print_Area</vt:lpstr>
      <vt:lpstr>'Tenet 5'!Print_Area</vt:lpstr>
      <vt:lpstr>'Tenet 6'!Print_Area</vt:lpstr>
      <vt:lpstr>'School Info Sheet'!Print_Titles</vt:lpstr>
      <vt:lpstr>'School Leadership Team'!Print_Titles</vt:lpstr>
      <vt:lpstr>SIpercent</vt:lpstr>
    </vt:vector>
  </TitlesOfParts>
  <Company>NYSED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Harmon</dc:creator>
  <cp:lastModifiedBy>BIZZARO, CAROL</cp:lastModifiedBy>
  <cp:lastPrinted>2018-01-31T13:21:20Z</cp:lastPrinted>
  <dcterms:created xsi:type="dcterms:W3CDTF">2014-01-09T14:13:35Z</dcterms:created>
  <dcterms:modified xsi:type="dcterms:W3CDTF">2018-10-25T15:16:32Z</dcterms:modified>
</cp:coreProperties>
</file>